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atural Gas IRP\2023 IRP\To Website\"/>
    </mc:Choice>
  </mc:AlternateContent>
  <xr:revisionPtr revIDLastSave="0" documentId="8_{77710708-9615-4821-955F-14F800B9A2EF}" xr6:coauthVersionLast="47" xr6:coauthVersionMax="47" xr10:uidLastSave="{00000000-0000-0000-0000-000000000000}"/>
  <bookViews>
    <workbookView xWindow="-120" yWindow="-120" windowWidth="29040" windowHeight="15990" xr2:uid="{F324E888-BBEF-4BF8-A3F0-C25EEF5CE527}"/>
  </bookViews>
  <sheets>
    <sheet name="Plexos" sheetId="14" r:id="rId1"/>
    <sheet name="Chart1" sheetId="16" r:id="rId2"/>
    <sheet name="Chart2" sheetId="17" r:id="rId3"/>
    <sheet name="Base" sheetId="11" r:id="rId4"/>
    <sheet name="Electrification" sheetId="18" r:id="rId5"/>
    <sheet name="High" sheetId="12" r:id="rId6"/>
    <sheet name="Low" sheetId="13" r:id="rId7"/>
    <sheet name="GRAPHS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3" l="1"/>
  <c r="C82" i="13"/>
  <c r="C83" i="13"/>
  <c r="C84" i="13"/>
  <c r="C85" i="13"/>
  <c r="C86" i="13"/>
  <c r="C98" i="13" s="1"/>
  <c r="C110" i="13" s="1"/>
  <c r="C122" i="13" s="1"/>
  <c r="C134" i="13" s="1"/>
  <c r="C146" i="13" s="1"/>
  <c r="C158" i="13" s="1"/>
  <c r="C170" i="13" s="1"/>
  <c r="C182" i="13" s="1"/>
  <c r="C194" i="13" s="1"/>
  <c r="C206" i="13" s="1"/>
  <c r="C218" i="13" s="1"/>
  <c r="C230" i="13" s="1"/>
  <c r="C242" i="13" s="1"/>
  <c r="C254" i="13" s="1"/>
  <c r="C266" i="13" s="1"/>
  <c r="C278" i="13" s="1"/>
  <c r="C290" i="13" s="1"/>
  <c r="C302" i="13" s="1"/>
  <c r="C314" i="13" s="1"/>
  <c r="C326" i="13" s="1"/>
  <c r="C338" i="13" s="1"/>
  <c r="C87" i="13"/>
  <c r="C88" i="13"/>
  <c r="C100" i="13" s="1"/>
  <c r="C112" i="13" s="1"/>
  <c r="C124" i="13" s="1"/>
  <c r="C136" i="13" s="1"/>
  <c r="C148" i="13" s="1"/>
  <c r="C160" i="13" s="1"/>
  <c r="C172" i="13" s="1"/>
  <c r="C184" i="13" s="1"/>
  <c r="C196" i="13" s="1"/>
  <c r="C208" i="13" s="1"/>
  <c r="C220" i="13" s="1"/>
  <c r="C232" i="13" s="1"/>
  <c r="C244" i="13" s="1"/>
  <c r="C256" i="13" s="1"/>
  <c r="C268" i="13" s="1"/>
  <c r="C280" i="13" s="1"/>
  <c r="C292" i="13" s="1"/>
  <c r="C304" i="13" s="1"/>
  <c r="C316" i="13" s="1"/>
  <c r="C328" i="13" s="1"/>
  <c r="C340" i="13" s="1"/>
  <c r="C89" i="13"/>
  <c r="C90" i="13"/>
  <c r="C91" i="13"/>
  <c r="C92" i="13"/>
  <c r="C93" i="13"/>
  <c r="C94" i="13"/>
  <c r="C106" i="13" s="1"/>
  <c r="C118" i="13" s="1"/>
  <c r="C130" i="13" s="1"/>
  <c r="C142" i="13" s="1"/>
  <c r="C154" i="13" s="1"/>
  <c r="C166" i="13" s="1"/>
  <c r="C178" i="13" s="1"/>
  <c r="C190" i="13" s="1"/>
  <c r="C202" i="13" s="1"/>
  <c r="C214" i="13" s="1"/>
  <c r="C226" i="13" s="1"/>
  <c r="C238" i="13" s="1"/>
  <c r="C250" i="13" s="1"/>
  <c r="C262" i="13" s="1"/>
  <c r="C274" i="13" s="1"/>
  <c r="C286" i="13" s="1"/>
  <c r="C298" i="13" s="1"/>
  <c r="C310" i="13" s="1"/>
  <c r="C322" i="13" s="1"/>
  <c r="C334" i="13" s="1"/>
  <c r="C346" i="13" s="1"/>
  <c r="C95" i="13"/>
  <c r="C96" i="13"/>
  <c r="C108" i="13" s="1"/>
  <c r="C120" i="13" s="1"/>
  <c r="C132" i="13" s="1"/>
  <c r="C144" i="13" s="1"/>
  <c r="C156" i="13" s="1"/>
  <c r="C168" i="13" s="1"/>
  <c r="C180" i="13" s="1"/>
  <c r="C192" i="13" s="1"/>
  <c r="C204" i="13" s="1"/>
  <c r="C216" i="13" s="1"/>
  <c r="C228" i="13" s="1"/>
  <c r="C240" i="13" s="1"/>
  <c r="C252" i="13" s="1"/>
  <c r="C264" i="13" s="1"/>
  <c r="C276" i="13" s="1"/>
  <c r="C288" i="13" s="1"/>
  <c r="C300" i="13" s="1"/>
  <c r="C312" i="13" s="1"/>
  <c r="C324" i="13" s="1"/>
  <c r="C336" i="13" s="1"/>
  <c r="C348" i="13" s="1"/>
  <c r="C97" i="13"/>
  <c r="C99" i="13"/>
  <c r="C101" i="13"/>
  <c r="C102" i="13"/>
  <c r="C114" i="13" s="1"/>
  <c r="C126" i="13" s="1"/>
  <c r="C138" i="13" s="1"/>
  <c r="C150" i="13" s="1"/>
  <c r="C162" i="13" s="1"/>
  <c r="C174" i="13" s="1"/>
  <c r="C186" i="13" s="1"/>
  <c r="C198" i="13" s="1"/>
  <c r="C210" i="13" s="1"/>
  <c r="C222" i="13" s="1"/>
  <c r="C234" i="13" s="1"/>
  <c r="C246" i="13" s="1"/>
  <c r="C258" i="13" s="1"/>
  <c r="C270" i="13" s="1"/>
  <c r="C282" i="13" s="1"/>
  <c r="C294" i="13" s="1"/>
  <c r="C306" i="13" s="1"/>
  <c r="C318" i="13" s="1"/>
  <c r="C330" i="13" s="1"/>
  <c r="C342" i="13" s="1"/>
  <c r="C103" i="13"/>
  <c r="C104" i="13"/>
  <c r="C116" i="13" s="1"/>
  <c r="C128" i="13" s="1"/>
  <c r="C140" i="13" s="1"/>
  <c r="C152" i="13" s="1"/>
  <c r="C164" i="13" s="1"/>
  <c r="C176" i="13" s="1"/>
  <c r="C188" i="13" s="1"/>
  <c r="C200" i="13" s="1"/>
  <c r="C212" i="13" s="1"/>
  <c r="C224" i="13" s="1"/>
  <c r="C236" i="13" s="1"/>
  <c r="C248" i="13" s="1"/>
  <c r="C260" i="13" s="1"/>
  <c r="C272" i="13" s="1"/>
  <c r="C284" i="13" s="1"/>
  <c r="C296" i="13" s="1"/>
  <c r="C308" i="13" s="1"/>
  <c r="C320" i="13" s="1"/>
  <c r="C332" i="13" s="1"/>
  <c r="C344" i="13" s="1"/>
  <c r="C105" i="13"/>
  <c r="C107" i="13"/>
  <c r="C109" i="13"/>
  <c r="C111" i="13"/>
  <c r="C113" i="13"/>
  <c r="C115" i="13"/>
  <c r="C117" i="13"/>
  <c r="C119" i="13"/>
  <c r="C121" i="13"/>
  <c r="C123" i="13"/>
  <c r="C125" i="13"/>
  <c r="C127" i="13"/>
  <c r="C129" i="13"/>
  <c r="C131" i="13"/>
  <c r="C133" i="13"/>
  <c r="C135" i="13"/>
  <c r="C137" i="13"/>
  <c r="C139" i="13"/>
  <c r="C141" i="13"/>
  <c r="C143" i="13"/>
  <c r="C145" i="13"/>
  <c r="C147" i="13"/>
  <c r="C149" i="13"/>
  <c r="C151" i="13"/>
  <c r="C153" i="13"/>
  <c r="C155" i="13"/>
  <c r="C157" i="13"/>
  <c r="C159" i="13"/>
  <c r="C161" i="13"/>
  <c r="C163" i="13"/>
  <c r="C165" i="13"/>
  <c r="C167" i="13"/>
  <c r="C169" i="13"/>
  <c r="C171" i="13"/>
  <c r="C173" i="13"/>
  <c r="C175" i="13"/>
  <c r="C177" i="13"/>
  <c r="C179" i="13"/>
  <c r="C181" i="13"/>
  <c r="C183" i="13"/>
  <c r="C185" i="13"/>
  <c r="C187" i="13"/>
  <c r="C189" i="13"/>
  <c r="C191" i="13"/>
  <c r="C193" i="13"/>
  <c r="C205" i="13" s="1"/>
  <c r="C217" i="13" s="1"/>
  <c r="C229" i="13" s="1"/>
  <c r="C241" i="13" s="1"/>
  <c r="C253" i="13" s="1"/>
  <c r="C265" i="13" s="1"/>
  <c r="C277" i="13" s="1"/>
  <c r="C289" i="13" s="1"/>
  <c r="C301" i="13" s="1"/>
  <c r="C313" i="13" s="1"/>
  <c r="C325" i="13" s="1"/>
  <c r="C337" i="13" s="1"/>
  <c r="C349" i="13" s="1"/>
  <c r="C195" i="13"/>
  <c r="C197" i="13"/>
  <c r="C199" i="13"/>
  <c r="C201" i="13"/>
  <c r="C203" i="13"/>
  <c r="C207" i="13"/>
  <c r="C209" i="13"/>
  <c r="C211" i="13"/>
  <c r="C213" i="13"/>
  <c r="C215" i="13"/>
  <c r="C219" i="13"/>
  <c r="C221" i="13"/>
  <c r="C223" i="13"/>
  <c r="C225" i="13"/>
  <c r="C237" i="13" s="1"/>
  <c r="C249" i="13" s="1"/>
  <c r="C261" i="13" s="1"/>
  <c r="C273" i="13" s="1"/>
  <c r="C285" i="13" s="1"/>
  <c r="C297" i="13" s="1"/>
  <c r="C309" i="13" s="1"/>
  <c r="C321" i="13" s="1"/>
  <c r="C333" i="13" s="1"/>
  <c r="C345" i="13" s="1"/>
  <c r="C227" i="13"/>
  <c r="C231" i="13"/>
  <c r="C233" i="13"/>
  <c r="C245" i="13" s="1"/>
  <c r="C257" i="13" s="1"/>
  <c r="C269" i="13" s="1"/>
  <c r="C281" i="13" s="1"/>
  <c r="C293" i="13" s="1"/>
  <c r="C305" i="13" s="1"/>
  <c r="C317" i="13" s="1"/>
  <c r="C329" i="13" s="1"/>
  <c r="C341" i="13" s="1"/>
  <c r="C235" i="13"/>
  <c r="C239" i="13"/>
  <c r="C243" i="13"/>
  <c r="C247" i="13"/>
  <c r="C251" i="13"/>
  <c r="C255" i="13"/>
  <c r="C259" i="13"/>
  <c r="C263" i="13"/>
  <c r="C267" i="13"/>
  <c r="C271" i="13"/>
  <c r="C275" i="13"/>
  <c r="C279" i="13"/>
  <c r="C283" i="13"/>
  <c r="C287" i="13"/>
  <c r="C291" i="13"/>
  <c r="C295" i="13"/>
  <c r="C299" i="13"/>
  <c r="C303" i="13"/>
  <c r="C307" i="13"/>
  <c r="C311" i="13"/>
  <c r="C315" i="13"/>
  <c r="C319" i="13"/>
  <c r="C323" i="13"/>
  <c r="C327" i="13"/>
  <c r="C331" i="13"/>
  <c r="C335" i="13"/>
  <c r="C339" i="13"/>
  <c r="C343" i="13"/>
  <c r="C347" i="13"/>
  <c r="C80" i="13"/>
  <c r="C81" i="12"/>
  <c r="C82" i="12"/>
  <c r="C94" i="12" s="1"/>
  <c r="C106" i="12" s="1"/>
  <c r="C118" i="12" s="1"/>
  <c r="C130" i="12" s="1"/>
  <c r="C142" i="12" s="1"/>
  <c r="C154" i="12" s="1"/>
  <c r="C166" i="12" s="1"/>
  <c r="C178" i="12" s="1"/>
  <c r="C190" i="12" s="1"/>
  <c r="C202" i="12" s="1"/>
  <c r="C214" i="12" s="1"/>
  <c r="C226" i="12" s="1"/>
  <c r="C238" i="12" s="1"/>
  <c r="C250" i="12" s="1"/>
  <c r="C262" i="12" s="1"/>
  <c r="C274" i="12" s="1"/>
  <c r="C286" i="12" s="1"/>
  <c r="C298" i="12" s="1"/>
  <c r="C310" i="12" s="1"/>
  <c r="C322" i="12" s="1"/>
  <c r="C334" i="12" s="1"/>
  <c r="C346" i="12" s="1"/>
  <c r="C83" i="12"/>
  <c r="C95" i="12" s="1"/>
  <c r="C107" i="12" s="1"/>
  <c r="C119" i="12" s="1"/>
  <c r="C131" i="12" s="1"/>
  <c r="C143" i="12" s="1"/>
  <c r="C155" i="12" s="1"/>
  <c r="C167" i="12" s="1"/>
  <c r="C179" i="12" s="1"/>
  <c r="C191" i="12" s="1"/>
  <c r="C203" i="12" s="1"/>
  <c r="C215" i="12" s="1"/>
  <c r="C227" i="12" s="1"/>
  <c r="C239" i="12" s="1"/>
  <c r="C251" i="12" s="1"/>
  <c r="C263" i="12" s="1"/>
  <c r="C275" i="12" s="1"/>
  <c r="C287" i="12" s="1"/>
  <c r="C299" i="12" s="1"/>
  <c r="C311" i="12" s="1"/>
  <c r="C323" i="12" s="1"/>
  <c r="C335" i="12" s="1"/>
  <c r="C347" i="12" s="1"/>
  <c r="C84" i="12"/>
  <c r="C85" i="12"/>
  <c r="C97" i="12" s="1"/>
  <c r="C109" i="12" s="1"/>
  <c r="C121" i="12" s="1"/>
  <c r="C133" i="12" s="1"/>
  <c r="C145" i="12" s="1"/>
  <c r="C157" i="12" s="1"/>
  <c r="C169" i="12" s="1"/>
  <c r="C181" i="12" s="1"/>
  <c r="C193" i="12" s="1"/>
  <c r="C205" i="12" s="1"/>
  <c r="C217" i="12" s="1"/>
  <c r="C229" i="12" s="1"/>
  <c r="C241" i="12" s="1"/>
  <c r="C253" i="12" s="1"/>
  <c r="C265" i="12" s="1"/>
  <c r="C277" i="12" s="1"/>
  <c r="C289" i="12" s="1"/>
  <c r="C301" i="12" s="1"/>
  <c r="C313" i="12" s="1"/>
  <c r="C325" i="12" s="1"/>
  <c r="C337" i="12" s="1"/>
  <c r="C349" i="12" s="1"/>
  <c r="C86" i="12"/>
  <c r="C87" i="12"/>
  <c r="C88" i="12"/>
  <c r="C100" i="12" s="1"/>
  <c r="C112" i="12" s="1"/>
  <c r="C124" i="12" s="1"/>
  <c r="C136" i="12" s="1"/>
  <c r="C148" i="12" s="1"/>
  <c r="C160" i="12" s="1"/>
  <c r="C172" i="12" s="1"/>
  <c r="C184" i="12" s="1"/>
  <c r="C196" i="12" s="1"/>
  <c r="C208" i="12" s="1"/>
  <c r="C220" i="12" s="1"/>
  <c r="C232" i="12" s="1"/>
  <c r="C244" i="12" s="1"/>
  <c r="C256" i="12" s="1"/>
  <c r="C268" i="12" s="1"/>
  <c r="C280" i="12" s="1"/>
  <c r="C292" i="12" s="1"/>
  <c r="C304" i="12" s="1"/>
  <c r="C316" i="12" s="1"/>
  <c r="C328" i="12" s="1"/>
  <c r="C340" i="12" s="1"/>
  <c r="C89" i="12"/>
  <c r="C90" i="12"/>
  <c r="C102" i="12" s="1"/>
  <c r="C114" i="12" s="1"/>
  <c r="C126" i="12" s="1"/>
  <c r="C138" i="12" s="1"/>
  <c r="C150" i="12" s="1"/>
  <c r="C162" i="12" s="1"/>
  <c r="C174" i="12" s="1"/>
  <c r="C186" i="12" s="1"/>
  <c r="C198" i="12" s="1"/>
  <c r="C210" i="12" s="1"/>
  <c r="C222" i="12" s="1"/>
  <c r="C234" i="12" s="1"/>
  <c r="C246" i="12" s="1"/>
  <c r="C258" i="12" s="1"/>
  <c r="C270" i="12" s="1"/>
  <c r="C282" i="12" s="1"/>
  <c r="C294" i="12" s="1"/>
  <c r="C306" i="12" s="1"/>
  <c r="C318" i="12" s="1"/>
  <c r="C330" i="12" s="1"/>
  <c r="C342" i="12" s="1"/>
  <c r="C91" i="12"/>
  <c r="C103" i="12" s="1"/>
  <c r="C115" i="12" s="1"/>
  <c r="C127" i="12" s="1"/>
  <c r="C139" i="12" s="1"/>
  <c r="C151" i="12" s="1"/>
  <c r="C163" i="12" s="1"/>
  <c r="C175" i="12" s="1"/>
  <c r="C187" i="12" s="1"/>
  <c r="C199" i="12" s="1"/>
  <c r="C211" i="12" s="1"/>
  <c r="C223" i="12" s="1"/>
  <c r="C235" i="12" s="1"/>
  <c r="C247" i="12" s="1"/>
  <c r="C259" i="12" s="1"/>
  <c r="C271" i="12" s="1"/>
  <c r="C283" i="12" s="1"/>
  <c r="C295" i="12" s="1"/>
  <c r="C307" i="12" s="1"/>
  <c r="C319" i="12" s="1"/>
  <c r="C331" i="12" s="1"/>
  <c r="C343" i="12" s="1"/>
  <c r="C92" i="12"/>
  <c r="C93" i="12"/>
  <c r="C105" i="12" s="1"/>
  <c r="C117" i="12" s="1"/>
  <c r="C129" i="12" s="1"/>
  <c r="C141" i="12" s="1"/>
  <c r="C153" i="12" s="1"/>
  <c r="C165" i="12" s="1"/>
  <c r="C177" i="12" s="1"/>
  <c r="C189" i="12" s="1"/>
  <c r="C201" i="12" s="1"/>
  <c r="C213" i="12" s="1"/>
  <c r="C225" i="12" s="1"/>
  <c r="C237" i="12" s="1"/>
  <c r="C249" i="12" s="1"/>
  <c r="C261" i="12" s="1"/>
  <c r="C273" i="12" s="1"/>
  <c r="C285" i="12" s="1"/>
  <c r="C297" i="12" s="1"/>
  <c r="C309" i="12" s="1"/>
  <c r="C321" i="12" s="1"/>
  <c r="C333" i="12" s="1"/>
  <c r="C345" i="12" s="1"/>
  <c r="C96" i="12"/>
  <c r="C108" i="12" s="1"/>
  <c r="C120" i="12" s="1"/>
  <c r="C132" i="12" s="1"/>
  <c r="C144" i="12" s="1"/>
  <c r="C156" i="12" s="1"/>
  <c r="C168" i="12" s="1"/>
  <c r="C180" i="12" s="1"/>
  <c r="C192" i="12" s="1"/>
  <c r="C204" i="12" s="1"/>
  <c r="C216" i="12" s="1"/>
  <c r="C228" i="12" s="1"/>
  <c r="C240" i="12" s="1"/>
  <c r="C252" i="12" s="1"/>
  <c r="C264" i="12" s="1"/>
  <c r="C276" i="12" s="1"/>
  <c r="C288" i="12" s="1"/>
  <c r="C300" i="12" s="1"/>
  <c r="C312" i="12" s="1"/>
  <c r="C324" i="12" s="1"/>
  <c r="C336" i="12" s="1"/>
  <c r="C348" i="12" s="1"/>
  <c r="C98" i="12"/>
  <c r="C110" i="12" s="1"/>
  <c r="C122" i="12" s="1"/>
  <c r="C134" i="12" s="1"/>
  <c r="C146" i="12" s="1"/>
  <c r="C158" i="12" s="1"/>
  <c r="C170" i="12" s="1"/>
  <c r="C182" i="12" s="1"/>
  <c r="C194" i="12" s="1"/>
  <c r="C206" i="12" s="1"/>
  <c r="C218" i="12" s="1"/>
  <c r="C230" i="12" s="1"/>
  <c r="C242" i="12" s="1"/>
  <c r="C254" i="12" s="1"/>
  <c r="C266" i="12" s="1"/>
  <c r="C278" i="12" s="1"/>
  <c r="C290" i="12" s="1"/>
  <c r="C302" i="12" s="1"/>
  <c r="C314" i="12" s="1"/>
  <c r="C326" i="12" s="1"/>
  <c r="C338" i="12" s="1"/>
  <c r="C99" i="12"/>
  <c r="C111" i="12" s="1"/>
  <c r="C123" i="12" s="1"/>
  <c r="C135" i="12" s="1"/>
  <c r="C147" i="12" s="1"/>
  <c r="C159" i="12" s="1"/>
  <c r="C171" i="12" s="1"/>
  <c r="C183" i="12" s="1"/>
  <c r="C195" i="12" s="1"/>
  <c r="C207" i="12" s="1"/>
  <c r="C219" i="12" s="1"/>
  <c r="C231" i="12" s="1"/>
  <c r="C243" i="12" s="1"/>
  <c r="C255" i="12" s="1"/>
  <c r="C267" i="12" s="1"/>
  <c r="C279" i="12" s="1"/>
  <c r="C291" i="12" s="1"/>
  <c r="C303" i="12" s="1"/>
  <c r="C315" i="12" s="1"/>
  <c r="C327" i="12" s="1"/>
  <c r="C339" i="12" s="1"/>
  <c r="C101" i="12"/>
  <c r="C104" i="12"/>
  <c r="C116" i="12" s="1"/>
  <c r="C128" i="12" s="1"/>
  <c r="C140" i="12" s="1"/>
  <c r="C152" i="12" s="1"/>
  <c r="C164" i="12" s="1"/>
  <c r="C176" i="12" s="1"/>
  <c r="C188" i="12" s="1"/>
  <c r="C200" i="12" s="1"/>
  <c r="C212" i="12" s="1"/>
  <c r="C224" i="12" s="1"/>
  <c r="C236" i="12" s="1"/>
  <c r="C248" i="12" s="1"/>
  <c r="C260" i="12" s="1"/>
  <c r="C272" i="12" s="1"/>
  <c r="C284" i="12" s="1"/>
  <c r="C296" i="12" s="1"/>
  <c r="C308" i="12" s="1"/>
  <c r="C320" i="12" s="1"/>
  <c r="C332" i="12" s="1"/>
  <c r="C344" i="12" s="1"/>
  <c r="C113" i="12"/>
  <c r="C125" i="12"/>
  <c r="C137" i="12"/>
  <c r="C149" i="12"/>
  <c r="C161" i="12"/>
  <c r="C173" i="12"/>
  <c r="C185" i="12"/>
  <c r="C197" i="12"/>
  <c r="C209" i="12"/>
  <c r="C221" i="12"/>
  <c r="C233" i="12"/>
  <c r="C245" i="12"/>
  <c r="C257" i="12"/>
  <c r="C269" i="12"/>
  <c r="C281" i="12"/>
  <c r="C293" i="12"/>
  <c r="C305" i="12"/>
  <c r="C317" i="12"/>
  <c r="C329" i="12"/>
  <c r="C341" i="12"/>
  <c r="C80" i="12"/>
  <c r="C81" i="11"/>
  <c r="C93" i="11" s="1"/>
  <c r="C105" i="11" s="1"/>
  <c r="C117" i="11" s="1"/>
  <c r="C129" i="11" s="1"/>
  <c r="C141" i="11" s="1"/>
  <c r="C153" i="11" s="1"/>
  <c r="C165" i="11" s="1"/>
  <c r="C177" i="11" s="1"/>
  <c r="C189" i="11" s="1"/>
  <c r="C201" i="11" s="1"/>
  <c r="C213" i="11" s="1"/>
  <c r="C225" i="11" s="1"/>
  <c r="C237" i="11" s="1"/>
  <c r="C249" i="11" s="1"/>
  <c r="C261" i="11" s="1"/>
  <c r="C273" i="11" s="1"/>
  <c r="C285" i="11" s="1"/>
  <c r="C297" i="11" s="1"/>
  <c r="C309" i="11" s="1"/>
  <c r="C321" i="11" s="1"/>
  <c r="C333" i="11" s="1"/>
  <c r="C345" i="11" s="1"/>
  <c r="C82" i="11"/>
  <c r="C83" i="11"/>
  <c r="C84" i="11"/>
  <c r="C85" i="11"/>
  <c r="C86" i="11"/>
  <c r="C98" i="11" s="1"/>
  <c r="C110" i="11" s="1"/>
  <c r="C122" i="11" s="1"/>
  <c r="C134" i="11" s="1"/>
  <c r="C146" i="11" s="1"/>
  <c r="C158" i="11" s="1"/>
  <c r="C170" i="11" s="1"/>
  <c r="C182" i="11" s="1"/>
  <c r="C194" i="11" s="1"/>
  <c r="C206" i="11" s="1"/>
  <c r="C218" i="11" s="1"/>
  <c r="C230" i="11" s="1"/>
  <c r="C242" i="11" s="1"/>
  <c r="C254" i="11" s="1"/>
  <c r="C266" i="11" s="1"/>
  <c r="C278" i="11" s="1"/>
  <c r="C290" i="11" s="1"/>
  <c r="C302" i="11" s="1"/>
  <c r="C314" i="11" s="1"/>
  <c r="C326" i="11" s="1"/>
  <c r="C338" i="11" s="1"/>
  <c r="C87" i="11"/>
  <c r="C88" i="11"/>
  <c r="C100" i="11" s="1"/>
  <c r="C112" i="11" s="1"/>
  <c r="C124" i="11" s="1"/>
  <c r="C136" i="11" s="1"/>
  <c r="C148" i="11" s="1"/>
  <c r="C160" i="11" s="1"/>
  <c r="C172" i="11" s="1"/>
  <c r="C184" i="11" s="1"/>
  <c r="C196" i="11" s="1"/>
  <c r="C208" i="11" s="1"/>
  <c r="C220" i="11" s="1"/>
  <c r="C232" i="11" s="1"/>
  <c r="C244" i="11" s="1"/>
  <c r="C256" i="11" s="1"/>
  <c r="C268" i="11" s="1"/>
  <c r="C280" i="11" s="1"/>
  <c r="C292" i="11" s="1"/>
  <c r="C304" i="11" s="1"/>
  <c r="C316" i="11" s="1"/>
  <c r="C328" i="11" s="1"/>
  <c r="C340" i="11" s="1"/>
  <c r="C89" i="11"/>
  <c r="C90" i="11"/>
  <c r="C91" i="11"/>
  <c r="C92" i="11"/>
  <c r="C94" i="11"/>
  <c r="C106" i="11" s="1"/>
  <c r="C118" i="11" s="1"/>
  <c r="C130" i="11" s="1"/>
  <c r="C142" i="11" s="1"/>
  <c r="C154" i="11" s="1"/>
  <c r="C166" i="11" s="1"/>
  <c r="C178" i="11" s="1"/>
  <c r="C190" i="11" s="1"/>
  <c r="C202" i="11" s="1"/>
  <c r="C214" i="11" s="1"/>
  <c r="C226" i="11" s="1"/>
  <c r="C238" i="11" s="1"/>
  <c r="C250" i="11" s="1"/>
  <c r="C262" i="11" s="1"/>
  <c r="C274" i="11" s="1"/>
  <c r="C286" i="11" s="1"/>
  <c r="C298" i="11" s="1"/>
  <c r="C310" i="11" s="1"/>
  <c r="C322" i="11" s="1"/>
  <c r="C334" i="11" s="1"/>
  <c r="C346" i="11" s="1"/>
  <c r="C95" i="11"/>
  <c r="C96" i="11"/>
  <c r="C108" i="11" s="1"/>
  <c r="C120" i="11" s="1"/>
  <c r="C132" i="11" s="1"/>
  <c r="C144" i="11" s="1"/>
  <c r="C156" i="11" s="1"/>
  <c r="C168" i="11" s="1"/>
  <c r="C180" i="11" s="1"/>
  <c r="C192" i="11" s="1"/>
  <c r="C204" i="11" s="1"/>
  <c r="C216" i="11" s="1"/>
  <c r="C228" i="11" s="1"/>
  <c r="C240" i="11" s="1"/>
  <c r="C252" i="11" s="1"/>
  <c r="C264" i="11" s="1"/>
  <c r="C276" i="11" s="1"/>
  <c r="C288" i="11" s="1"/>
  <c r="C300" i="11" s="1"/>
  <c r="C312" i="11" s="1"/>
  <c r="C324" i="11" s="1"/>
  <c r="C336" i="11" s="1"/>
  <c r="C348" i="11" s="1"/>
  <c r="C97" i="11"/>
  <c r="C99" i="11"/>
  <c r="C101" i="11"/>
  <c r="C102" i="11"/>
  <c r="C114" i="11" s="1"/>
  <c r="C126" i="11" s="1"/>
  <c r="C138" i="11" s="1"/>
  <c r="C150" i="11" s="1"/>
  <c r="C162" i="11" s="1"/>
  <c r="C174" i="11" s="1"/>
  <c r="C186" i="11" s="1"/>
  <c r="C198" i="11" s="1"/>
  <c r="C210" i="11" s="1"/>
  <c r="C222" i="11" s="1"/>
  <c r="C234" i="11" s="1"/>
  <c r="C246" i="11" s="1"/>
  <c r="C258" i="11" s="1"/>
  <c r="C270" i="11" s="1"/>
  <c r="C282" i="11" s="1"/>
  <c r="C294" i="11" s="1"/>
  <c r="C306" i="11" s="1"/>
  <c r="C318" i="11" s="1"/>
  <c r="C330" i="11" s="1"/>
  <c r="C342" i="11" s="1"/>
  <c r="C103" i="11"/>
  <c r="C104" i="11"/>
  <c r="C116" i="11" s="1"/>
  <c r="C128" i="11" s="1"/>
  <c r="C140" i="11" s="1"/>
  <c r="C152" i="11" s="1"/>
  <c r="C164" i="11" s="1"/>
  <c r="C176" i="11" s="1"/>
  <c r="C188" i="11" s="1"/>
  <c r="C200" i="11" s="1"/>
  <c r="C212" i="11" s="1"/>
  <c r="C224" i="11" s="1"/>
  <c r="C236" i="11" s="1"/>
  <c r="C248" i="11" s="1"/>
  <c r="C260" i="11" s="1"/>
  <c r="C272" i="11" s="1"/>
  <c r="C284" i="11" s="1"/>
  <c r="C296" i="11" s="1"/>
  <c r="C308" i="11" s="1"/>
  <c r="C320" i="11" s="1"/>
  <c r="C332" i="11" s="1"/>
  <c r="C344" i="11" s="1"/>
  <c r="C107" i="11"/>
  <c r="C109" i="11"/>
  <c r="C121" i="11" s="1"/>
  <c r="C133" i="11" s="1"/>
  <c r="C145" i="11" s="1"/>
  <c r="C157" i="11" s="1"/>
  <c r="C169" i="11" s="1"/>
  <c r="C181" i="11" s="1"/>
  <c r="C193" i="11" s="1"/>
  <c r="C205" i="11" s="1"/>
  <c r="C217" i="11" s="1"/>
  <c r="C229" i="11" s="1"/>
  <c r="C241" i="11" s="1"/>
  <c r="C253" i="11" s="1"/>
  <c r="C265" i="11" s="1"/>
  <c r="C277" i="11" s="1"/>
  <c r="C289" i="11" s="1"/>
  <c r="C301" i="11" s="1"/>
  <c r="C313" i="11" s="1"/>
  <c r="C325" i="11" s="1"/>
  <c r="C337" i="11" s="1"/>
  <c r="C349" i="11" s="1"/>
  <c r="C111" i="11"/>
  <c r="C113" i="11"/>
  <c r="C115" i="11"/>
  <c r="C119" i="11"/>
  <c r="C123" i="11"/>
  <c r="C125" i="11"/>
  <c r="C127" i="11"/>
  <c r="C131" i="11"/>
  <c r="C135" i="11"/>
  <c r="C137" i="11"/>
  <c r="C139" i="11"/>
  <c r="C143" i="11"/>
  <c r="C147" i="11"/>
  <c r="C149" i="11"/>
  <c r="C151" i="11"/>
  <c r="C155" i="11"/>
  <c r="C159" i="11"/>
  <c r="C161" i="11"/>
  <c r="C163" i="11"/>
  <c r="C167" i="11"/>
  <c r="C171" i="11"/>
  <c r="C173" i="11"/>
  <c r="C175" i="11"/>
  <c r="C179" i="11"/>
  <c r="C183" i="11"/>
  <c r="C185" i="11"/>
  <c r="C187" i="11"/>
  <c r="C191" i="11"/>
  <c r="C195" i="11"/>
  <c r="C197" i="11"/>
  <c r="C199" i="11"/>
  <c r="C203" i="11"/>
  <c r="C207" i="11"/>
  <c r="C209" i="11"/>
  <c r="C211" i="11"/>
  <c r="C215" i="11"/>
  <c r="C219" i="11"/>
  <c r="C221" i="11"/>
  <c r="C223" i="11"/>
  <c r="C227" i="11"/>
  <c r="C231" i="11"/>
  <c r="C233" i="11"/>
  <c r="C235" i="11"/>
  <c r="C239" i="11"/>
  <c r="C243" i="11"/>
  <c r="C245" i="11"/>
  <c r="C247" i="11"/>
  <c r="C251" i="11"/>
  <c r="C255" i="11"/>
  <c r="C257" i="11"/>
  <c r="C259" i="11"/>
  <c r="C263" i="11"/>
  <c r="C267" i="11"/>
  <c r="C269" i="11"/>
  <c r="C271" i="11"/>
  <c r="C275" i="11"/>
  <c r="C279" i="11"/>
  <c r="C281" i="11"/>
  <c r="C283" i="11"/>
  <c r="C287" i="11"/>
  <c r="C291" i="11"/>
  <c r="C293" i="11"/>
  <c r="C295" i="11"/>
  <c r="C299" i="11"/>
  <c r="C303" i="11"/>
  <c r="C305" i="11"/>
  <c r="C307" i="11"/>
  <c r="C311" i="11"/>
  <c r="C315" i="11"/>
  <c r="C317" i="11"/>
  <c r="C319" i="11"/>
  <c r="C323" i="11"/>
  <c r="C327" i="11"/>
  <c r="C329" i="11"/>
  <c r="C331" i="11"/>
  <c r="C335" i="11"/>
  <c r="C339" i="11"/>
  <c r="C341" i="11"/>
  <c r="C343" i="11"/>
  <c r="C347" i="11"/>
  <c r="C80" i="11"/>
  <c r="G289" i="18" l="1"/>
  <c r="F289" i="18"/>
  <c r="E289" i="18"/>
  <c r="A289" i="18"/>
  <c r="G288" i="18"/>
  <c r="F288" i="18"/>
  <c r="E288" i="18"/>
  <c r="A288" i="18"/>
  <c r="G287" i="18"/>
  <c r="F287" i="18"/>
  <c r="E287" i="18"/>
  <c r="A287" i="18"/>
  <c r="G286" i="18"/>
  <c r="F286" i="18"/>
  <c r="E286" i="18"/>
  <c r="A286" i="18"/>
  <c r="G285" i="18"/>
  <c r="F285" i="18"/>
  <c r="E285" i="18"/>
  <c r="A285" i="18"/>
  <c r="G284" i="18"/>
  <c r="F284" i="18"/>
  <c r="E284" i="18"/>
  <c r="A284" i="18"/>
  <c r="G283" i="18"/>
  <c r="F283" i="18"/>
  <c r="E283" i="18"/>
  <c r="A283" i="18"/>
  <c r="G282" i="18"/>
  <c r="F282" i="18"/>
  <c r="E282" i="18"/>
  <c r="A282" i="18"/>
  <c r="G281" i="18"/>
  <c r="F281" i="18"/>
  <c r="E281" i="18"/>
  <c r="A281" i="18"/>
  <c r="G280" i="18"/>
  <c r="F280" i="18"/>
  <c r="E280" i="18"/>
  <c r="A280" i="18"/>
  <c r="G279" i="18"/>
  <c r="F279" i="18"/>
  <c r="E279" i="18"/>
  <c r="A279" i="18"/>
  <c r="G278" i="18"/>
  <c r="F278" i="18"/>
  <c r="E278" i="18"/>
  <c r="A278" i="18"/>
  <c r="G277" i="18"/>
  <c r="F277" i="18"/>
  <c r="E277" i="18"/>
  <c r="A277" i="18"/>
  <c r="G276" i="18"/>
  <c r="F276" i="18"/>
  <c r="E276" i="18"/>
  <c r="A276" i="18"/>
  <c r="G275" i="18"/>
  <c r="F275" i="18"/>
  <c r="E275" i="18"/>
  <c r="A275" i="18"/>
  <c r="G274" i="18"/>
  <c r="F274" i="18"/>
  <c r="E274" i="18"/>
  <c r="A274" i="18"/>
  <c r="G273" i="18"/>
  <c r="F273" i="18"/>
  <c r="E273" i="18"/>
  <c r="A273" i="18"/>
  <c r="G272" i="18"/>
  <c r="F272" i="18"/>
  <c r="E272" i="18"/>
  <c r="A272" i="18"/>
  <c r="G271" i="18"/>
  <c r="F271" i="18"/>
  <c r="E271" i="18"/>
  <c r="A271" i="18"/>
  <c r="G270" i="18"/>
  <c r="F270" i="18"/>
  <c r="E270" i="18"/>
  <c r="A270" i="18"/>
  <c r="G269" i="18"/>
  <c r="F269" i="18"/>
  <c r="E269" i="18"/>
  <c r="A269" i="18"/>
  <c r="G268" i="18"/>
  <c r="F268" i="18"/>
  <c r="E268" i="18"/>
  <c r="A268" i="18"/>
  <c r="G267" i="18"/>
  <c r="F267" i="18"/>
  <c r="E267" i="18"/>
  <c r="A267" i="18"/>
  <c r="G266" i="18"/>
  <c r="F266" i="18"/>
  <c r="E266" i="18"/>
  <c r="A266" i="18"/>
  <c r="G265" i="18"/>
  <c r="F265" i="18"/>
  <c r="E265" i="18"/>
  <c r="A265" i="18"/>
  <c r="G264" i="18"/>
  <c r="F264" i="18"/>
  <c r="E264" i="18"/>
  <c r="A264" i="18"/>
  <c r="G263" i="18"/>
  <c r="F263" i="18"/>
  <c r="E263" i="18"/>
  <c r="A263" i="18"/>
  <c r="G262" i="18"/>
  <c r="F262" i="18"/>
  <c r="E262" i="18"/>
  <c r="A262" i="18"/>
  <c r="G261" i="18"/>
  <c r="F261" i="18"/>
  <c r="E261" i="18"/>
  <c r="A261" i="18"/>
  <c r="G260" i="18"/>
  <c r="F260" i="18"/>
  <c r="E260" i="18"/>
  <c r="A260" i="18"/>
  <c r="G259" i="18"/>
  <c r="F259" i="18"/>
  <c r="E259" i="18"/>
  <c r="A259" i="18"/>
  <c r="G258" i="18"/>
  <c r="F258" i="18"/>
  <c r="E258" i="18"/>
  <c r="A258" i="18"/>
  <c r="G257" i="18"/>
  <c r="F257" i="18"/>
  <c r="E257" i="18"/>
  <c r="A257" i="18"/>
  <c r="G256" i="18"/>
  <c r="F256" i="18"/>
  <c r="E256" i="18"/>
  <c r="A256" i="18"/>
  <c r="G255" i="18"/>
  <c r="F255" i="18"/>
  <c r="E255" i="18"/>
  <c r="A255" i="18"/>
  <c r="G254" i="18"/>
  <c r="F254" i="18"/>
  <c r="E254" i="18"/>
  <c r="A254" i="18"/>
  <c r="G253" i="18"/>
  <c r="F253" i="18"/>
  <c r="E253" i="18"/>
  <c r="A253" i="18"/>
  <c r="G252" i="18"/>
  <c r="F252" i="18"/>
  <c r="E252" i="18"/>
  <c r="A252" i="18"/>
  <c r="G251" i="18"/>
  <c r="F251" i="18"/>
  <c r="E251" i="18"/>
  <c r="A251" i="18"/>
  <c r="G250" i="18"/>
  <c r="F250" i="18"/>
  <c r="E250" i="18"/>
  <c r="A250" i="18"/>
  <c r="G249" i="18"/>
  <c r="F249" i="18"/>
  <c r="E249" i="18"/>
  <c r="A249" i="18"/>
  <c r="G248" i="18"/>
  <c r="F248" i="18"/>
  <c r="E248" i="18"/>
  <c r="A248" i="18"/>
  <c r="G247" i="18"/>
  <c r="F247" i="18"/>
  <c r="E247" i="18"/>
  <c r="A247" i="18"/>
  <c r="G246" i="18"/>
  <c r="F246" i="18"/>
  <c r="E246" i="18"/>
  <c r="A246" i="18"/>
  <c r="G245" i="18"/>
  <c r="F245" i="18"/>
  <c r="E245" i="18"/>
  <c r="A245" i="18"/>
  <c r="G244" i="18"/>
  <c r="F244" i="18"/>
  <c r="E244" i="18"/>
  <c r="A244" i="18"/>
  <c r="G243" i="18"/>
  <c r="F243" i="18"/>
  <c r="E243" i="18"/>
  <c r="A243" i="18"/>
  <c r="G242" i="18"/>
  <c r="F242" i="18"/>
  <c r="E242" i="18"/>
  <c r="A242" i="18"/>
  <c r="G241" i="18"/>
  <c r="F241" i="18"/>
  <c r="E241" i="18"/>
  <c r="A241" i="18"/>
  <c r="G240" i="18"/>
  <c r="F240" i="18"/>
  <c r="E240" i="18"/>
  <c r="A240" i="18"/>
  <c r="G239" i="18"/>
  <c r="F239" i="18"/>
  <c r="E239" i="18"/>
  <c r="A239" i="18"/>
  <c r="G238" i="18"/>
  <c r="F238" i="18"/>
  <c r="E238" i="18"/>
  <c r="A238" i="18"/>
  <c r="G237" i="18"/>
  <c r="F237" i="18"/>
  <c r="E237" i="18"/>
  <c r="A237" i="18"/>
  <c r="G236" i="18"/>
  <c r="F236" i="18"/>
  <c r="E236" i="18"/>
  <c r="A236" i="18"/>
  <c r="G235" i="18"/>
  <c r="F235" i="18"/>
  <c r="E235" i="18"/>
  <c r="A235" i="18"/>
  <c r="G234" i="18"/>
  <c r="F234" i="18"/>
  <c r="E234" i="18"/>
  <c r="A234" i="18"/>
  <c r="G233" i="18"/>
  <c r="F233" i="18"/>
  <c r="E233" i="18"/>
  <c r="A233" i="18"/>
  <c r="G232" i="18"/>
  <c r="F232" i="18"/>
  <c r="E232" i="18"/>
  <c r="A232" i="18"/>
  <c r="G231" i="18"/>
  <c r="F231" i="18"/>
  <c r="E231" i="18"/>
  <c r="A231" i="18"/>
  <c r="G230" i="18"/>
  <c r="F230" i="18"/>
  <c r="E230" i="18"/>
  <c r="A230" i="18"/>
  <c r="G229" i="18"/>
  <c r="F229" i="18"/>
  <c r="E229" i="18"/>
  <c r="A229" i="18"/>
  <c r="G228" i="18"/>
  <c r="F228" i="18"/>
  <c r="E228" i="18"/>
  <c r="A228" i="18"/>
  <c r="G227" i="18"/>
  <c r="F227" i="18"/>
  <c r="E227" i="18"/>
  <c r="A227" i="18"/>
  <c r="G226" i="18"/>
  <c r="F226" i="18"/>
  <c r="E226" i="18"/>
  <c r="A226" i="18"/>
  <c r="G225" i="18"/>
  <c r="F225" i="18"/>
  <c r="E225" i="18"/>
  <c r="A225" i="18"/>
  <c r="G224" i="18"/>
  <c r="F224" i="18"/>
  <c r="E224" i="18"/>
  <c r="A224" i="18"/>
  <c r="G223" i="18"/>
  <c r="F223" i="18"/>
  <c r="E223" i="18"/>
  <c r="A223" i="18"/>
  <c r="G222" i="18"/>
  <c r="F222" i="18"/>
  <c r="E222" i="18"/>
  <c r="A222" i="18"/>
  <c r="G221" i="18"/>
  <c r="F221" i="18"/>
  <c r="E221" i="18"/>
  <c r="A221" i="18"/>
  <c r="G220" i="18"/>
  <c r="F220" i="18"/>
  <c r="E220" i="18"/>
  <c r="A220" i="18"/>
  <c r="G219" i="18"/>
  <c r="F219" i="18"/>
  <c r="E219" i="18"/>
  <c r="A219" i="18"/>
  <c r="G218" i="18"/>
  <c r="F218" i="18"/>
  <c r="E218" i="18"/>
  <c r="A218" i="18"/>
  <c r="G217" i="18"/>
  <c r="F217" i="18"/>
  <c r="E217" i="18"/>
  <c r="A217" i="18"/>
  <c r="G216" i="18"/>
  <c r="F216" i="18"/>
  <c r="E216" i="18"/>
  <c r="A216" i="18"/>
  <c r="G215" i="18"/>
  <c r="F215" i="18"/>
  <c r="E215" i="18"/>
  <c r="A215" i="18"/>
  <c r="G214" i="18"/>
  <c r="F214" i="18"/>
  <c r="E214" i="18"/>
  <c r="A214" i="18"/>
  <c r="G213" i="18"/>
  <c r="F213" i="18"/>
  <c r="E213" i="18"/>
  <c r="A213" i="18"/>
  <c r="G212" i="18"/>
  <c r="F212" i="18"/>
  <c r="E212" i="18"/>
  <c r="A212" i="18"/>
  <c r="G211" i="18"/>
  <c r="F211" i="18"/>
  <c r="E211" i="18"/>
  <c r="A211" i="18"/>
  <c r="G210" i="18"/>
  <c r="F210" i="18"/>
  <c r="E210" i="18"/>
  <c r="A210" i="18"/>
  <c r="G209" i="18"/>
  <c r="F209" i="18"/>
  <c r="E209" i="18"/>
  <c r="A209" i="18"/>
  <c r="G208" i="18"/>
  <c r="F208" i="18"/>
  <c r="E208" i="18"/>
  <c r="A208" i="18"/>
  <c r="G207" i="18"/>
  <c r="F207" i="18"/>
  <c r="E207" i="18"/>
  <c r="A207" i="18"/>
  <c r="G206" i="18"/>
  <c r="F206" i="18"/>
  <c r="E206" i="18"/>
  <c r="A206" i="18"/>
  <c r="G205" i="18"/>
  <c r="F205" i="18"/>
  <c r="E205" i="18"/>
  <c r="A205" i="18"/>
  <c r="G204" i="18"/>
  <c r="F204" i="18"/>
  <c r="E204" i="18"/>
  <c r="A204" i="18"/>
  <c r="G203" i="18"/>
  <c r="F203" i="18"/>
  <c r="E203" i="18"/>
  <c r="A203" i="18"/>
  <c r="G202" i="18"/>
  <c r="F202" i="18"/>
  <c r="E202" i="18"/>
  <c r="A202" i="18"/>
  <c r="G201" i="18"/>
  <c r="F201" i="18"/>
  <c r="E201" i="18"/>
  <c r="A201" i="18"/>
  <c r="G200" i="18"/>
  <c r="F200" i="18"/>
  <c r="E200" i="18"/>
  <c r="A200" i="18"/>
  <c r="G199" i="18"/>
  <c r="F199" i="18"/>
  <c r="E199" i="18"/>
  <c r="A199" i="18"/>
  <c r="G198" i="18"/>
  <c r="F198" i="18"/>
  <c r="E198" i="18"/>
  <c r="A198" i="18"/>
  <c r="G197" i="18"/>
  <c r="F197" i="18"/>
  <c r="E197" i="18"/>
  <c r="A197" i="18"/>
  <c r="G196" i="18"/>
  <c r="F196" i="18"/>
  <c r="E196" i="18"/>
  <c r="A196" i="18"/>
  <c r="G195" i="18"/>
  <c r="F195" i="18"/>
  <c r="E195" i="18"/>
  <c r="A195" i="18"/>
  <c r="G194" i="18"/>
  <c r="F194" i="18"/>
  <c r="E194" i="18"/>
  <c r="A194" i="18"/>
  <c r="G193" i="18"/>
  <c r="F193" i="18"/>
  <c r="E193" i="18"/>
  <c r="A193" i="18"/>
  <c r="G192" i="18"/>
  <c r="F192" i="18"/>
  <c r="E192" i="18"/>
  <c r="A192" i="18"/>
  <c r="G191" i="18"/>
  <c r="F191" i="18"/>
  <c r="E191" i="18"/>
  <c r="A191" i="18"/>
  <c r="G190" i="18"/>
  <c r="F190" i="18"/>
  <c r="E190" i="18"/>
  <c r="A190" i="18"/>
  <c r="G189" i="18"/>
  <c r="F189" i="18"/>
  <c r="E189" i="18"/>
  <c r="A189" i="18"/>
  <c r="G188" i="18"/>
  <c r="F188" i="18"/>
  <c r="E188" i="18"/>
  <c r="A188" i="18"/>
  <c r="G187" i="18"/>
  <c r="F187" i="18"/>
  <c r="E187" i="18"/>
  <c r="A187" i="18"/>
  <c r="G186" i="18"/>
  <c r="F186" i="18"/>
  <c r="E186" i="18"/>
  <c r="A186" i="18"/>
  <c r="G185" i="18"/>
  <c r="F185" i="18"/>
  <c r="E185" i="18"/>
  <c r="A185" i="18"/>
  <c r="G184" i="18"/>
  <c r="F184" i="18"/>
  <c r="E184" i="18"/>
  <c r="A184" i="18"/>
  <c r="G183" i="18"/>
  <c r="F183" i="18"/>
  <c r="E183" i="18"/>
  <c r="A183" i="18"/>
  <c r="G182" i="18"/>
  <c r="F182" i="18"/>
  <c r="E182" i="18"/>
  <c r="A182" i="18"/>
  <c r="G181" i="18"/>
  <c r="F181" i="18"/>
  <c r="E181" i="18"/>
  <c r="A181" i="18"/>
  <c r="G180" i="18"/>
  <c r="F180" i="18"/>
  <c r="E180" i="18"/>
  <c r="A180" i="18"/>
  <c r="G179" i="18"/>
  <c r="F179" i="18"/>
  <c r="E179" i="18"/>
  <c r="A179" i="18"/>
  <c r="G178" i="18"/>
  <c r="F178" i="18"/>
  <c r="E178" i="18"/>
  <c r="A178" i="18"/>
  <c r="G177" i="18"/>
  <c r="F177" i="18"/>
  <c r="E177" i="18"/>
  <c r="A177" i="18"/>
  <c r="G176" i="18"/>
  <c r="F176" i="18"/>
  <c r="E176" i="18"/>
  <c r="A176" i="18"/>
  <c r="G175" i="18"/>
  <c r="F175" i="18"/>
  <c r="E175" i="18"/>
  <c r="A175" i="18"/>
  <c r="G174" i="18"/>
  <c r="F174" i="18"/>
  <c r="E174" i="18"/>
  <c r="A174" i="18"/>
  <c r="G173" i="18"/>
  <c r="F173" i="18"/>
  <c r="E173" i="18"/>
  <c r="A173" i="18"/>
  <c r="G172" i="18"/>
  <c r="F172" i="18"/>
  <c r="E172" i="18"/>
  <c r="A172" i="18"/>
  <c r="G171" i="18"/>
  <c r="F171" i="18"/>
  <c r="E171" i="18"/>
  <c r="A171" i="18"/>
  <c r="G170" i="18"/>
  <c r="F170" i="18"/>
  <c r="E170" i="18"/>
  <c r="A170" i="18"/>
  <c r="G169" i="18"/>
  <c r="F169" i="18"/>
  <c r="E169" i="18"/>
  <c r="A169" i="18"/>
  <c r="G168" i="18"/>
  <c r="F168" i="18"/>
  <c r="E168" i="18"/>
  <c r="A168" i="18"/>
  <c r="G167" i="18"/>
  <c r="F167" i="18"/>
  <c r="E167" i="18"/>
  <c r="A167" i="18"/>
  <c r="G166" i="18"/>
  <c r="F166" i="18"/>
  <c r="E166" i="18"/>
  <c r="A166" i="18"/>
  <c r="G165" i="18"/>
  <c r="F165" i="18"/>
  <c r="E165" i="18"/>
  <c r="A165" i="18"/>
  <c r="G164" i="18"/>
  <c r="F164" i="18"/>
  <c r="E164" i="18"/>
  <c r="A164" i="18"/>
  <c r="G163" i="18"/>
  <c r="F163" i="18"/>
  <c r="E163" i="18"/>
  <c r="A163" i="18"/>
  <c r="G162" i="18"/>
  <c r="F162" i="18"/>
  <c r="E162" i="18"/>
  <c r="A162" i="18"/>
  <c r="G161" i="18"/>
  <c r="F161" i="18"/>
  <c r="E161" i="18"/>
  <c r="A161" i="18"/>
  <c r="G160" i="18"/>
  <c r="F160" i="18"/>
  <c r="E160" i="18"/>
  <c r="A160" i="18"/>
  <c r="G159" i="18"/>
  <c r="F159" i="18"/>
  <c r="E159" i="18"/>
  <c r="A159" i="18"/>
  <c r="G158" i="18"/>
  <c r="F158" i="18"/>
  <c r="E158" i="18"/>
  <c r="A158" i="18"/>
  <c r="G157" i="18"/>
  <c r="F157" i="18"/>
  <c r="E157" i="18"/>
  <c r="A157" i="18"/>
  <c r="G156" i="18"/>
  <c r="F156" i="18"/>
  <c r="E156" i="18"/>
  <c r="A156" i="18"/>
  <c r="G155" i="18"/>
  <c r="F155" i="18"/>
  <c r="E155" i="18"/>
  <c r="A155" i="18"/>
  <c r="G154" i="18"/>
  <c r="F154" i="18"/>
  <c r="E154" i="18"/>
  <c r="A154" i="18"/>
  <c r="G153" i="18"/>
  <c r="F153" i="18"/>
  <c r="E153" i="18"/>
  <c r="A153" i="18"/>
  <c r="G152" i="18"/>
  <c r="F152" i="18"/>
  <c r="E152" i="18"/>
  <c r="A152" i="18"/>
  <c r="G151" i="18"/>
  <c r="F151" i="18"/>
  <c r="E151" i="18"/>
  <c r="A151" i="18"/>
  <c r="G150" i="18"/>
  <c r="F150" i="18"/>
  <c r="E150" i="18"/>
  <c r="A150" i="18"/>
  <c r="G149" i="18"/>
  <c r="F149" i="18"/>
  <c r="E149" i="18"/>
  <c r="A149" i="18"/>
  <c r="G148" i="18"/>
  <c r="F148" i="18"/>
  <c r="E148" i="18"/>
  <c r="A148" i="18"/>
  <c r="G147" i="18"/>
  <c r="F147" i="18"/>
  <c r="E147" i="18"/>
  <c r="A147" i="18"/>
  <c r="G146" i="18"/>
  <c r="F146" i="18"/>
  <c r="E146" i="18"/>
  <c r="A146" i="18"/>
  <c r="G145" i="18"/>
  <c r="F145" i="18"/>
  <c r="E145" i="18"/>
  <c r="A145" i="18"/>
  <c r="G144" i="18"/>
  <c r="F144" i="18"/>
  <c r="E144" i="18"/>
  <c r="A144" i="18"/>
  <c r="G143" i="18"/>
  <c r="F143" i="18"/>
  <c r="E143" i="18"/>
  <c r="A143" i="18"/>
  <c r="G142" i="18"/>
  <c r="F142" i="18"/>
  <c r="E142" i="18"/>
  <c r="A142" i="18"/>
  <c r="G141" i="18"/>
  <c r="F141" i="18"/>
  <c r="E141" i="18"/>
  <c r="A141" i="18"/>
  <c r="G140" i="18"/>
  <c r="F140" i="18"/>
  <c r="E140" i="18"/>
  <c r="A140" i="18"/>
  <c r="G139" i="18"/>
  <c r="F139" i="18"/>
  <c r="E139" i="18"/>
  <c r="A139" i="18"/>
  <c r="G138" i="18"/>
  <c r="F138" i="18"/>
  <c r="E138" i="18"/>
  <c r="A138" i="18"/>
  <c r="G137" i="18"/>
  <c r="F137" i="18"/>
  <c r="E137" i="18"/>
  <c r="A137" i="18"/>
  <c r="G136" i="18"/>
  <c r="F136" i="18"/>
  <c r="E136" i="18"/>
  <c r="A136" i="18"/>
  <c r="G135" i="18"/>
  <c r="F135" i="18"/>
  <c r="E135" i="18"/>
  <c r="A135" i="18"/>
  <c r="G134" i="18"/>
  <c r="F134" i="18"/>
  <c r="E134" i="18"/>
  <c r="A134" i="18"/>
  <c r="G133" i="18"/>
  <c r="F133" i="18"/>
  <c r="E133" i="18"/>
  <c r="A133" i="18"/>
  <c r="G132" i="18"/>
  <c r="F132" i="18"/>
  <c r="E132" i="18"/>
  <c r="A132" i="18"/>
  <c r="G131" i="18"/>
  <c r="F131" i="18"/>
  <c r="E131" i="18"/>
  <c r="A131" i="18"/>
  <c r="G130" i="18"/>
  <c r="F130" i="18"/>
  <c r="E130" i="18"/>
  <c r="A130" i="18"/>
  <c r="G129" i="18"/>
  <c r="F129" i="18"/>
  <c r="E129" i="18"/>
  <c r="A129" i="18"/>
  <c r="G128" i="18"/>
  <c r="F128" i="18"/>
  <c r="E128" i="18"/>
  <c r="A128" i="18"/>
  <c r="G127" i="18"/>
  <c r="F127" i="18"/>
  <c r="E127" i="18"/>
  <c r="A127" i="18"/>
  <c r="G126" i="18"/>
  <c r="F126" i="18"/>
  <c r="E126" i="18"/>
  <c r="A126" i="18"/>
  <c r="G125" i="18"/>
  <c r="F125" i="18"/>
  <c r="E125" i="18"/>
  <c r="A125" i="18"/>
  <c r="G124" i="18"/>
  <c r="F124" i="18"/>
  <c r="E124" i="18"/>
  <c r="A124" i="18"/>
  <c r="G123" i="18"/>
  <c r="F123" i="18"/>
  <c r="E123" i="18"/>
  <c r="A123" i="18"/>
  <c r="G122" i="18"/>
  <c r="F122" i="18"/>
  <c r="E122" i="18"/>
  <c r="A122" i="18"/>
  <c r="G121" i="18"/>
  <c r="F121" i="18"/>
  <c r="E121" i="18"/>
  <c r="A121" i="18"/>
  <c r="G120" i="18"/>
  <c r="F120" i="18"/>
  <c r="E120" i="18"/>
  <c r="A120" i="18"/>
  <c r="G119" i="18"/>
  <c r="F119" i="18"/>
  <c r="E119" i="18"/>
  <c r="A119" i="18"/>
  <c r="G118" i="18"/>
  <c r="F118" i="18"/>
  <c r="E118" i="18"/>
  <c r="A118" i="18"/>
  <c r="G117" i="18"/>
  <c r="F117" i="18"/>
  <c r="E117" i="18"/>
  <c r="A117" i="18"/>
  <c r="G116" i="18"/>
  <c r="F116" i="18"/>
  <c r="E116" i="18"/>
  <c r="A116" i="18"/>
  <c r="G115" i="18"/>
  <c r="F115" i="18"/>
  <c r="E115" i="18"/>
  <c r="A115" i="18"/>
  <c r="G114" i="18"/>
  <c r="F114" i="18"/>
  <c r="E114" i="18"/>
  <c r="A114" i="18"/>
  <c r="G113" i="18"/>
  <c r="F113" i="18"/>
  <c r="E113" i="18"/>
  <c r="A113" i="18"/>
  <c r="G112" i="18"/>
  <c r="F112" i="18"/>
  <c r="E112" i="18"/>
  <c r="A112" i="18"/>
  <c r="G111" i="18"/>
  <c r="F111" i="18"/>
  <c r="E111" i="18"/>
  <c r="A111" i="18"/>
  <c r="G110" i="18"/>
  <c r="F110" i="18"/>
  <c r="E110" i="18"/>
  <c r="A110" i="18"/>
  <c r="G109" i="18"/>
  <c r="F109" i="18"/>
  <c r="E109" i="18"/>
  <c r="A109" i="18"/>
  <c r="G108" i="18"/>
  <c r="F108" i="18"/>
  <c r="E108" i="18"/>
  <c r="A108" i="18"/>
  <c r="G107" i="18"/>
  <c r="F107" i="18"/>
  <c r="E107" i="18"/>
  <c r="A107" i="18"/>
  <c r="G106" i="18"/>
  <c r="F106" i="18"/>
  <c r="E106" i="18"/>
  <c r="A106" i="18"/>
  <c r="G105" i="18"/>
  <c r="F105" i="18"/>
  <c r="E105" i="18"/>
  <c r="A105" i="18"/>
  <c r="G104" i="18"/>
  <c r="F104" i="18"/>
  <c r="E104" i="18"/>
  <c r="A104" i="18"/>
  <c r="G103" i="18"/>
  <c r="F103" i="18"/>
  <c r="E103" i="18"/>
  <c r="A103" i="18"/>
  <c r="G102" i="18"/>
  <c r="F102" i="18"/>
  <c r="E102" i="18"/>
  <c r="A102" i="18"/>
  <c r="G101" i="18"/>
  <c r="F101" i="18"/>
  <c r="E101" i="18"/>
  <c r="A101" i="18"/>
  <c r="G100" i="18"/>
  <c r="F100" i="18"/>
  <c r="E100" i="18"/>
  <c r="A100" i="18"/>
  <c r="G99" i="18"/>
  <c r="F99" i="18"/>
  <c r="E99" i="18"/>
  <c r="A99" i="18"/>
  <c r="G98" i="18"/>
  <c r="F98" i="18"/>
  <c r="E98" i="18"/>
  <c r="A98" i="18"/>
  <c r="G97" i="18"/>
  <c r="F97" i="18"/>
  <c r="E97" i="18"/>
  <c r="A97" i="18"/>
  <c r="G96" i="18"/>
  <c r="F96" i="18"/>
  <c r="E96" i="18"/>
  <c r="A96" i="18"/>
  <c r="G95" i="18"/>
  <c r="F95" i="18"/>
  <c r="E95" i="18"/>
  <c r="A95" i="18"/>
  <c r="G94" i="18"/>
  <c r="F94" i="18"/>
  <c r="E94" i="18"/>
  <c r="A94" i="18"/>
  <c r="G93" i="18"/>
  <c r="F93" i="18"/>
  <c r="E93" i="18"/>
  <c r="A93" i="18"/>
  <c r="G92" i="18"/>
  <c r="F92" i="18"/>
  <c r="E92" i="18"/>
  <c r="A92" i="18"/>
  <c r="G91" i="18"/>
  <c r="F91" i="18"/>
  <c r="E91" i="18"/>
  <c r="A91" i="18"/>
  <c r="G90" i="18"/>
  <c r="F90" i="18"/>
  <c r="E90" i="18"/>
  <c r="A90" i="18"/>
  <c r="G89" i="18"/>
  <c r="F89" i="18"/>
  <c r="E89" i="18"/>
  <c r="A89" i="18"/>
  <c r="G88" i="18"/>
  <c r="F88" i="18"/>
  <c r="E88" i="18"/>
  <c r="A88" i="18"/>
  <c r="G87" i="18"/>
  <c r="F87" i="18"/>
  <c r="E87" i="18"/>
  <c r="A87" i="18"/>
  <c r="G86" i="18"/>
  <c r="F86" i="18"/>
  <c r="E86" i="18"/>
  <c r="A86" i="18"/>
  <c r="G85" i="18"/>
  <c r="F85" i="18"/>
  <c r="E85" i="18"/>
  <c r="A85" i="18"/>
  <c r="G84" i="18"/>
  <c r="F84" i="18"/>
  <c r="E84" i="18"/>
  <c r="A84" i="18"/>
  <c r="G83" i="18"/>
  <c r="F83" i="18"/>
  <c r="E83" i="18"/>
  <c r="A83" i="18"/>
  <c r="G82" i="18"/>
  <c r="F82" i="18"/>
  <c r="E82" i="18"/>
  <c r="A82" i="18"/>
  <c r="G81" i="18"/>
  <c r="F81" i="18"/>
  <c r="E81" i="18"/>
  <c r="A81" i="18"/>
  <c r="G80" i="18"/>
  <c r="F80" i="18"/>
  <c r="E80" i="18"/>
  <c r="A80" i="18"/>
  <c r="G79" i="18"/>
  <c r="F79" i="18"/>
  <c r="E79" i="18"/>
  <c r="A79" i="18"/>
  <c r="G78" i="18"/>
  <c r="F78" i="18"/>
  <c r="E78" i="18"/>
  <c r="A78" i="18"/>
  <c r="G77" i="18"/>
  <c r="F77" i="18"/>
  <c r="E77" i="18"/>
  <c r="A77" i="18"/>
  <c r="G76" i="18"/>
  <c r="F76" i="18"/>
  <c r="E76" i="18"/>
  <c r="A76" i="18"/>
  <c r="G75" i="18"/>
  <c r="F75" i="18"/>
  <c r="E75" i="18"/>
  <c r="A75" i="18"/>
  <c r="G74" i="18"/>
  <c r="F74" i="18"/>
  <c r="E74" i="18"/>
  <c r="A74" i="18"/>
  <c r="G73" i="18"/>
  <c r="F73" i="18"/>
  <c r="E73" i="18"/>
  <c r="A73" i="18"/>
  <c r="G72" i="18"/>
  <c r="F72" i="18"/>
  <c r="E72" i="18"/>
  <c r="A72" i="18"/>
  <c r="G71" i="18"/>
  <c r="F71" i="18"/>
  <c r="E71" i="18"/>
  <c r="A71" i="18"/>
  <c r="G70" i="18"/>
  <c r="F70" i="18"/>
  <c r="E70" i="18"/>
  <c r="A70" i="18"/>
  <c r="G69" i="18"/>
  <c r="F69" i="18"/>
  <c r="E69" i="18"/>
  <c r="A69" i="18"/>
  <c r="G68" i="18"/>
  <c r="F68" i="18"/>
  <c r="E68" i="18"/>
  <c r="A68" i="18"/>
  <c r="G67" i="18"/>
  <c r="F67" i="18"/>
  <c r="E67" i="18"/>
  <c r="A67" i="18"/>
  <c r="G66" i="18"/>
  <c r="F66" i="18"/>
  <c r="E66" i="18"/>
  <c r="A66" i="18"/>
  <c r="G65" i="18"/>
  <c r="F65" i="18"/>
  <c r="E65" i="18"/>
  <c r="A65" i="18"/>
  <c r="G64" i="18"/>
  <c r="F64" i="18"/>
  <c r="E64" i="18"/>
  <c r="A64" i="18"/>
  <c r="G63" i="18"/>
  <c r="F63" i="18"/>
  <c r="E63" i="18"/>
  <c r="A63" i="18"/>
  <c r="G62" i="18"/>
  <c r="F62" i="18"/>
  <c r="E62" i="18"/>
  <c r="A62" i="18"/>
  <c r="G61" i="18"/>
  <c r="F61" i="18"/>
  <c r="E61" i="18"/>
  <c r="A61" i="18"/>
  <c r="G60" i="18"/>
  <c r="F60" i="18"/>
  <c r="E60" i="18"/>
  <c r="A60" i="18"/>
  <c r="G59" i="18"/>
  <c r="F59" i="18"/>
  <c r="E59" i="18"/>
  <c r="A59" i="18"/>
  <c r="G58" i="18"/>
  <c r="F58" i="18"/>
  <c r="E58" i="18"/>
  <c r="A58" i="18"/>
  <c r="G57" i="18"/>
  <c r="F57" i="18"/>
  <c r="E57" i="18"/>
  <c r="A57" i="18"/>
  <c r="G56" i="18"/>
  <c r="F56" i="18"/>
  <c r="E56" i="18"/>
  <c r="A56" i="18"/>
  <c r="G55" i="18"/>
  <c r="F55" i="18"/>
  <c r="E55" i="18"/>
  <c r="A55" i="18"/>
  <c r="G54" i="18"/>
  <c r="F54" i="18"/>
  <c r="E54" i="18"/>
  <c r="A54" i="18"/>
  <c r="G53" i="18"/>
  <c r="F53" i="18"/>
  <c r="E53" i="18"/>
  <c r="A53" i="18"/>
  <c r="G52" i="18"/>
  <c r="F52" i="18"/>
  <c r="E52" i="18"/>
  <c r="A52" i="18"/>
  <c r="G51" i="18"/>
  <c r="F51" i="18"/>
  <c r="E51" i="18"/>
  <c r="A51" i="18"/>
  <c r="G50" i="18"/>
  <c r="F50" i="18"/>
  <c r="E50" i="18"/>
  <c r="A50" i="18"/>
  <c r="G49" i="18"/>
  <c r="F49" i="18"/>
  <c r="E49" i="18"/>
  <c r="D49" i="18"/>
  <c r="D61" i="18" s="1"/>
  <c r="D73" i="18" s="1"/>
  <c r="D85" i="18" s="1"/>
  <c r="D97" i="18" s="1"/>
  <c r="D109" i="18" s="1"/>
  <c r="D121" i="18" s="1"/>
  <c r="D133" i="18" s="1"/>
  <c r="D145" i="18" s="1"/>
  <c r="D157" i="18" s="1"/>
  <c r="D169" i="18" s="1"/>
  <c r="D181" i="18" s="1"/>
  <c r="D193" i="18" s="1"/>
  <c r="D205" i="18" s="1"/>
  <c r="D217" i="18" s="1"/>
  <c r="D229" i="18" s="1"/>
  <c r="D241" i="18" s="1"/>
  <c r="D253" i="18" s="1"/>
  <c r="D265" i="18" s="1"/>
  <c r="D277" i="18" s="1"/>
  <c r="D289" i="18" s="1"/>
  <c r="A49" i="18"/>
  <c r="G48" i="18"/>
  <c r="F48" i="18"/>
  <c r="E48" i="18"/>
  <c r="A48" i="18"/>
  <c r="G47" i="18"/>
  <c r="F47" i="18"/>
  <c r="E47" i="18"/>
  <c r="B47" i="18"/>
  <c r="B59" i="18" s="1"/>
  <c r="B71" i="18" s="1"/>
  <c r="B83" i="18" s="1"/>
  <c r="B95" i="18" s="1"/>
  <c r="B107" i="18" s="1"/>
  <c r="B119" i="18" s="1"/>
  <c r="B131" i="18" s="1"/>
  <c r="B143" i="18" s="1"/>
  <c r="B155" i="18" s="1"/>
  <c r="B167" i="18" s="1"/>
  <c r="B179" i="18" s="1"/>
  <c r="B191" i="18" s="1"/>
  <c r="B203" i="18" s="1"/>
  <c r="B215" i="18" s="1"/>
  <c r="B227" i="18" s="1"/>
  <c r="B239" i="18" s="1"/>
  <c r="B251" i="18" s="1"/>
  <c r="B263" i="18" s="1"/>
  <c r="B275" i="18" s="1"/>
  <c r="B287" i="18" s="1"/>
  <c r="A47" i="18"/>
  <c r="G46" i="18"/>
  <c r="F46" i="18"/>
  <c r="E46" i="18"/>
  <c r="A46" i="18"/>
  <c r="G45" i="18"/>
  <c r="F45" i="18"/>
  <c r="E45" i="18"/>
  <c r="A45" i="18"/>
  <c r="G44" i="18"/>
  <c r="F44" i="18"/>
  <c r="E44" i="18"/>
  <c r="A44" i="18"/>
  <c r="G43" i="18"/>
  <c r="F43" i="18"/>
  <c r="E43" i="18"/>
  <c r="A43" i="18"/>
  <c r="G42" i="18"/>
  <c r="F42" i="18"/>
  <c r="E42" i="18"/>
  <c r="A42" i="18"/>
  <c r="R41" i="18"/>
  <c r="R53" i="18" s="1"/>
  <c r="R65" i="18" s="1"/>
  <c r="R77" i="18" s="1"/>
  <c r="R89" i="18" s="1"/>
  <c r="R101" i="18" s="1"/>
  <c r="R113" i="18" s="1"/>
  <c r="R125" i="18" s="1"/>
  <c r="R137" i="18" s="1"/>
  <c r="R149" i="18" s="1"/>
  <c r="R161" i="18" s="1"/>
  <c r="R173" i="18" s="1"/>
  <c r="R185" i="18" s="1"/>
  <c r="R197" i="18" s="1"/>
  <c r="R209" i="18" s="1"/>
  <c r="R221" i="18" s="1"/>
  <c r="R233" i="18" s="1"/>
  <c r="R245" i="18" s="1"/>
  <c r="R257" i="18" s="1"/>
  <c r="R269" i="18" s="1"/>
  <c r="R281" i="18" s="1"/>
  <c r="G41" i="18"/>
  <c r="F41" i="18"/>
  <c r="E41" i="18"/>
  <c r="D41" i="18"/>
  <c r="D53" i="18" s="1"/>
  <c r="D65" i="18" s="1"/>
  <c r="D77" i="18" s="1"/>
  <c r="D89" i="18" s="1"/>
  <c r="D101" i="18" s="1"/>
  <c r="D113" i="18" s="1"/>
  <c r="D125" i="18" s="1"/>
  <c r="D137" i="18" s="1"/>
  <c r="D149" i="18" s="1"/>
  <c r="D161" i="18" s="1"/>
  <c r="D173" i="18" s="1"/>
  <c r="D185" i="18" s="1"/>
  <c r="D197" i="18" s="1"/>
  <c r="D209" i="18" s="1"/>
  <c r="D221" i="18" s="1"/>
  <c r="D233" i="18" s="1"/>
  <c r="D245" i="18" s="1"/>
  <c r="D257" i="18" s="1"/>
  <c r="D269" i="18" s="1"/>
  <c r="D281" i="18" s="1"/>
  <c r="A41" i="18"/>
  <c r="G40" i="18"/>
  <c r="F40" i="18"/>
  <c r="E40" i="18"/>
  <c r="A40" i="18"/>
  <c r="P39" i="18"/>
  <c r="P51" i="18" s="1"/>
  <c r="P63" i="18" s="1"/>
  <c r="P75" i="18" s="1"/>
  <c r="P87" i="18" s="1"/>
  <c r="P99" i="18" s="1"/>
  <c r="P111" i="18" s="1"/>
  <c r="P123" i="18" s="1"/>
  <c r="P135" i="18" s="1"/>
  <c r="P147" i="18" s="1"/>
  <c r="P159" i="18" s="1"/>
  <c r="P171" i="18" s="1"/>
  <c r="P183" i="18" s="1"/>
  <c r="P195" i="18" s="1"/>
  <c r="P207" i="18" s="1"/>
  <c r="P219" i="18" s="1"/>
  <c r="P231" i="18" s="1"/>
  <c r="P243" i="18" s="1"/>
  <c r="P255" i="18" s="1"/>
  <c r="P267" i="18" s="1"/>
  <c r="P279" i="18" s="1"/>
  <c r="G39" i="18"/>
  <c r="F39" i="18"/>
  <c r="E39" i="18"/>
  <c r="B39" i="18"/>
  <c r="B51" i="18" s="1"/>
  <c r="B63" i="18" s="1"/>
  <c r="B75" i="18" s="1"/>
  <c r="B87" i="18" s="1"/>
  <c r="B99" i="18" s="1"/>
  <c r="B111" i="18" s="1"/>
  <c r="B123" i="18" s="1"/>
  <c r="B135" i="18" s="1"/>
  <c r="B147" i="18" s="1"/>
  <c r="B159" i="18" s="1"/>
  <c r="B171" i="18" s="1"/>
  <c r="B183" i="18" s="1"/>
  <c r="B195" i="18" s="1"/>
  <c r="B207" i="18" s="1"/>
  <c r="B219" i="18" s="1"/>
  <c r="B231" i="18" s="1"/>
  <c r="B243" i="18" s="1"/>
  <c r="B255" i="18" s="1"/>
  <c r="B267" i="18" s="1"/>
  <c r="B279" i="18" s="1"/>
  <c r="A39" i="18"/>
  <c r="S38" i="18"/>
  <c r="S50" i="18" s="1"/>
  <c r="S62" i="18" s="1"/>
  <c r="S74" i="18" s="1"/>
  <c r="S86" i="18" s="1"/>
  <c r="S98" i="18" s="1"/>
  <c r="S110" i="18" s="1"/>
  <c r="S122" i="18" s="1"/>
  <c r="S134" i="18" s="1"/>
  <c r="S146" i="18" s="1"/>
  <c r="S158" i="18" s="1"/>
  <c r="S170" i="18" s="1"/>
  <c r="S182" i="18" s="1"/>
  <c r="S194" i="18" s="1"/>
  <c r="S206" i="18" s="1"/>
  <c r="S218" i="18" s="1"/>
  <c r="S230" i="18" s="1"/>
  <c r="S242" i="18" s="1"/>
  <c r="S254" i="18" s="1"/>
  <c r="S266" i="18" s="1"/>
  <c r="S278" i="18" s="1"/>
  <c r="G38" i="18"/>
  <c r="F38" i="18"/>
  <c r="E38" i="18"/>
  <c r="A38" i="18"/>
  <c r="S37" i="18"/>
  <c r="S49" i="18" s="1"/>
  <c r="S61" i="18" s="1"/>
  <c r="S73" i="18" s="1"/>
  <c r="S85" i="18" s="1"/>
  <c r="S97" i="18" s="1"/>
  <c r="S109" i="18" s="1"/>
  <c r="S121" i="18" s="1"/>
  <c r="S133" i="18" s="1"/>
  <c r="S145" i="18" s="1"/>
  <c r="S157" i="18" s="1"/>
  <c r="S169" i="18" s="1"/>
  <c r="S181" i="18" s="1"/>
  <c r="S193" i="18" s="1"/>
  <c r="S205" i="18" s="1"/>
  <c r="S217" i="18" s="1"/>
  <c r="S229" i="18" s="1"/>
  <c r="S241" i="18" s="1"/>
  <c r="S253" i="18" s="1"/>
  <c r="S265" i="18" s="1"/>
  <c r="S277" i="18" s="1"/>
  <c r="S289" i="18" s="1"/>
  <c r="R37" i="18"/>
  <c r="R49" i="18" s="1"/>
  <c r="R61" i="18" s="1"/>
  <c r="R73" i="18" s="1"/>
  <c r="R85" i="18" s="1"/>
  <c r="R97" i="18" s="1"/>
  <c r="R109" i="18" s="1"/>
  <c r="R121" i="18" s="1"/>
  <c r="R133" i="18" s="1"/>
  <c r="R145" i="18" s="1"/>
  <c r="R157" i="18" s="1"/>
  <c r="R169" i="18" s="1"/>
  <c r="R181" i="18" s="1"/>
  <c r="R193" i="18" s="1"/>
  <c r="R205" i="18" s="1"/>
  <c r="R217" i="18" s="1"/>
  <c r="R229" i="18" s="1"/>
  <c r="R241" i="18" s="1"/>
  <c r="R253" i="18" s="1"/>
  <c r="R265" i="18" s="1"/>
  <c r="R277" i="18" s="1"/>
  <c r="R289" i="18" s="1"/>
  <c r="Q37" i="18"/>
  <c r="Q49" i="18" s="1"/>
  <c r="Q61" i="18" s="1"/>
  <c r="Q73" i="18" s="1"/>
  <c r="Q85" i="18" s="1"/>
  <c r="Q97" i="18" s="1"/>
  <c r="Q109" i="18" s="1"/>
  <c r="Q121" i="18" s="1"/>
  <c r="Q133" i="18" s="1"/>
  <c r="Q145" i="18" s="1"/>
  <c r="Q157" i="18" s="1"/>
  <c r="Q169" i="18" s="1"/>
  <c r="Q181" i="18" s="1"/>
  <c r="Q193" i="18" s="1"/>
  <c r="Q205" i="18" s="1"/>
  <c r="Q217" i="18" s="1"/>
  <c r="Q229" i="18" s="1"/>
  <c r="Q241" i="18" s="1"/>
  <c r="Q253" i="18" s="1"/>
  <c r="Q265" i="18" s="1"/>
  <c r="Q277" i="18" s="1"/>
  <c r="Q289" i="18" s="1"/>
  <c r="P37" i="18"/>
  <c r="P49" i="18" s="1"/>
  <c r="P61" i="18" s="1"/>
  <c r="P73" i="18" s="1"/>
  <c r="P85" i="18" s="1"/>
  <c r="P97" i="18" s="1"/>
  <c r="P109" i="18" s="1"/>
  <c r="P121" i="18" s="1"/>
  <c r="P133" i="18" s="1"/>
  <c r="P145" i="18" s="1"/>
  <c r="P157" i="18" s="1"/>
  <c r="P169" i="18" s="1"/>
  <c r="P181" i="18" s="1"/>
  <c r="P193" i="18" s="1"/>
  <c r="P205" i="18" s="1"/>
  <c r="P217" i="18" s="1"/>
  <c r="P229" i="18" s="1"/>
  <c r="P241" i="18" s="1"/>
  <c r="P253" i="18" s="1"/>
  <c r="P265" i="18" s="1"/>
  <c r="P277" i="18" s="1"/>
  <c r="P289" i="18" s="1"/>
  <c r="O37" i="18"/>
  <c r="O49" i="18" s="1"/>
  <c r="O61" i="18" s="1"/>
  <c r="O73" i="18" s="1"/>
  <c r="O85" i="18" s="1"/>
  <c r="O97" i="18" s="1"/>
  <c r="O109" i="18" s="1"/>
  <c r="O121" i="18" s="1"/>
  <c r="O133" i="18" s="1"/>
  <c r="O145" i="18" s="1"/>
  <c r="O157" i="18" s="1"/>
  <c r="O169" i="18" s="1"/>
  <c r="O181" i="18" s="1"/>
  <c r="O193" i="18" s="1"/>
  <c r="O205" i="18" s="1"/>
  <c r="O217" i="18" s="1"/>
  <c r="O229" i="18" s="1"/>
  <c r="O241" i="18" s="1"/>
  <c r="O253" i="18" s="1"/>
  <c r="O265" i="18" s="1"/>
  <c r="O277" i="18" s="1"/>
  <c r="O289" i="18" s="1"/>
  <c r="N37" i="18"/>
  <c r="N49" i="18" s="1"/>
  <c r="N61" i="18" s="1"/>
  <c r="N73" i="18" s="1"/>
  <c r="N85" i="18" s="1"/>
  <c r="N97" i="18" s="1"/>
  <c r="N109" i="18" s="1"/>
  <c r="N121" i="18" s="1"/>
  <c r="N133" i="18" s="1"/>
  <c r="N145" i="18" s="1"/>
  <c r="N157" i="18" s="1"/>
  <c r="N169" i="18" s="1"/>
  <c r="N181" i="18" s="1"/>
  <c r="N193" i="18" s="1"/>
  <c r="N205" i="18" s="1"/>
  <c r="N217" i="18" s="1"/>
  <c r="N229" i="18" s="1"/>
  <c r="N241" i="18" s="1"/>
  <c r="N253" i="18" s="1"/>
  <c r="N265" i="18" s="1"/>
  <c r="N277" i="18" s="1"/>
  <c r="N289" i="18" s="1"/>
  <c r="M37" i="18"/>
  <c r="M49" i="18" s="1"/>
  <c r="M61" i="18" s="1"/>
  <c r="M73" i="18" s="1"/>
  <c r="M85" i="18" s="1"/>
  <c r="M97" i="18" s="1"/>
  <c r="M109" i="18" s="1"/>
  <c r="M121" i="18" s="1"/>
  <c r="M133" i="18" s="1"/>
  <c r="M145" i="18" s="1"/>
  <c r="M157" i="18" s="1"/>
  <c r="M169" i="18" s="1"/>
  <c r="M181" i="18" s="1"/>
  <c r="M193" i="18" s="1"/>
  <c r="M205" i="18" s="1"/>
  <c r="M217" i="18" s="1"/>
  <c r="M229" i="18" s="1"/>
  <c r="M241" i="18" s="1"/>
  <c r="M253" i="18" s="1"/>
  <c r="M265" i="18" s="1"/>
  <c r="M277" i="18" s="1"/>
  <c r="M289" i="18" s="1"/>
  <c r="L37" i="18"/>
  <c r="L49" i="18" s="1"/>
  <c r="L61" i="18" s="1"/>
  <c r="L73" i="18" s="1"/>
  <c r="L85" i="18" s="1"/>
  <c r="L97" i="18" s="1"/>
  <c r="L109" i="18" s="1"/>
  <c r="L121" i="18" s="1"/>
  <c r="L133" i="18" s="1"/>
  <c r="L145" i="18" s="1"/>
  <c r="L157" i="18" s="1"/>
  <c r="L169" i="18" s="1"/>
  <c r="L181" i="18" s="1"/>
  <c r="L193" i="18" s="1"/>
  <c r="L205" i="18" s="1"/>
  <c r="L217" i="18" s="1"/>
  <c r="L229" i="18" s="1"/>
  <c r="L241" i="18" s="1"/>
  <c r="L253" i="18" s="1"/>
  <c r="L265" i="18" s="1"/>
  <c r="L277" i="18" s="1"/>
  <c r="L289" i="18" s="1"/>
  <c r="K37" i="18"/>
  <c r="K49" i="18" s="1"/>
  <c r="K61" i="18" s="1"/>
  <c r="K73" i="18" s="1"/>
  <c r="K85" i="18" s="1"/>
  <c r="K97" i="18" s="1"/>
  <c r="K109" i="18" s="1"/>
  <c r="K121" i="18" s="1"/>
  <c r="K133" i="18" s="1"/>
  <c r="K145" i="18" s="1"/>
  <c r="K157" i="18" s="1"/>
  <c r="K169" i="18" s="1"/>
  <c r="K181" i="18" s="1"/>
  <c r="K193" i="18" s="1"/>
  <c r="K205" i="18" s="1"/>
  <c r="K217" i="18" s="1"/>
  <c r="K229" i="18" s="1"/>
  <c r="K241" i="18" s="1"/>
  <c r="K253" i="18" s="1"/>
  <c r="K265" i="18" s="1"/>
  <c r="K277" i="18" s="1"/>
  <c r="K289" i="18" s="1"/>
  <c r="J37" i="18"/>
  <c r="J49" i="18" s="1"/>
  <c r="J61" i="18" s="1"/>
  <c r="J73" i="18" s="1"/>
  <c r="J85" i="18" s="1"/>
  <c r="J97" i="18" s="1"/>
  <c r="J109" i="18" s="1"/>
  <c r="J121" i="18" s="1"/>
  <c r="J133" i="18" s="1"/>
  <c r="J145" i="18" s="1"/>
  <c r="J157" i="18" s="1"/>
  <c r="J169" i="18" s="1"/>
  <c r="J181" i="18" s="1"/>
  <c r="J193" i="18" s="1"/>
  <c r="J205" i="18" s="1"/>
  <c r="J217" i="18" s="1"/>
  <c r="J229" i="18" s="1"/>
  <c r="J241" i="18" s="1"/>
  <c r="J253" i="18" s="1"/>
  <c r="J265" i="18" s="1"/>
  <c r="J277" i="18" s="1"/>
  <c r="J289" i="18" s="1"/>
  <c r="I37" i="18"/>
  <c r="I49" i="18" s="1"/>
  <c r="I61" i="18" s="1"/>
  <c r="I73" i="18" s="1"/>
  <c r="I85" i="18" s="1"/>
  <c r="I97" i="18" s="1"/>
  <c r="I109" i="18" s="1"/>
  <c r="I121" i="18" s="1"/>
  <c r="I133" i="18" s="1"/>
  <c r="I145" i="18" s="1"/>
  <c r="I157" i="18" s="1"/>
  <c r="I169" i="18" s="1"/>
  <c r="I181" i="18" s="1"/>
  <c r="I193" i="18" s="1"/>
  <c r="I205" i="18" s="1"/>
  <c r="I217" i="18" s="1"/>
  <c r="I229" i="18" s="1"/>
  <c r="I241" i="18" s="1"/>
  <c r="I253" i="18" s="1"/>
  <c r="I265" i="18" s="1"/>
  <c r="I277" i="18" s="1"/>
  <c r="I289" i="18" s="1"/>
  <c r="H37" i="18"/>
  <c r="H49" i="18" s="1"/>
  <c r="H61" i="18" s="1"/>
  <c r="H73" i="18" s="1"/>
  <c r="H85" i="18" s="1"/>
  <c r="H97" i="18" s="1"/>
  <c r="H109" i="18" s="1"/>
  <c r="H121" i="18" s="1"/>
  <c r="H133" i="18" s="1"/>
  <c r="H145" i="18" s="1"/>
  <c r="H157" i="18" s="1"/>
  <c r="H169" i="18" s="1"/>
  <c r="H181" i="18" s="1"/>
  <c r="H193" i="18" s="1"/>
  <c r="H205" i="18" s="1"/>
  <c r="H217" i="18" s="1"/>
  <c r="H229" i="18" s="1"/>
  <c r="H241" i="18" s="1"/>
  <c r="H253" i="18" s="1"/>
  <c r="H265" i="18" s="1"/>
  <c r="H277" i="18" s="1"/>
  <c r="H289" i="18" s="1"/>
  <c r="G37" i="18"/>
  <c r="F37" i="18"/>
  <c r="E37" i="18"/>
  <c r="D37" i="18"/>
  <c r="C37" i="18"/>
  <c r="C49" i="18" s="1"/>
  <c r="C61" i="18" s="1"/>
  <c r="C73" i="18" s="1"/>
  <c r="C85" i="18" s="1"/>
  <c r="C97" i="18" s="1"/>
  <c r="C109" i="18" s="1"/>
  <c r="C121" i="18" s="1"/>
  <c r="C133" i="18" s="1"/>
  <c r="C145" i="18" s="1"/>
  <c r="C157" i="18" s="1"/>
  <c r="C169" i="18" s="1"/>
  <c r="C181" i="18" s="1"/>
  <c r="C193" i="18" s="1"/>
  <c r="C205" i="18" s="1"/>
  <c r="C217" i="18" s="1"/>
  <c r="C229" i="18" s="1"/>
  <c r="C241" i="18" s="1"/>
  <c r="C253" i="18" s="1"/>
  <c r="C265" i="18" s="1"/>
  <c r="C277" i="18" s="1"/>
  <c r="C289" i="18" s="1"/>
  <c r="B37" i="18"/>
  <c r="B49" i="18" s="1"/>
  <c r="B61" i="18" s="1"/>
  <c r="B73" i="18" s="1"/>
  <c r="B85" i="18" s="1"/>
  <c r="B97" i="18" s="1"/>
  <c r="B109" i="18" s="1"/>
  <c r="B121" i="18" s="1"/>
  <c r="B133" i="18" s="1"/>
  <c r="B145" i="18" s="1"/>
  <c r="B157" i="18" s="1"/>
  <c r="B169" i="18" s="1"/>
  <c r="B181" i="18" s="1"/>
  <c r="B193" i="18" s="1"/>
  <c r="B205" i="18" s="1"/>
  <c r="B217" i="18" s="1"/>
  <c r="B229" i="18" s="1"/>
  <c r="B241" i="18" s="1"/>
  <c r="B253" i="18" s="1"/>
  <c r="B265" i="18" s="1"/>
  <c r="B277" i="18" s="1"/>
  <c r="B289" i="18" s="1"/>
  <c r="A37" i="18"/>
  <c r="S36" i="18"/>
  <c r="S48" i="18" s="1"/>
  <c r="S60" i="18" s="1"/>
  <c r="S72" i="18" s="1"/>
  <c r="S84" i="18" s="1"/>
  <c r="S96" i="18" s="1"/>
  <c r="S108" i="18" s="1"/>
  <c r="S120" i="18" s="1"/>
  <c r="S132" i="18" s="1"/>
  <c r="S144" i="18" s="1"/>
  <c r="S156" i="18" s="1"/>
  <c r="S168" i="18" s="1"/>
  <c r="S180" i="18" s="1"/>
  <c r="S192" i="18" s="1"/>
  <c r="S204" i="18" s="1"/>
  <c r="S216" i="18" s="1"/>
  <c r="S228" i="18" s="1"/>
  <c r="S240" i="18" s="1"/>
  <c r="S252" i="18" s="1"/>
  <c r="S264" i="18" s="1"/>
  <c r="S276" i="18" s="1"/>
  <c r="S288" i="18" s="1"/>
  <c r="R36" i="18"/>
  <c r="R48" i="18" s="1"/>
  <c r="R60" i="18" s="1"/>
  <c r="R72" i="18" s="1"/>
  <c r="R84" i="18" s="1"/>
  <c r="R96" i="18" s="1"/>
  <c r="R108" i="18" s="1"/>
  <c r="R120" i="18" s="1"/>
  <c r="R132" i="18" s="1"/>
  <c r="R144" i="18" s="1"/>
  <c r="R156" i="18" s="1"/>
  <c r="R168" i="18" s="1"/>
  <c r="R180" i="18" s="1"/>
  <c r="R192" i="18" s="1"/>
  <c r="R204" i="18" s="1"/>
  <c r="R216" i="18" s="1"/>
  <c r="R228" i="18" s="1"/>
  <c r="R240" i="18" s="1"/>
  <c r="R252" i="18" s="1"/>
  <c r="R264" i="18" s="1"/>
  <c r="R276" i="18" s="1"/>
  <c r="R288" i="18" s="1"/>
  <c r="Q36" i="18"/>
  <c r="Q48" i="18" s="1"/>
  <c r="Q60" i="18" s="1"/>
  <c r="Q72" i="18" s="1"/>
  <c r="Q84" i="18" s="1"/>
  <c r="Q96" i="18" s="1"/>
  <c r="Q108" i="18" s="1"/>
  <c r="Q120" i="18" s="1"/>
  <c r="Q132" i="18" s="1"/>
  <c r="Q144" i="18" s="1"/>
  <c r="Q156" i="18" s="1"/>
  <c r="Q168" i="18" s="1"/>
  <c r="Q180" i="18" s="1"/>
  <c r="Q192" i="18" s="1"/>
  <c r="Q204" i="18" s="1"/>
  <c r="Q216" i="18" s="1"/>
  <c r="Q228" i="18" s="1"/>
  <c r="Q240" i="18" s="1"/>
  <c r="Q252" i="18" s="1"/>
  <c r="Q264" i="18" s="1"/>
  <c r="Q276" i="18" s="1"/>
  <c r="Q288" i="18" s="1"/>
  <c r="P36" i="18"/>
  <c r="P48" i="18" s="1"/>
  <c r="P60" i="18" s="1"/>
  <c r="P72" i="18" s="1"/>
  <c r="P84" i="18" s="1"/>
  <c r="P96" i="18" s="1"/>
  <c r="P108" i="18" s="1"/>
  <c r="P120" i="18" s="1"/>
  <c r="P132" i="18" s="1"/>
  <c r="P144" i="18" s="1"/>
  <c r="P156" i="18" s="1"/>
  <c r="P168" i="18" s="1"/>
  <c r="P180" i="18" s="1"/>
  <c r="P192" i="18" s="1"/>
  <c r="P204" i="18" s="1"/>
  <c r="P216" i="18" s="1"/>
  <c r="P228" i="18" s="1"/>
  <c r="P240" i="18" s="1"/>
  <c r="P252" i="18" s="1"/>
  <c r="P264" i="18" s="1"/>
  <c r="P276" i="18" s="1"/>
  <c r="P288" i="18" s="1"/>
  <c r="O36" i="18"/>
  <c r="O48" i="18" s="1"/>
  <c r="O60" i="18" s="1"/>
  <c r="O72" i="18" s="1"/>
  <c r="O84" i="18" s="1"/>
  <c r="O96" i="18" s="1"/>
  <c r="O108" i="18" s="1"/>
  <c r="O120" i="18" s="1"/>
  <c r="O132" i="18" s="1"/>
  <c r="O144" i="18" s="1"/>
  <c r="O156" i="18" s="1"/>
  <c r="O168" i="18" s="1"/>
  <c r="O180" i="18" s="1"/>
  <c r="O192" i="18" s="1"/>
  <c r="O204" i="18" s="1"/>
  <c r="O216" i="18" s="1"/>
  <c r="O228" i="18" s="1"/>
  <c r="O240" i="18" s="1"/>
  <c r="O252" i="18" s="1"/>
  <c r="O264" i="18" s="1"/>
  <c r="O276" i="18" s="1"/>
  <c r="O288" i="18" s="1"/>
  <c r="N36" i="18"/>
  <c r="N48" i="18" s="1"/>
  <c r="N60" i="18" s="1"/>
  <c r="N72" i="18" s="1"/>
  <c r="N84" i="18" s="1"/>
  <c r="N96" i="18" s="1"/>
  <c r="N108" i="18" s="1"/>
  <c r="N120" i="18" s="1"/>
  <c r="N132" i="18" s="1"/>
  <c r="N144" i="18" s="1"/>
  <c r="N156" i="18" s="1"/>
  <c r="N168" i="18" s="1"/>
  <c r="N180" i="18" s="1"/>
  <c r="N192" i="18" s="1"/>
  <c r="N204" i="18" s="1"/>
  <c r="N216" i="18" s="1"/>
  <c r="N228" i="18" s="1"/>
  <c r="N240" i="18" s="1"/>
  <c r="N252" i="18" s="1"/>
  <c r="N264" i="18" s="1"/>
  <c r="N276" i="18" s="1"/>
  <c r="N288" i="18" s="1"/>
  <c r="M36" i="18"/>
  <c r="M48" i="18" s="1"/>
  <c r="M60" i="18" s="1"/>
  <c r="M72" i="18" s="1"/>
  <c r="M84" i="18" s="1"/>
  <c r="M96" i="18" s="1"/>
  <c r="M108" i="18" s="1"/>
  <c r="M120" i="18" s="1"/>
  <c r="M132" i="18" s="1"/>
  <c r="M144" i="18" s="1"/>
  <c r="M156" i="18" s="1"/>
  <c r="M168" i="18" s="1"/>
  <c r="M180" i="18" s="1"/>
  <c r="M192" i="18" s="1"/>
  <c r="M204" i="18" s="1"/>
  <c r="M216" i="18" s="1"/>
  <c r="M228" i="18" s="1"/>
  <c r="M240" i="18" s="1"/>
  <c r="M252" i="18" s="1"/>
  <c r="M264" i="18" s="1"/>
  <c r="M276" i="18" s="1"/>
  <c r="M288" i="18" s="1"/>
  <c r="L36" i="18"/>
  <c r="L48" i="18" s="1"/>
  <c r="L60" i="18" s="1"/>
  <c r="L72" i="18" s="1"/>
  <c r="L84" i="18" s="1"/>
  <c r="L96" i="18" s="1"/>
  <c r="L108" i="18" s="1"/>
  <c r="L120" i="18" s="1"/>
  <c r="L132" i="18" s="1"/>
  <c r="L144" i="18" s="1"/>
  <c r="L156" i="18" s="1"/>
  <c r="L168" i="18" s="1"/>
  <c r="L180" i="18" s="1"/>
  <c r="L192" i="18" s="1"/>
  <c r="L204" i="18" s="1"/>
  <c r="L216" i="18" s="1"/>
  <c r="L228" i="18" s="1"/>
  <c r="L240" i="18" s="1"/>
  <c r="L252" i="18" s="1"/>
  <c r="L264" i="18" s="1"/>
  <c r="L276" i="18" s="1"/>
  <c r="L288" i="18" s="1"/>
  <c r="K36" i="18"/>
  <c r="K48" i="18" s="1"/>
  <c r="K60" i="18" s="1"/>
  <c r="K72" i="18" s="1"/>
  <c r="K84" i="18" s="1"/>
  <c r="K96" i="18" s="1"/>
  <c r="K108" i="18" s="1"/>
  <c r="K120" i="18" s="1"/>
  <c r="K132" i="18" s="1"/>
  <c r="K144" i="18" s="1"/>
  <c r="K156" i="18" s="1"/>
  <c r="K168" i="18" s="1"/>
  <c r="K180" i="18" s="1"/>
  <c r="K192" i="18" s="1"/>
  <c r="K204" i="18" s="1"/>
  <c r="K216" i="18" s="1"/>
  <c r="K228" i="18" s="1"/>
  <c r="K240" i="18" s="1"/>
  <c r="K252" i="18" s="1"/>
  <c r="K264" i="18" s="1"/>
  <c r="K276" i="18" s="1"/>
  <c r="K288" i="18" s="1"/>
  <c r="J36" i="18"/>
  <c r="J48" i="18" s="1"/>
  <c r="J60" i="18" s="1"/>
  <c r="J72" i="18" s="1"/>
  <c r="J84" i="18" s="1"/>
  <c r="J96" i="18" s="1"/>
  <c r="J108" i="18" s="1"/>
  <c r="J120" i="18" s="1"/>
  <c r="J132" i="18" s="1"/>
  <c r="J144" i="18" s="1"/>
  <c r="J156" i="18" s="1"/>
  <c r="J168" i="18" s="1"/>
  <c r="J180" i="18" s="1"/>
  <c r="J192" i="18" s="1"/>
  <c r="J204" i="18" s="1"/>
  <c r="J216" i="18" s="1"/>
  <c r="J228" i="18" s="1"/>
  <c r="J240" i="18" s="1"/>
  <c r="J252" i="18" s="1"/>
  <c r="J264" i="18" s="1"/>
  <c r="J276" i="18" s="1"/>
  <c r="J288" i="18" s="1"/>
  <c r="I36" i="18"/>
  <c r="I48" i="18" s="1"/>
  <c r="I60" i="18" s="1"/>
  <c r="I72" i="18" s="1"/>
  <c r="I84" i="18" s="1"/>
  <c r="I96" i="18" s="1"/>
  <c r="I108" i="18" s="1"/>
  <c r="I120" i="18" s="1"/>
  <c r="I132" i="18" s="1"/>
  <c r="I144" i="18" s="1"/>
  <c r="I156" i="18" s="1"/>
  <c r="I168" i="18" s="1"/>
  <c r="I180" i="18" s="1"/>
  <c r="I192" i="18" s="1"/>
  <c r="I204" i="18" s="1"/>
  <c r="I216" i="18" s="1"/>
  <c r="I228" i="18" s="1"/>
  <c r="I240" i="18" s="1"/>
  <c r="I252" i="18" s="1"/>
  <c r="I264" i="18" s="1"/>
  <c r="I276" i="18" s="1"/>
  <c r="I288" i="18" s="1"/>
  <c r="H36" i="18"/>
  <c r="H48" i="18" s="1"/>
  <c r="H60" i="18" s="1"/>
  <c r="H72" i="18" s="1"/>
  <c r="H84" i="18" s="1"/>
  <c r="H96" i="18" s="1"/>
  <c r="H108" i="18" s="1"/>
  <c r="H120" i="18" s="1"/>
  <c r="H132" i="18" s="1"/>
  <c r="H144" i="18" s="1"/>
  <c r="H156" i="18" s="1"/>
  <c r="H168" i="18" s="1"/>
  <c r="H180" i="18" s="1"/>
  <c r="H192" i="18" s="1"/>
  <c r="H204" i="18" s="1"/>
  <c r="H216" i="18" s="1"/>
  <c r="H228" i="18" s="1"/>
  <c r="H240" i="18" s="1"/>
  <c r="H252" i="18" s="1"/>
  <c r="H264" i="18" s="1"/>
  <c r="H276" i="18" s="1"/>
  <c r="H288" i="18" s="1"/>
  <c r="G36" i="18"/>
  <c r="F36" i="18"/>
  <c r="E36" i="18"/>
  <c r="D36" i="18"/>
  <c r="D48" i="18" s="1"/>
  <c r="D60" i="18" s="1"/>
  <c r="D72" i="18" s="1"/>
  <c r="D84" i="18" s="1"/>
  <c r="D96" i="18" s="1"/>
  <c r="D108" i="18" s="1"/>
  <c r="D120" i="18" s="1"/>
  <c r="D132" i="18" s="1"/>
  <c r="D144" i="18" s="1"/>
  <c r="D156" i="18" s="1"/>
  <c r="D168" i="18" s="1"/>
  <c r="D180" i="18" s="1"/>
  <c r="D192" i="18" s="1"/>
  <c r="D204" i="18" s="1"/>
  <c r="D216" i="18" s="1"/>
  <c r="D228" i="18" s="1"/>
  <c r="D240" i="18" s="1"/>
  <c r="D252" i="18" s="1"/>
  <c r="D264" i="18" s="1"/>
  <c r="D276" i="18" s="1"/>
  <c r="D288" i="18" s="1"/>
  <c r="C36" i="18"/>
  <c r="C48" i="18" s="1"/>
  <c r="C60" i="18" s="1"/>
  <c r="C72" i="18" s="1"/>
  <c r="C84" i="18" s="1"/>
  <c r="C96" i="18" s="1"/>
  <c r="C108" i="18" s="1"/>
  <c r="C120" i="18" s="1"/>
  <c r="C132" i="18" s="1"/>
  <c r="C144" i="18" s="1"/>
  <c r="C156" i="18" s="1"/>
  <c r="C168" i="18" s="1"/>
  <c r="C180" i="18" s="1"/>
  <c r="C192" i="18" s="1"/>
  <c r="C204" i="18" s="1"/>
  <c r="C216" i="18" s="1"/>
  <c r="C228" i="18" s="1"/>
  <c r="C240" i="18" s="1"/>
  <c r="C252" i="18" s="1"/>
  <c r="C264" i="18" s="1"/>
  <c r="C276" i="18" s="1"/>
  <c r="C288" i="18" s="1"/>
  <c r="B36" i="18"/>
  <c r="B48" i="18" s="1"/>
  <c r="B60" i="18" s="1"/>
  <c r="B72" i="18" s="1"/>
  <c r="B84" i="18" s="1"/>
  <c r="B96" i="18" s="1"/>
  <c r="B108" i="18" s="1"/>
  <c r="B120" i="18" s="1"/>
  <c r="B132" i="18" s="1"/>
  <c r="B144" i="18" s="1"/>
  <c r="B156" i="18" s="1"/>
  <c r="B168" i="18" s="1"/>
  <c r="B180" i="18" s="1"/>
  <c r="B192" i="18" s="1"/>
  <c r="B204" i="18" s="1"/>
  <c r="B216" i="18" s="1"/>
  <c r="B228" i="18" s="1"/>
  <c r="B240" i="18" s="1"/>
  <c r="B252" i="18" s="1"/>
  <c r="B264" i="18" s="1"/>
  <c r="B276" i="18" s="1"/>
  <c r="B288" i="18" s="1"/>
  <c r="A36" i="18"/>
  <c r="S35" i="18"/>
  <c r="S47" i="18" s="1"/>
  <c r="S59" i="18" s="1"/>
  <c r="S71" i="18" s="1"/>
  <c r="S83" i="18" s="1"/>
  <c r="S95" i="18" s="1"/>
  <c r="S107" i="18" s="1"/>
  <c r="S119" i="18" s="1"/>
  <c r="S131" i="18" s="1"/>
  <c r="S143" i="18" s="1"/>
  <c r="S155" i="18" s="1"/>
  <c r="S167" i="18" s="1"/>
  <c r="S179" i="18" s="1"/>
  <c r="S191" i="18" s="1"/>
  <c r="S203" i="18" s="1"/>
  <c r="S215" i="18" s="1"/>
  <c r="S227" i="18" s="1"/>
  <c r="S239" i="18" s="1"/>
  <c r="S251" i="18" s="1"/>
  <c r="S263" i="18" s="1"/>
  <c r="S275" i="18" s="1"/>
  <c r="S287" i="18" s="1"/>
  <c r="R35" i="18"/>
  <c r="R47" i="18" s="1"/>
  <c r="R59" i="18" s="1"/>
  <c r="R71" i="18" s="1"/>
  <c r="R83" i="18" s="1"/>
  <c r="R95" i="18" s="1"/>
  <c r="R107" i="18" s="1"/>
  <c r="R119" i="18" s="1"/>
  <c r="R131" i="18" s="1"/>
  <c r="R143" i="18" s="1"/>
  <c r="R155" i="18" s="1"/>
  <c r="R167" i="18" s="1"/>
  <c r="R179" i="18" s="1"/>
  <c r="R191" i="18" s="1"/>
  <c r="R203" i="18" s="1"/>
  <c r="R215" i="18" s="1"/>
  <c r="R227" i="18" s="1"/>
  <c r="R239" i="18" s="1"/>
  <c r="R251" i="18" s="1"/>
  <c r="R263" i="18" s="1"/>
  <c r="R275" i="18" s="1"/>
  <c r="R287" i="18" s="1"/>
  <c r="Q35" i="18"/>
  <c r="Q47" i="18" s="1"/>
  <c r="Q59" i="18" s="1"/>
  <c r="Q71" i="18" s="1"/>
  <c r="Q83" i="18" s="1"/>
  <c r="Q95" i="18" s="1"/>
  <c r="Q107" i="18" s="1"/>
  <c r="Q119" i="18" s="1"/>
  <c r="Q131" i="18" s="1"/>
  <c r="Q143" i="18" s="1"/>
  <c r="Q155" i="18" s="1"/>
  <c r="Q167" i="18" s="1"/>
  <c r="Q179" i="18" s="1"/>
  <c r="Q191" i="18" s="1"/>
  <c r="Q203" i="18" s="1"/>
  <c r="Q215" i="18" s="1"/>
  <c r="Q227" i="18" s="1"/>
  <c r="Q239" i="18" s="1"/>
  <c r="Q251" i="18" s="1"/>
  <c r="Q263" i="18" s="1"/>
  <c r="Q275" i="18" s="1"/>
  <c r="Q287" i="18" s="1"/>
  <c r="P35" i="18"/>
  <c r="P47" i="18" s="1"/>
  <c r="P59" i="18" s="1"/>
  <c r="P71" i="18" s="1"/>
  <c r="P83" i="18" s="1"/>
  <c r="P95" i="18" s="1"/>
  <c r="P107" i="18" s="1"/>
  <c r="P119" i="18" s="1"/>
  <c r="P131" i="18" s="1"/>
  <c r="P143" i="18" s="1"/>
  <c r="P155" i="18" s="1"/>
  <c r="P167" i="18" s="1"/>
  <c r="P179" i="18" s="1"/>
  <c r="P191" i="18" s="1"/>
  <c r="P203" i="18" s="1"/>
  <c r="P215" i="18" s="1"/>
  <c r="P227" i="18" s="1"/>
  <c r="P239" i="18" s="1"/>
  <c r="P251" i="18" s="1"/>
  <c r="P263" i="18" s="1"/>
  <c r="P275" i="18" s="1"/>
  <c r="P287" i="18" s="1"/>
  <c r="O35" i="18"/>
  <c r="O47" i="18" s="1"/>
  <c r="O59" i="18" s="1"/>
  <c r="O71" i="18" s="1"/>
  <c r="O83" i="18" s="1"/>
  <c r="O95" i="18" s="1"/>
  <c r="O107" i="18" s="1"/>
  <c r="O119" i="18" s="1"/>
  <c r="O131" i="18" s="1"/>
  <c r="O143" i="18" s="1"/>
  <c r="O155" i="18" s="1"/>
  <c r="O167" i="18" s="1"/>
  <c r="O179" i="18" s="1"/>
  <c r="O191" i="18" s="1"/>
  <c r="O203" i="18" s="1"/>
  <c r="O215" i="18" s="1"/>
  <c r="O227" i="18" s="1"/>
  <c r="O239" i="18" s="1"/>
  <c r="O251" i="18" s="1"/>
  <c r="O263" i="18" s="1"/>
  <c r="O275" i="18" s="1"/>
  <c r="O287" i="18" s="1"/>
  <c r="N35" i="18"/>
  <c r="N47" i="18" s="1"/>
  <c r="N59" i="18" s="1"/>
  <c r="N71" i="18" s="1"/>
  <c r="N83" i="18" s="1"/>
  <c r="N95" i="18" s="1"/>
  <c r="N107" i="18" s="1"/>
  <c r="N119" i="18" s="1"/>
  <c r="N131" i="18" s="1"/>
  <c r="N143" i="18" s="1"/>
  <c r="N155" i="18" s="1"/>
  <c r="N167" i="18" s="1"/>
  <c r="N179" i="18" s="1"/>
  <c r="N191" i="18" s="1"/>
  <c r="N203" i="18" s="1"/>
  <c r="N215" i="18" s="1"/>
  <c r="N227" i="18" s="1"/>
  <c r="N239" i="18" s="1"/>
  <c r="N251" i="18" s="1"/>
  <c r="N263" i="18" s="1"/>
  <c r="N275" i="18" s="1"/>
  <c r="N287" i="18" s="1"/>
  <c r="M35" i="18"/>
  <c r="M47" i="18" s="1"/>
  <c r="M59" i="18" s="1"/>
  <c r="M71" i="18" s="1"/>
  <c r="M83" i="18" s="1"/>
  <c r="M95" i="18" s="1"/>
  <c r="M107" i="18" s="1"/>
  <c r="M119" i="18" s="1"/>
  <c r="M131" i="18" s="1"/>
  <c r="M143" i="18" s="1"/>
  <c r="M155" i="18" s="1"/>
  <c r="M167" i="18" s="1"/>
  <c r="M179" i="18" s="1"/>
  <c r="M191" i="18" s="1"/>
  <c r="M203" i="18" s="1"/>
  <c r="M215" i="18" s="1"/>
  <c r="M227" i="18" s="1"/>
  <c r="M239" i="18" s="1"/>
  <c r="M251" i="18" s="1"/>
  <c r="M263" i="18" s="1"/>
  <c r="M275" i="18" s="1"/>
  <c r="M287" i="18" s="1"/>
  <c r="L35" i="18"/>
  <c r="L47" i="18" s="1"/>
  <c r="L59" i="18" s="1"/>
  <c r="L71" i="18" s="1"/>
  <c r="L83" i="18" s="1"/>
  <c r="L95" i="18" s="1"/>
  <c r="L107" i="18" s="1"/>
  <c r="L119" i="18" s="1"/>
  <c r="L131" i="18" s="1"/>
  <c r="L143" i="18" s="1"/>
  <c r="L155" i="18" s="1"/>
  <c r="L167" i="18" s="1"/>
  <c r="L179" i="18" s="1"/>
  <c r="L191" i="18" s="1"/>
  <c r="L203" i="18" s="1"/>
  <c r="L215" i="18" s="1"/>
  <c r="L227" i="18" s="1"/>
  <c r="L239" i="18" s="1"/>
  <c r="L251" i="18" s="1"/>
  <c r="L263" i="18" s="1"/>
  <c r="L275" i="18" s="1"/>
  <c r="L287" i="18" s="1"/>
  <c r="K35" i="18"/>
  <c r="K47" i="18" s="1"/>
  <c r="K59" i="18" s="1"/>
  <c r="K71" i="18" s="1"/>
  <c r="K83" i="18" s="1"/>
  <c r="K95" i="18" s="1"/>
  <c r="K107" i="18" s="1"/>
  <c r="K119" i="18" s="1"/>
  <c r="K131" i="18" s="1"/>
  <c r="K143" i="18" s="1"/>
  <c r="K155" i="18" s="1"/>
  <c r="K167" i="18" s="1"/>
  <c r="K179" i="18" s="1"/>
  <c r="K191" i="18" s="1"/>
  <c r="K203" i="18" s="1"/>
  <c r="K215" i="18" s="1"/>
  <c r="K227" i="18" s="1"/>
  <c r="K239" i="18" s="1"/>
  <c r="K251" i="18" s="1"/>
  <c r="K263" i="18" s="1"/>
  <c r="K275" i="18" s="1"/>
  <c r="K287" i="18" s="1"/>
  <c r="J35" i="18"/>
  <c r="J47" i="18" s="1"/>
  <c r="J59" i="18" s="1"/>
  <c r="J71" i="18" s="1"/>
  <c r="J83" i="18" s="1"/>
  <c r="J95" i="18" s="1"/>
  <c r="J107" i="18" s="1"/>
  <c r="J119" i="18" s="1"/>
  <c r="J131" i="18" s="1"/>
  <c r="J143" i="18" s="1"/>
  <c r="J155" i="18" s="1"/>
  <c r="J167" i="18" s="1"/>
  <c r="J179" i="18" s="1"/>
  <c r="J191" i="18" s="1"/>
  <c r="J203" i="18" s="1"/>
  <c r="J215" i="18" s="1"/>
  <c r="J227" i="18" s="1"/>
  <c r="J239" i="18" s="1"/>
  <c r="J251" i="18" s="1"/>
  <c r="J263" i="18" s="1"/>
  <c r="J275" i="18" s="1"/>
  <c r="J287" i="18" s="1"/>
  <c r="I35" i="18"/>
  <c r="I47" i="18" s="1"/>
  <c r="I59" i="18" s="1"/>
  <c r="I71" i="18" s="1"/>
  <c r="I83" i="18" s="1"/>
  <c r="I95" i="18" s="1"/>
  <c r="I107" i="18" s="1"/>
  <c r="I119" i="18" s="1"/>
  <c r="I131" i="18" s="1"/>
  <c r="I143" i="18" s="1"/>
  <c r="I155" i="18" s="1"/>
  <c r="I167" i="18" s="1"/>
  <c r="I179" i="18" s="1"/>
  <c r="I191" i="18" s="1"/>
  <c r="I203" i="18" s="1"/>
  <c r="I215" i="18" s="1"/>
  <c r="I227" i="18" s="1"/>
  <c r="I239" i="18" s="1"/>
  <c r="I251" i="18" s="1"/>
  <c r="I263" i="18" s="1"/>
  <c r="I275" i="18" s="1"/>
  <c r="I287" i="18" s="1"/>
  <c r="H35" i="18"/>
  <c r="H47" i="18" s="1"/>
  <c r="H59" i="18" s="1"/>
  <c r="H71" i="18" s="1"/>
  <c r="H83" i="18" s="1"/>
  <c r="H95" i="18" s="1"/>
  <c r="H107" i="18" s="1"/>
  <c r="H119" i="18" s="1"/>
  <c r="H131" i="18" s="1"/>
  <c r="H143" i="18" s="1"/>
  <c r="H155" i="18" s="1"/>
  <c r="H167" i="18" s="1"/>
  <c r="H179" i="18" s="1"/>
  <c r="H191" i="18" s="1"/>
  <c r="H203" i="18" s="1"/>
  <c r="H215" i="18" s="1"/>
  <c r="H227" i="18" s="1"/>
  <c r="H239" i="18" s="1"/>
  <c r="H251" i="18" s="1"/>
  <c r="H263" i="18" s="1"/>
  <c r="H275" i="18" s="1"/>
  <c r="H287" i="18" s="1"/>
  <c r="G35" i="18"/>
  <c r="F35" i="18"/>
  <c r="E35" i="18"/>
  <c r="D35" i="18"/>
  <c r="D47" i="18" s="1"/>
  <c r="D59" i="18" s="1"/>
  <c r="D71" i="18" s="1"/>
  <c r="D83" i="18" s="1"/>
  <c r="D95" i="18" s="1"/>
  <c r="D107" i="18" s="1"/>
  <c r="D119" i="18" s="1"/>
  <c r="D131" i="18" s="1"/>
  <c r="D143" i="18" s="1"/>
  <c r="D155" i="18" s="1"/>
  <c r="D167" i="18" s="1"/>
  <c r="D179" i="18" s="1"/>
  <c r="D191" i="18" s="1"/>
  <c r="D203" i="18" s="1"/>
  <c r="D215" i="18" s="1"/>
  <c r="D227" i="18" s="1"/>
  <c r="D239" i="18" s="1"/>
  <c r="D251" i="18" s="1"/>
  <c r="D263" i="18" s="1"/>
  <c r="D275" i="18" s="1"/>
  <c r="D287" i="18" s="1"/>
  <c r="C35" i="18"/>
  <c r="C47" i="18" s="1"/>
  <c r="C59" i="18" s="1"/>
  <c r="C71" i="18" s="1"/>
  <c r="C83" i="18" s="1"/>
  <c r="C95" i="18" s="1"/>
  <c r="C107" i="18" s="1"/>
  <c r="C119" i="18" s="1"/>
  <c r="C131" i="18" s="1"/>
  <c r="C143" i="18" s="1"/>
  <c r="C155" i="18" s="1"/>
  <c r="C167" i="18" s="1"/>
  <c r="C179" i="18" s="1"/>
  <c r="C191" i="18" s="1"/>
  <c r="C203" i="18" s="1"/>
  <c r="C215" i="18" s="1"/>
  <c r="C227" i="18" s="1"/>
  <c r="C239" i="18" s="1"/>
  <c r="C251" i="18" s="1"/>
  <c r="C263" i="18" s="1"/>
  <c r="C275" i="18" s="1"/>
  <c r="C287" i="18" s="1"/>
  <c r="B35" i="18"/>
  <c r="A35" i="18"/>
  <c r="S34" i="18"/>
  <c r="S46" i="18" s="1"/>
  <c r="S58" i="18" s="1"/>
  <c r="S70" i="18" s="1"/>
  <c r="S82" i="18" s="1"/>
  <c r="S94" i="18" s="1"/>
  <c r="S106" i="18" s="1"/>
  <c r="S118" i="18" s="1"/>
  <c r="S130" i="18" s="1"/>
  <c r="S142" i="18" s="1"/>
  <c r="S154" i="18" s="1"/>
  <c r="S166" i="18" s="1"/>
  <c r="S178" i="18" s="1"/>
  <c r="S190" i="18" s="1"/>
  <c r="S202" i="18" s="1"/>
  <c r="S214" i="18" s="1"/>
  <c r="S226" i="18" s="1"/>
  <c r="S238" i="18" s="1"/>
  <c r="S250" i="18" s="1"/>
  <c r="S262" i="18" s="1"/>
  <c r="S274" i="18" s="1"/>
  <c r="S286" i="18" s="1"/>
  <c r="R34" i="18"/>
  <c r="R46" i="18" s="1"/>
  <c r="R58" i="18" s="1"/>
  <c r="R70" i="18" s="1"/>
  <c r="R82" i="18" s="1"/>
  <c r="R94" i="18" s="1"/>
  <c r="R106" i="18" s="1"/>
  <c r="R118" i="18" s="1"/>
  <c r="R130" i="18" s="1"/>
  <c r="R142" i="18" s="1"/>
  <c r="R154" i="18" s="1"/>
  <c r="R166" i="18" s="1"/>
  <c r="R178" i="18" s="1"/>
  <c r="R190" i="18" s="1"/>
  <c r="R202" i="18" s="1"/>
  <c r="R214" i="18" s="1"/>
  <c r="R226" i="18" s="1"/>
  <c r="R238" i="18" s="1"/>
  <c r="R250" i="18" s="1"/>
  <c r="R262" i="18" s="1"/>
  <c r="R274" i="18" s="1"/>
  <c r="R286" i="18" s="1"/>
  <c r="Q34" i="18"/>
  <c r="Q46" i="18" s="1"/>
  <c r="Q58" i="18" s="1"/>
  <c r="Q70" i="18" s="1"/>
  <c r="Q82" i="18" s="1"/>
  <c r="Q94" i="18" s="1"/>
  <c r="Q106" i="18" s="1"/>
  <c r="Q118" i="18" s="1"/>
  <c r="Q130" i="18" s="1"/>
  <c r="Q142" i="18" s="1"/>
  <c r="Q154" i="18" s="1"/>
  <c r="Q166" i="18" s="1"/>
  <c r="Q178" i="18" s="1"/>
  <c r="Q190" i="18" s="1"/>
  <c r="Q202" i="18" s="1"/>
  <c r="Q214" i="18" s="1"/>
  <c r="Q226" i="18" s="1"/>
  <c r="Q238" i="18" s="1"/>
  <c r="Q250" i="18" s="1"/>
  <c r="Q262" i="18" s="1"/>
  <c r="Q274" i="18" s="1"/>
  <c r="Q286" i="18" s="1"/>
  <c r="P34" i="18"/>
  <c r="P46" i="18" s="1"/>
  <c r="P58" i="18" s="1"/>
  <c r="P70" i="18" s="1"/>
  <c r="P82" i="18" s="1"/>
  <c r="P94" i="18" s="1"/>
  <c r="P106" i="18" s="1"/>
  <c r="P118" i="18" s="1"/>
  <c r="P130" i="18" s="1"/>
  <c r="P142" i="18" s="1"/>
  <c r="P154" i="18" s="1"/>
  <c r="P166" i="18" s="1"/>
  <c r="P178" i="18" s="1"/>
  <c r="P190" i="18" s="1"/>
  <c r="P202" i="18" s="1"/>
  <c r="P214" i="18" s="1"/>
  <c r="P226" i="18" s="1"/>
  <c r="P238" i="18" s="1"/>
  <c r="P250" i="18" s="1"/>
  <c r="P262" i="18" s="1"/>
  <c r="P274" i="18" s="1"/>
  <c r="P286" i="18" s="1"/>
  <c r="O34" i="18"/>
  <c r="O46" i="18" s="1"/>
  <c r="O58" i="18" s="1"/>
  <c r="O70" i="18" s="1"/>
  <c r="O82" i="18" s="1"/>
  <c r="O94" i="18" s="1"/>
  <c r="O106" i="18" s="1"/>
  <c r="O118" i="18" s="1"/>
  <c r="O130" i="18" s="1"/>
  <c r="O142" i="18" s="1"/>
  <c r="O154" i="18" s="1"/>
  <c r="O166" i="18" s="1"/>
  <c r="O178" i="18" s="1"/>
  <c r="O190" i="18" s="1"/>
  <c r="O202" i="18" s="1"/>
  <c r="O214" i="18" s="1"/>
  <c r="O226" i="18" s="1"/>
  <c r="O238" i="18" s="1"/>
  <c r="O250" i="18" s="1"/>
  <c r="O262" i="18" s="1"/>
  <c r="O274" i="18" s="1"/>
  <c r="O286" i="18" s="1"/>
  <c r="N34" i="18"/>
  <c r="N46" i="18" s="1"/>
  <c r="N58" i="18" s="1"/>
  <c r="N70" i="18" s="1"/>
  <c r="N82" i="18" s="1"/>
  <c r="N94" i="18" s="1"/>
  <c r="N106" i="18" s="1"/>
  <c r="N118" i="18" s="1"/>
  <c r="N130" i="18" s="1"/>
  <c r="N142" i="18" s="1"/>
  <c r="N154" i="18" s="1"/>
  <c r="N166" i="18" s="1"/>
  <c r="N178" i="18" s="1"/>
  <c r="N190" i="18" s="1"/>
  <c r="N202" i="18" s="1"/>
  <c r="N214" i="18" s="1"/>
  <c r="N226" i="18" s="1"/>
  <c r="N238" i="18" s="1"/>
  <c r="N250" i="18" s="1"/>
  <c r="N262" i="18" s="1"/>
  <c r="N274" i="18" s="1"/>
  <c r="N286" i="18" s="1"/>
  <c r="M34" i="18"/>
  <c r="M46" i="18" s="1"/>
  <c r="M58" i="18" s="1"/>
  <c r="M70" i="18" s="1"/>
  <c r="M82" i="18" s="1"/>
  <c r="M94" i="18" s="1"/>
  <c r="M106" i="18" s="1"/>
  <c r="M118" i="18" s="1"/>
  <c r="M130" i="18" s="1"/>
  <c r="M142" i="18" s="1"/>
  <c r="M154" i="18" s="1"/>
  <c r="M166" i="18" s="1"/>
  <c r="M178" i="18" s="1"/>
  <c r="M190" i="18" s="1"/>
  <c r="M202" i="18" s="1"/>
  <c r="M214" i="18" s="1"/>
  <c r="M226" i="18" s="1"/>
  <c r="M238" i="18" s="1"/>
  <c r="M250" i="18" s="1"/>
  <c r="M262" i="18" s="1"/>
  <c r="M274" i="18" s="1"/>
  <c r="M286" i="18" s="1"/>
  <c r="L34" i="18"/>
  <c r="L46" i="18" s="1"/>
  <c r="L58" i="18" s="1"/>
  <c r="L70" i="18" s="1"/>
  <c r="L82" i="18" s="1"/>
  <c r="L94" i="18" s="1"/>
  <c r="L106" i="18" s="1"/>
  <c r="L118" i="18" s="1"/>
  <c r="L130" i="18" s="1"/>
  <c r="L142" i="18" s="1"/>
  <c r="L154" i="18" s="1"/>
  <c r="L166" i="18" s="1"/>
  <c r="L178" i="18" s="1"/>
  <c r="L190" i="18" s="1"/>
  <c r="L202" i="18" s="1"/>
  <c r="L214" i="18" s="1"/>
  <c r="L226" i="18" s="1"/>
  <c r="L238" i="18" s="1"/>
  <c r="L250" i="18" s="1"/>
  <c r="L262" i="18" s="1"/>
  <c r="L274" i="18" s="1"/>
  <c r="L286" i="18" s="1"/>
  <c r="K34" i="18"/>
  <c r="K46" i="18" s="1"/>
  <c r="K58" i="18" s="1"/>
  <c r="K70" i="18" s="1"/>
  <c r="K82" i="18" s="1"/>
  <c r="K94" i="18" s="1"/>
  <c r="K106" i="18" s="1"/>
  <c r="K118" i="18" s="1"/>
  <c r="K130" i="18" s="1"/>
  <c r="K142" i="18" s="1"/>
  <c r="K154" i="18" s="1"/>
  <c r="K166" i="18" s="1"/>
  <c r="K178" i="18" s="1"/>
  <c r="K190" i="18" s="1"/>
  <c r="K202" i="18" s="1"/>
  <c r="K214" i="18" s="1"/>
  <c r="K226" i="18" s="1"/>
  <c r="K238" i="18" s="1"/>
  <c r="K250" i="18" s="1"/>
  <c r="K262" i="18" s="1"/>
  <c r="K274" i="18" s="1"/>
  <c r="K286" i="18" s="1"/>
  <c r="J34" i="18"/>
  <c r="J46" i="18" s="1"/>
  <c r="J58" i="18" s="1"/>
  <c r="J70" i="18" s="1"/>
  <c r="J82" i="18" s="1"/>
  <c r="J94" i="18" s="1"/>
  <c r="J106" i="18" s="1"/>
  <c r="J118" i="18" s="1"/>
  <c r="J130" i="18" s="1"/>
  <c r="J142" i="18" s="1"/>
  <c r="J154" i="18" s="1"/>
  <c r="J166" i="18" s="1"/>
  <c r="J178" i="18" s="1"/>
  <c r="J190" i="18" s="1"/>
  <c r="J202" i="18" s="1"/>
  <c r="J214" i="18" s="1"/>
  <c r="J226" i="18" s="1"/>
  <c r="J238" i="18" s="1"/>
  <c r="J250" i="18" s="1"/>
  <c r="J262" i="18" s="1"/>
  <c r="J274" i="18" s="1"/>
  <c r="J286" i="18" s="1"/>
  <c r="I34" i="18"/>
  <c r="I46" i="18" s="1"/>
  <c r="I58" i="18" s="1"/>
  <c r="I70" i="18" s="1"/>
  <c r="I82" i="18" s="1"/>
  <c r="I94" i="18" s="1"/>
  <c r="I106" i="18" s="1"/>
  <c r="I118" i="18" s="1"/>
  <c r="I130" i="18" s="1"/>
  <c r="I142" i="18" s="1"/>
  <c r="I154" i="18" s="1"/>
  <c r="I166" i="18" s="1"/>
  <c r="I178" i="18" s="1"/>
  <c r="I190" i="18" s="1"/>
  <c r="I202" i="18" s="1"/>
  <c r="I214" i="18" s="1"/>
  <c r="I226" i="18" s="1"/>
  <c r="I238" i="18" s="1"/>
  <c r="I250" i="18" s="1"/>
  <c r="I262" i="18" s="1"/>
  <c r="I274" i="18" s="1"/>
  <c r="I286" i="18" s="1"/>
  <c r="H34" i="18"/>
  <c r="H46" i="18" s="1"/>
  <c r="H58" i="18" s="1"/>
  <c r="H70" i="18" s="1"/>
  <c r="H82" i="18" s="1"/>
  <c r="H94" i="18" s="1"/>
  <c r="H106" i="18" s="1"/>
  <c r="H118" i="18" s="1"/>
  <c r="H130" i="18" s="1"/>
  <c r="H142" i="18" s="1"/>
  <c r="H154" i="18" s="1"/>
  <c r="H166" i="18" s="1"/>
  <c r="H178" i="18" s="1"/>
  <c r="H190" i="18" s="1"/>
  <c r="H202" i="18" s="1"/>
  <c r="H214" i="18" s="1"/>
  <c r="H226" i="18" s="1"/>
  <c r="H238" i="18" s="1"/>
  <c r="H250" i="18" s="1"/>
  <c r="H262" i="18" s="1"/>
  <c r="H274" i="18" s="1"/>
  <c r="H286" i="18" s="1"/>
  <c r="G34" i="18"/>
  <c r="F34" i="18"/>
  <c r="E34" i="18"/>
  <c r="D34" i="18"/>
  <c r="D46" i="18" s="1"/>
  <c r="D58" i="18" s="1"/>
  <c r="D70" i="18" s="1"/>
  <c r="D82" i="18" s="1"/>
  <c r="D94" i="18" s="1"/>
  <c r="D106" i="18" s="1"/>
  <c r="D118" i="18" s="1"/>
  <c r="D130" i="18" s="1"/>
  <c r="D142" i="18" s="1"/>
  <c r="D154" i="18" s="1"/>
  <c r="D166" i="18" s="1"/>
  <c r="D178" i="18" s="1"/>
  <c r="D190" i="18" s="1"/>
  <c r="D202" i="18" s="1"/>
  <c r="D214" i="18" s="1"/>
  <c r="D226" i="18" s="1"/>
  <c r="D238" i="18" s="1"/>
  <c r="D250" i="18" s="1"/>
  <c r="D262" i="18" s="1"/>
  <c r="D274" i="18" s="1"/>
  <c r="D286" i="18" s="1"/>
  <c r="C34" i="18"/>
  <c r="C46" i="18" s="1"/>
  <c r="C58" i="18" s="1"/>
  <c r="C70" i="18" s="1"/>
  <c r="C82" i="18" s="1"/>
  <c r="C94" i="18" s="1"/>
  <c r="C106" i="18" s="1"/>
  <c r="C118" i="18" s="1"/>
  <c r="C130" i="18" s="1"/>
  <c r="C142" i="18" s="1"/>
  <c r="C154" i="18" s="1"/>
  <c r="C166" i="18" s="1"/>
  <c r="C178" i="18" s="1"/>
  <c r="C190" i="18" s="1"/>
  <c r="C202" i="18" s="1"/>
  <c r="C214" i="18" s="1"/>
  <c r="C226" i="18" s="1"/>
  <c r="C238" i="18" s="1"/>
  <c r="C250" i="18" s="1"/>
  <c r="C262" i="18" s="1"/>
  <c r="C274" i="18" s="1"/>
  <c r="C286" i="18" s="1"/>
  <c r="B34" i="18"/>
  <c r="B46" i="18" s="1"/>
  <c r="B58" i="18" s="1"/>
  <c r="B70" i="18" s="1"/>
  <c r="B82" i="18" s="1"/>
  <c r="B94" i="18" s="1"/>
  <c r="B106" i="18" s="1"/>
  <c r="B118" i="18" s="1"/>
  <c r="B130" i="18" s="1"/>
  <c r="B142" i="18" s="1"/>
  <c r="B154" i="18" s="1"/>
  <c r="B166" i="18" s="1"/>
  <c r="B178" i="18" s="1"/>
  <c r="B190" i="18" s="1"/>
  <c r="B202" i="18" s="1"/>
  <c r="B214" i="18" s="1"/>
  <c r="B226" i="18" s="1"/>
  <c r="B238" i="18" s="1"/>
  <c r="B250" i="18" s="1"/>
  <c r="B262" i="18" s="1"/>
  <c r="B274" i="18" s="1"/>
  <c r="B286" i="18" s="1"/>
  <c r="A34" i="18"/>
  <c r="S33" i="18"/>
  <c r="S45" i="18" s="1"/>
  <c r="S57" i="18" s="1"/>
  <c r="S69" i="18" s="1"/>
  <c r="S81" i="18" s="1"/>
  <c r="S93" i="18" s="1"/>
  <c r="S105" i="18" s="1"/>
  <c r="S117" i="18" s="1"/>
  <c r="S129" i="18" s="1"/>
  <c r="S141" i="18" s="1"/>
  <c r="S153" i="18" s="1"/>
  <c r="S165" i="18" s="1"/>
  <c r="S177" i="18" s="1"/>
  <c r="S189" i="18" s="1"/>
  <c r="S201" i="18" s="1"/>
  <c r="S213" i="18" s="1"/>
  <c r="S225" i="18" s="1"/>
  <c r="S237" i="18" s="1"/>
  <c r="S249" i="18" s="1"/>
  <c r="S261" i="18" s="1"/>
  <c r="S273" i="18" s="1"/>
  <c r="S285" i="18" s="1"/>
  <c r="R33" i="18"/>
  <c r="R45" i="18" s="1"/>
  <c r="R57" i="18" s="1"/>
  <c r="R69" i="18" s="1"/>
  <c r="R81" i="18" s="1"/>
  <c r="R93" i="18" s="1"/>
  <c r="R105" i="18" s="1"/>
  <c r="R117" i="18" s="1"/>
  <c r="R129" i="18" s="1"/>
  <c r="R141" i="18" s="1"/>
  <c r="R153" i="18" s="1"/>
  <c r="R165" i="18" s="1"/>
  <c r="R177" i="18" s="1"/>
  <c r="R189" i="18" s="1"/>
  <c r="R201" i="18" s="1"/>
  <c r="R213" i="18" s="1"/>
  <c r="R225" i="18" s="1"/>
  <c r="R237" i="18" s="1"/>
  <c r="R249" i="18" s="1"/>
  <c r="R261" i="18" s="1"/>
  <c r="R273" i="18" s="1"/>
  <c r="R285" i="18" s="1"/>
  <c r="Q33" i="18"/>
  <c r="Q45" i="18" s="1"/>
  <c r="Q57" i="18" s="1"/>
  <c r="Q69" i="18" s="1"/>
  <c r="Q81" i="18" s="1"/>
  <c r="Q93" i="18" s="1"/>
  <c r="Q105" i="18" s="1"/>
  <c r="Q117" i="18" s="1"/>
  <c r="Q129" i="18" s="1"/>
  <c r="Q141" i="18" s="1"/>
  <c r="Q153" i="18" s="1"/>
  <c r="Q165" i="18" s="1"/>
  <c r="Q177" i="18" s="1"/>
  <c r="Q189" i="18" s="1"/>
  <c r="Q201" i="18" s="1"/>
  <c r="Q213" i="18" s="1"/>
  <c r="Q225" i="18" s="1"/>
  <c r="Q237" i="18" s="1"/>
  <c r="Q249" i="18" s="1"/>
  <c r="Q261" i="18" s="1"/>
  <c r="Q273" i="18" s="1"/>
  <c r="Q285" i="18" s="1"/>
  <c r="P33" i="18"/>
  <c r="P45" i="18" s="1"/>
  <c r="P57" i="18" s="1"/>
  <c r="P69" i="18" s="1"/>
  <c r="P81" i="18" s="1"/>
  <c r="P93" i="18" s="1"/>
  <c r="P105" i="18" s="1"/>
  <c r="P117" i="18" s="1"/>
  <c r="P129" i="18" s="1"/>
  <c r="P141" i="18" s="1"/>
  <c r="P153" i="18" s="1"/>
  <c r="P165" i="18" s="1"/>
  <c r="P177" i="18" s="1"/>
  <c r="P189" i="18" s="1"/>
  <c r="P201" i="18" s="1"/>
  <c r="P213" i="18" s="1"/>
  <c r="P225" i="18" s="1"/>
  <c r="P237" i="18" s="1"/>
  <c r="P249" i="18" s="1"/>
  <c r="P261" i="18" s="1"/>
  <c r="P273" i="18" s="1"/>
  <c r="P285" i="18" s="1"/>
  <c r="O33" i="18"/>
  <c r="O45" i="18" s="1"/>
  <c r="O57" i="18" s="1"/>
  <c r="O69" i="18" s="1"/>
  <c r="O81" i="18" s="1"/>
  <c r="O93" i="18" s="1"/>
  <c r="O105" i="18" s="1"/>
  <c r="O117" i="18" s="1"/>
  <c r="O129" i="18" s="1"/>
  <c r="O141" i="18" s="1"/>
  <c r="O153" i="18" s="1"/>
  <c r="O165" i="18" s="1"/>
  <c r="O177" i="18" s="1"/>
  <c r="O189" i="18" s="1"/>
  <c r="O201" i="18" s="1"/>
  <c r="O213" i="18" s="1"/>
  <c r="O225" i="18" s="1"/>
  <c r="O237" i="18" s="1"/>
  <c r="O249" i="18" s="1"/>
  <c r="O261" i="18" s="1"/>
  <c r="O273" i="18" s="1"/>
  <c r="O285" i="18" s="1"/>
  <c r="N33" i="18"/>
  <c r="N45" i="18" s="1"/>
  <c r="N57" i="18" s="1"/>
  <c r="N69" i="18" s="1"/>
  <c r="N81" i="18" s="1"/>
  <c r="N93" i="18" s="1"/>
  <c r="N105" i="18" s="1"/>
  <c r="N117" i="18" s="1"/>
  <c r="N129" i="18" s="1"/>
  <c r="N141" i="18" s="1"/>
  <c r="N153" i="18" s="1"/>
  <c r="N165" i="18" s="1"/>
  <c r="N177" i="18" s="1"/>
  <c r="N189" i="18" s="1"/>
  <c r="N201" i="18" s="1"/>
  <c r="N213" i="18" s="1"/>
  <c r="N225" i="18" s="1"/>
  <c r="N237" i="18" s="1"/>
  <c r="N249" i="18" s="1"/>
  <c r="N261" i="18" s="1"/>
  <c r="N273" i="18" s="1"/>
  <c r="N285" i="18" s="1"/>
  <c r="M33" i="18"/>
  <c r="M45" i="18" s="1"/>
  <c r="M57" i="18" s="1"/>
  <c r="M69" i="18" s="1"/>
  <c r="M81" i="18" s="1"/>
  <c r="M93" i="18" s="1"/>
  <c r="M105" i="18" s="1"/>
  <c r="M117" i="18" s="1"/>
  <c r="M129" i="18" s="1"/>
  <c r="M141" i="18" s="1"/>
  <c r="M153" i="18" s="1"/>
  <c r="M165" i="18" s="1"/>
  <c r="M177" i="18" s="1"/>
  <c r="M189" i="18" s="1"/>
  <c r="M201" i="18" s="1"/>
  <c r="M213" i="18" s="1"/>
  <c r="M225" i="18" s="1"/>
  <c r="M237" i="18" s="1"/>
  <c r="M249" i="18" s="1"/>
  <c r="M261" i="18" s="1"/>
  <c r="M273" i="18" s="1"/>
  <c r="M285" i="18" s="1"/>
  <c r="L33" i="18"/>
  <c r="L45" i="18" s="1"/>
  <c r="L57" i="18" s="1"/>
  <c r="L69" i="18" s="1"/>
  <c r="L81" i="18" s="1"/>
  <c r="L93" i="18" s="1"/>
  <c r="L105" i="18" s="1"/>
  <c r="L117" i="18" s="1"/>
  <c r="L129" i="18" s="1"/>
  <c r="L141" i="18" s="1"/>
  <c r="L153" i="18" s="1"/>
  <c r="L165" i="18" s="1"/>
  <c r="L177" i="18" s="1"/>
  <c r="L189" i="18" s="1"/>
  <c r="L201" i="18" s="1"/>
  <c r="L213" i="18" s="1"/>
  <c r="L225" i="18" s="1"/>
  <c r="L237" i="18" s="1"/>
  <c r="L249" i="18" s="1"/>
  <c r="L261" i="18" s="1"/>
  <c r="L273" i="18" s="1"/>
  <c r="L285" i="18" s="1"/>
  <c r="K33" i="18"/>
  <c r="K45" i="18" s="1"/>
  <c r="K57" i="18" s="1"/>
  <c r="K69" i="18" s="1"/>
  <c r="K81" i="18" s="1"/>
  <c r="K93" i="18" s="1"/>
  <c r="K105" i="18" s="1"/>
  <c r="K117" i="18" s="1"/>
  <c r="K129" i="18" s="1"/>
  <c r="K141" i="18" s="1"/>
  <c r="K153" i="18" s="1"/>
  <c r="K165" i="18" s="1"/>
  <c r="K177" i="18" s="1"/>
  <c r="K189" i="18" s="1"/>
  <c r="K201" i="18" s="1"/>
  <c r="K213" i="18" s="1"/>
  <c r="K225" i="18" s="1"/>
  <c r="K237" i="18" s="1"/>
  <c r="K249" i="18" s="1"/>
  <c r="K261" i="18" s="1"/>
  <c r="K273" i="18" s="1"/>
  <c r="K285" i="18" s="1"/>
  <c r="J33" i="18"/>
  <c r="J45" i="18" s="1"/>
  <c r="J57" i="18" s="1"/>
  <c r="J69" i="18" s="1"/>
  <c r="J81" i="18" s="1"/>
  <c r="J93" i="18" s="1"/>
  <c r="J105" i="18" s="1"/>
  <c r="J117" i="18" s="1"/>
  <c r="J129" i="18" s="1"/>
  <c r="J141" i="18" s="1"/>
  <c r="J153" i="18" s="1"/>
  <c r="J165" i="18" s="1"/>
  <c r="J177" i="18" s="1"/>
  <c r="J189" i="18" s="1"/>
  <c r="J201" i="18" s="1"/>
  <c r="J213" i="18" s="1"/>
  <c r="J225" i="18" s="1"/>
  <c r="J237" i="18" s="1"/>
  <c r="J249" i="18" s="1"/>
  <c r="J261" i="18" s="1"/>
  <c r="J273" i="18" s="1"/>
  <c r="J285" i="18" s="1"/>
  <c r="I33" i="18"/>
  <c r="I45" i="18" s="1"/>
  <c r="I57" i="18" s="1"/>
  <c r="I69" i="18" s="1"/>
  <c r="I81" i="18" s="1"/>
  <c r="I93" i="18" s="1"/>
  <c r="I105" i="18" s="1"/>
  <c r="I117" i="18" s="1"/>
  <c r="I129" i="18" s="1"/>
  <c r="I141" i="18" s="1"/>
  <c r="I153" i="18" s="1"/>
  <c r="I165" i="18" s="1"/>
  <c r="I177" i="18" s="1"/>
  <c r="I189" i="18" s="1"/>
  <c r="I201" i="18" s="1"/>
  <c r="I213" i="18" s="1"/>
  <c r="I225" i="18" s="1"/>
  <c r="I237" i="18" s="1"/>
  <c r="I249" i="18" s="1"/>
  <c r="I261" i="18" s="1"/>
  <c r="I273" i="18" s="1"/>
  <c r="I285" i="18" s="1"/>
  <c r="H33" i="18"/>
  <c r="H45" i="18" s="1"/>
  <c r="H57" i="18" s="1"/>
  <c r="H69" i="18" s="1"/>
  <c r="H81" i="18" s="1"/>
  <c r="H93" i="18" s="1"/>
  <c r="H105" i="18" s="1"/>
  <c r="H117" i="18" s="1"/>
  <c r="H129" i="18" s="1"/>
  <c r="H141" i="18" s="1"/>
  <c r="H153" i="18" s="1"/>
  <c r="H165" i="18" s="1"/>
  <c r="H177" i="18" s="1"/>
  <c r="H189" i="18" s="1"/>
  <c r="H201" i="18" s="1"/>
  <c r="H213" i="18" s="1"/>
  <c r="H225" i="18" s="1"/>
  <c r="H237" i="18" s="1"/>
  <c r="H249" i="18" s="1"/>
  <c r="H261" i="18" s="1"/>
  <c r="H273" i="18" s="1"/>
  <c r="H285" i="18" s="1"/>
  <c r="G33" i="18"/>
  <c r="F33" i="18"/>
  <c r="E33" i="18"/>
  <c r="D33" i="18"/>
  <c r="D45" i="18" s="1"/>
  <c r="D57" i="18" s="1"/>
  <c r="D69" i="18" s="1"/>
  <c r="D81" i="18" s="1"/>
  <c r="D93" i="18" s="1"/>
  <c r="D105" i="18" s="1"/>
  <c r="D117" i="18" s="1"/>
  <c r="D129" i="18" s="1"/>
  <c r="D141" i="18" s="1"/>
  <c r="D153" i="18" s="1"/>
  <c r="D165" i="18" s="1"/>
  <c r="D177" i="18" s="1"/>
  <c r="D189" i="18" s="1"/>
  <c r="D201" i="18" s="1"/>
  <c r="D213" i="18" s="1"/>
  <c r="D225" i="18" s="1"/>
  <c r="D237" i="18" s="1"/>
  <c r="D249" i="18" s="1"/>
  <c r="D261" i="18" s="1"/>
  <c r="D273" i="18" s="1"/>
  <c r="D285" i="18" s="1"/>
  <c r="C33" i="18"/>
  <c r="C45" i="18" s="1"/>
  <c r="C57" i="18" s="1"/>
  <c r="C69" i="18" s="1"/>
  <c r="C81" i="18" s="1"/>
  <c r="C93" i="18" s="1"/>
  <c r="C105" i="18" s="1"/>
  <c r="C117" i="18" s="1"/>
  <c r="C129" i="18" s="1"/>
  <c r="C141" i="18" s="1"/>
  <c r="C153" i="18" s="1"/>
  <c r="C165" i="18" s="1"/>
  <c r="C177" i="18" s="1"/>
  <c r="C189" i="18" s="1"/>
  <c r="C201" i="18" s="1"/>
  <c r="C213" i="18" s="1"/>
  <c r="C225" i="18" s="1"/>
  <c r="C237" i="18" s="1"/>
  <c r="C249" i="18" s="1"/>
  <c r="C261" i="18" s="1"/>
  <c r="C273" i="18" s="1"/>
  <c r="C285" i="18" s="1"/>
  <c r="B33" i="18"/>
  <c r="B45" i="18" s="1"/>
  <c r="B57" i="18" s="1"/>
  <c r="B69" i="18" s="1"/>
  <c r="B81" i="18" s="1"/>
  <c r="B93" i="18" s="1"/>
  <c r="B105" i="18" s="1"/>
  <c r="B117" i="18" s="1"/>
  <c r="B129" i="18" s="1"/>
  <c r="B141" i="18" s="1"/>
  <c r="B153" i="18" s="1"/>
  <c r="B165" i="18" s="1"/>
  <c r="B177" i="18" s="1"/>
  <c r="B189" i="18" s="1"/>
  <c r="B201" i="18" s="1"/>
  <c r="B213" i="18" s="1"/>
  <c r="B225" i="18" s="1"/>
  <c r="B237" i="18" s="1"/>
  <c r="B249" i="18" s="1"/>
  <c r="B261" i="18" s="1"/>
  <c r="B273" i="18" s="1"/>
  <c r="B285" i="18" s="1"/>
  <c r="A33" i="18"/>
  <c r="S32" i="18"/>
  <c r="S44" i="18" s="1"/>
  <c r="S56" i="18" s="1"/>
  <c r="S68" i="18" s="1"/>
  <c r="S80" i="18" s="1"/>
  <c r="S92" i="18" s="1"/>
  <c r="S104" i="18" s="1"/>
  <c r="S116" i="18" s="1"/>
  <c r="S128" i="18" s="1"/>
  <c r="S140" i="18" s="1"/>
  <c r="S152" i="18" s="1"/>
  <c r="S164" i="18" s="1"/>
  <c r="S176" i="18" s="1"/>
  <c r="S188" i="18" s="1"/>
  <c r="S200" i="18" s="1"/>
  <c r="S212" i="18" s="1"/>
  <c r="S224" i="18" s="1"/>
  <c r="S236" i="18" s="1"/>
  <c r="S248" i="18" s="1"/>
  <c r="S260" i="18" s="1"/>
  <c r="S272" i="18" s="1"/>
  <c r="S284" i="18" s="1"/>
  <c r="R32" i="18"/>
  <c r="R44" i="18" s="1"/>
  <c r="R56" i="18" s="1"/>
  <c r="R68" i="18" s="1"/>
  <c r="R80" i="18" s="1"/>
  <c r="R92" i="18" s="1"/>
  <c r="R104" i="18" s="1"/>
  <c r="R116" i="18" s="1"/>
  <c r="R128" i="18" s="1"/>
  <c r="R140" i="18" s="1"/>
  <c r="R152" i="18" s="1"/>
  <c r="R164" i="18" s="1"/>
  <c r="R176" i="18" s="1"/>
  <c r="R188" i="18" s="1"/>
  <c r="R200" i="18" s="1"/>
  <c r="R212" i="18" s="1"/>
  <c r="R224" i="18" s="1"/>
  <c r="R236" i="18" s="1"/>
  <c r="R248" i="18" s="1"/>
  <c r="R260" i="18" s="1"/>
  <c r="R272" i="18" s="1"/>
  <c r="R284" i="18" s="1"/>
  <c r="Q32" i="18"/>
  <c r="Q44" i="18" s="1"/>
  <c r="Q56" i="18" s="1"/>
  <c r="Q68" i="18" s="1"/>
  <c r="Q80" i="18" s="1"/>
  <c r="Q92" i="18" s="1"/>
  <c r="Q104" i="18" s="1"/>
  <c r="Q116" i="18" s="1"/>
  <c r="Q128" i="18" s="1"/>
  <c r="Q140" i="18" s="1"/>
  <c r="Q152" i="18" s="1"/>
  <c r="Q164" i="18" s="1"/>
  <c r="Q176" i="18" s="1"/>
  <c r="Q188" i="18" s="1"/>
  <c r="Q200" i="18" s="1"/>
  <c r="Q212" i="18" s="1"/>
  <c r="Q224" i="18" s="1"/>
  <c r="Q236" i="18" s="1"/>
  <c r="Q248" i="18" s="1"/>
  <c r="Q260" i="18" s="1"/>
  <c r="Q272" i="18" s="1"/>
  <c r="Q284" i="18" s="1"/>
  <c r="P32" i="18"/>
  <c r="P44" i="18" s="1"/>
  <c r="P56" i="18" s="1"/>
  <c r="P68" i="18" s="1"/>
  <c r="P80" i="18" s="1"/>
  <c r="P92" i="18" s="1"/>
  <c r="P104" i="18" s="1"/>
  <c r="P116" i="18" s="1"/>
  <c r="P128" i="18" s="1"/>
  <c r="P140" i="18" s="1"/>
  <c r="P152" i="18" s="1"/>
  <c r="P164" i="18" s="1"/>
  <c r="P176" i="18" s="1"/>
  <c r="P188" i="18" s="1"/>
  <c r="P200" i="18" s="1"/>
  <c r="P212" i="18" s="1"/>
  <c r="P224" i="18" s="1"/>
  <c r="P236" i="18" s="1"/>
  <c r="P248" i="18" s="1"/>
  <c r="P260" i="18" s="1"/>
  <c r="P272" i="18" s="1"/>
  <c r="P284" i="18" s="1"/>
  <c r="O32" i="18"/>
  <c r="O44" i="18" s="1"/>
  <c r="O56" i="18" s="1"/>
  <c r="O68" i="18" s="1"/>
  <c r="O80" i="18" s="1"/>
  <c r="O92" i="18" s="1"/>
  <c r="O104" i="18" s="1"/>
  <c r="O116" i="18" s="1"/>
  <c r="O128" i="18" s="1"/>
  <c r="O140" i="18" s="1"/>
  <c r="O152" i="18" s="1"/>
  <c r="O164" i="18" s="1"/>
  <c r="O176" i="18" s="1"/>
  <c r="O188" i="18" s="1"/>
  <c r="O200" i="18" s="1"/>
  <c r="O212" i="18" s="1"/>
  <c r="O224" i="18" s="1"/>
  <c r="O236" i="18" s="1"/>
  <c r="O248" i="18" s="1"/>
  <c r="O260" i="18" s="1"/>
  <c r="O272" i="18" s="1"/>
  <c r="O284" i="18" s="1"/>
  <c r="N32" i="18"/>
  <c r="N44" i="18" s="1"/>
  <c r="N56" i="18" s="1"/>
  <c r="N68" i="18" s="1"/>
  <c r="N80" i="18" s="1"/>
  <c r="N92" i="18" s="1"/>
  <c r="N104" i="18" s="1"/>
  <c r="N116" i="18" s="1"/>
  <c r="N128" i="18" s="1"/>
  <c r="N140" i="18" s="1"/>
  <c r="N152" i="18" s="1"/>
  <c r="N164" i="18" s="1"/>
  <c r="N176" i="18" s="1"/>
  <c r="N188" i="18" s="1"/>
  <c r="N200" i="18" s="1"/>
  <c r="N212" i="18" s="1"/>
  <c r="N224" i="18" s="1"/>
  <c r="N236" i="18" s="1"/>
  <c r="N248" i="18" s="1"/>
  <c r="N260" i="18" s="1"/>
  <c r="N272" i="18" s="1"/>
  <c r="N284" i="18" s="1"/>
  <c r="M32" i="18"/>
  <c r="M44" i="18" s="1"/>
  <c r="M56" i="18" s="1"/>
  <c r="M68" i="18" s="1"/>
  <c r="M80" i="18" s="1"/>
  <c r="M92" i="18" s="1"/>
  <c r="M104" i="18" s="1"/>
  <c r="M116" i="18" s="1"/>
  <c r="M128" i="18" s="1"/>
  <c r="M140" i="18" s="1"/>
  <c r="M152" i="18" s="1"/>
  <c r="M164" i="18" s="1"/>
  <c r="M176" i="18" s="1"/>
  <c r="M188" i="18" s="1"/>
  <c r="M200" i="18" s="1"/>
  <c r="M212" i="18" s="1"/>
  <c r="M224" i="18" s="1"/>
  <c r="M236" i="18" s="1"/>
  <c r="M248" i="18" s="1"/>
  <c r="M260" i="18" s="1"/>
  <c r="M272" i="18" s="1"/>
  <c r="M284" i="18" s="1"/>
  <c r="L32" i="18"/>
  <c r="L44" i="18" s="1"/>
  <c r="L56" i="18" s="1"/>
  <c r="L68" i="18" s="1"/>
  <c r="L80" i="18" s="1"/>
  <c r="L92" i="18" s="1"/>
  <c r="L104" i="18" s="1"/>
  <c r="L116" i="18" s="1"/>
  <c r="L128" i="18" s="1"/>
  <c r="L140" i="18" s="1"/>
  <c r="L152" i="18" s="1"/>
  <c r="L164" i="18" s="1"/>
  <c r="L176" i="18" s="1"/>
  <c r="L188" i="18" s="1"/>
  <c r="L200" i="18" s="1"/>
  <c r="L212" i="18" s="1"/>
  <c r="L224" i="18" s="1"/>
  <c r="L236" i="18" s="1"/>
  <c r="L248" i="18" s="1"/>
  <c r="L260" i="18" s="1"/>
  <c r="L272" i="18" s="1"/>
  <c r="L284" i="18" s="1"/>
  <c r="K32" i="18"/>
  <c r="K44" i="18" s="1"/>
  <c r="K56" i="18" s="1"/>
  <c r="K68" i="18" s="1"/>
  <c r="K80" i="18" s="1"/>
  <c r="K92" i="18" s="1"/>
  <c r="K104" i="18" s="1"/>
  <c r="K116" i="18" s="1"/>
  <c r="K128" i="18" s="1"/>
  <c r="K140" i="18" s="1"/>
  <c r="K152" i="18" s="1"/>
  <c r="K164" i="18" s="1"/>
  <c r="K176" i="18" s="1"/>
  <c r="K188" i="18" s="1"/>
  <c r="K200" i="18" s="1"/>
  <c r="K212" i="18" s="1"/>
  <c r="K224" i="18" s="1"/>
  <c r="K236" i="18" s="1"/>
  <c r="K248" i="18" s="1"/>
  <c r="K260" i="18" s="1"/>
  <c r="K272" i="18" s="1"/>
  <c r="K284" i="18" s="1"/>
  <c r="J32" i="18"/>
  <c r="J44" i="18" s="1"/>
  <c r="J56" i="18" s="1"/>
  <c r="J68" i="18" s="1"/>
  <c r="J80" i="18" s="1"/>
  <c r="J92" i="18" s="1"/>
  <c r="J104" i="18" s="1"/>
  <c r="J116" i="18" s="1"/>
  <c r="J128" i="18" s="1"/>
  <c r="J140" i="18" s="1"/>
  <c r="J152" i="18" s="1"/>
  <c r="J164" i="18" s="1"/>
  <c r="J176" i="18" s="1"/>
  <c r="J188" i="18" s="1"/>
  <c r="J200" i="18" s="1"/>
  <c r="J212" i="18" s="1"/>
  <c r="J224" i="18" s="1"/>
  <c r="J236" i="18" s="1"/>
  <c r="J248" i="18" s="1"/>
  <c r="J260" i="18" s="1"/>
  <c r="J272" i="18" s="1"/>
  <c r="J284" i="18" s="1"/>
  <c r="I32" i="18"/>
  <c r="I44" i="18" s="1"/>
  <c r="I56" i="18" s="1"/>
  <c r="I68" i="18" s="1"/>
  <c r="I80" i="18" s="1"/>
  <c r="I92" i="18" s="1"/>
  <c r="I104" i="18" s="1"/>
  <c r="I116" i="18" s="1"/>
  <c r="I128" i="18" s="1"/>
  <c r="I140" i="18" s="1"/>
  <c r="I152" i="18" s="1"/>
  <c r="I164" i="18" s="1"/>
  <c r="I176" i="18" s="1"/>
  <c r="I188" i="18" s="1"/>
  <c r="I200" i="18" s="1"/>
  <c r="I212" i="18" s="1"/>
  <c r="I224" i="18" s="1"/>
  <c r="I236" i="18" s="1"/>
  <c r="I248" i="18" s="1"/>
  <c r="I260" i="18" s="1"/>
  <c r="I272" i="18" s="1"/>
  <c r="I284" i="18" s="1"/>
  <c r="H32" i="18"/>
  <c r="H44" i="18" s="1"/>
  <c r="H56" i="18" s="1"/>
  <c r="H68" i="18" s="1"/>
  <c r="H80" i="18" s="1"/>
  <c r="H92" i="18" s="1"/>
  <c r="H104" i="18" s="1"/>
  <c r="H116" i="18" s="1"/>
  <c r="H128" i="18" s="1"/>
  <c r="H140" i="18" s="1"/>
  <c r="H152" i="18" s="1"/>
  <c r="H164" i="18" s="1"/>
  <c r="H176" i="18" s="1"/>
  <c r="H188" i="18" s="1"/>
  <c r="H200" i="18" s="1"/>
  <c r="H212" i="18" s="1"/>
  <c r="H224" i="18" s="1"/>
  <c r="H236" i="18" s="1"/>
  <c r="H248" i="18" s="1"/>
  <c r="H260" i="18" s="1"/>
  <c r="H272" i="18" s="1"/>
  <c r="H284" i="18" s="1"/>
  <c r="G32" i="18"/>
  <c r="F32" i="18"/>
  <c r="E32" i="18"/>
  <c r="D32" i="18"/>
  <c r="D44" i="18" s="1"/>
  <c r="D56" i="18" s="1"/>
  <c r="D68" i="18" s="1"/>
  <c r="D80" i="18" s="1"/>
  <c r="D92" i="18" s="1"/>
  <c r="D104" i="18" s="1"/>
  <c r="D116" i="18" s="1"/>
  <c r="D128" i="18" s="1"/>
  <c r="D140" i="18" s="1"/>
  <c r="D152" i="18" s="1"/>
  <c r="D164" i="18" s="1"/>
  <c r="D176" i="18" s="1"/>
  <c r="D188" i="18" s="1"/>
  <c r="D200" i="18" s="1"/>
  <c r="D212" i="18" s="1"/>
  <c r="D224" i="18" s="1"/>
  <c r="D236" i="18" s="1"/>
  <c r="D248" i="18" s="1"/>
  <c r="D260" i="18" s="1"/>
  <c r="D272" i="18" s="1"/>
  <c r="D284" i="18" s="1"/>
  <c r="C32" i="18"/>
  <c r="C44" i="18" s="1"/>
  <c r="C56" i="18" s="1"/>
  <c r="C68" i="18" s="1"/>
  <c r="C80" i="18" s="1"/>
  <c r="C92" i="18" s="1"/>
  <c r="C104" i="18" s="1"/>
  <c r="C116" i="18" s="1"/>
  <c r="C128" i="18" s="1"/>
  <c r="C140" i="18" s="1"/>
  <c r="C152" i="18" s="1"/>
  <c r="C164" i="18" s="1"/>
  <c r="C176" i="18" s="1"/>
  <c r="C188" i="18" s="1"/>
  <c r="C200" i="18" s="1"/>
  <c r="C212" i="18" s="1"/>
  <c r="C224" i="18" s="1"/>
  <c r="C236" i="18" s="1"/>
  <c r="C248" i="18" s="1"/>
  <c r="C260" i="18" s="1"/>
  <c r="C272" i="18" s="1"/>
  <c r="C284" i="18" s="1"/>
  <c r="B32" i="18"/>
  <c r="B44" i="18" s="1"/>
  <c r="B56" i="18" s="1"/>
  <c r="B68" i="18" s="1"/>
  <c r="B80" i="18" s="1"/>
  <c r="B92" i="18" s="1"/>
  <c r="B104" i="18" s="1"/>
  <c r="B116" i="18" s="1"/>
  <c r="B128" i="18" s="1"/>
  <c r="B140" i="18" s="1"/>
  <c r="B152" i="18" s="1"/>
  <c r="B164" i="18" s="1"/>
  <c r="B176" i="18" s="1"/>
  <c r="B188" i="18" s="1"/>
  <c r="B200" i="18" s="1"/>
  <c r="B212" i="18" s="1"/>
  <c r="B224" i="18" s="1"/>
  <c r="B236" i="18" s="1"/>
  <c r="B248" i="18" s="1"/>
  <c r="B260" i="18" s="1"/>
  <c r="B272" i="18" s="1"/>
  <c r="B284" i="18" s="1"/>
  <c r="A32" i="18"/>
  <c r="S31" i="18"/>
  <c r="S43" i="18" s="1"/>
  <c r="S55" i="18" s="1"/>
  <c r="S67" i="18" s="1"/>
  <c r="S79" i="18" s="1"/>
  <c r="S91" i="18" s="1"/>
  <c r="S103" i="18" s="1"/>
  <c r="S115" i="18" s="1"/>
  <c r="S127" i="18" s="1"/>
  <c r="S139" i="18" s="1"/>
  <c r="S151" i="18" s="1"/>
  <c r="S163" i="18" s="1"/>
  <c r="S175" i="18" s="1"/>
  <c r="S187" i="18" s="1"/>
  <c r="S199" i="18" s="1"/>
  <c r="S211" i="18" s="1"/>
  <c r="S223" i="18" s="1"/>
  <c r="S235" i="18" s="1"/>
  <c r="S247" i="18" s="1"/>
  <c r="S259" i="18" s="1"/>
  <c r="S271" i="18" s="1"/>
  <c r="S283" i="18" s="1"/>
  <c r="R31" i="18"/>
  <c r="R43" i="18" s="1"/>
  <c r="R55" i="18" s="1"/>
  <c r="R67" i="18" s="1"/>
  <c r="R79" i="18" s="1"/>
  <c r="R91" i="18" s="1"/>
  <c r="R103" i="18" s="1"/>
  <c r="R115" i="18" s="1"/>
  <c r="R127" i="18" s="1"/>
  <c r="R139" i="18" s="1"/>
  <c r="R151" i="18" s="1"/>
  <c r="R163" i="18" s="1"/>
  <c r="R175" i="18" s="1"/>
  <c r="R187" i="18" s="1"/>
  <c r="R199" i="18" s="1"/>
  <c r="R211" i="18" s="1"/>
  <c r="R223" i="18" s="1"/>
  <c r="R235" i="18" s="1"/>
  <c r="R247" i="18" s="1"/>
  <c r="R259" i="18" s="1"/>
  <c r="R271" i="18" s="1"/>
  <c r="R283" i="18" s="1"/>
  <c r="Q31" i="18"/>
  <c r="Q43" i="18" s="1"/>
  <c r="Q55" i="18" s="1"/>
  <c r="Q67" i="18" s="1"/>
  <c r="Q79" i="18" s="1"/>
  <c r="Q91" i="18" s="1"/>
  <c r="Q103" i="18" s="1"/>
  <c r="Q115" i="18" s="1"/>
  <c r="Q127" i="18" s="1"/>
  <c r="Q139" i="18" s="1"/>
  <c r="Q151" i="18" s="1"/>
  <c r="Q163" i="18" s="1"/>
  <c r="Q175" i="18" s="1"/>
  <c r="Q187" i="18" s="1"/>
  <c r="Q199" i="18" s="1"/>
  <c r="Q211" i="18" s="1"/>
  <c r="Q223" i="18" s="1"/>
  <c r="Q235" i="18" s="1"/>
  <c r="Q247" i="18" s="1"/>
  <c r="Q259" i="18" s="1"/>
  <c r="Q271" i="18" s="1"/>
  <c r="Q283" i="18" s="1"/>
  <c r="P31" i="18"/>
  <c r="P43" i="18" s="1"/>
  <c r="P55" i="18" s="1"/>
  <c r="P67" i="18" s="1"/>
  <c r="P79" i="18" s="1"/>
  <c r="P91" i="18" s="1"/>
  <c r="P103" i="18" s="1"/>
  <c r="P115" i="18" s="1"/>
  <c r="P127" i="18" s="1"/>
  <c r="P139" i="18" s="1"/>
  <c r="P151" i="18" s="1"/>
  <c r="P163" i="18" s="1"/>
  <c r="P175" i="18" s="1"/>
  <c r="P187" i="18" s="1"/>
  <c r="P199" i="18" s="1"/>
  <c r="P211" i="18" s="1"/>
  <c r="P223" i="18" s="1"/>
  <c r="P235" i="18" s="1"/>
  <c r="P247" i="18" s="1"/>
  <c r="P259" i="18" s="1"/>
  <c r="P271" i="18" s="1"/>
  <c r="P283" i="18" s="1"/>
  <c r="O31" i="18"/>
  <c r="O43" i="18" s="1"/>
  <c r="O55" i="18" s="1"/>
  <c r="O67" i="18" s="1"/>
  <c r="O79" i="18" s="1"/>
  <c r="O91" i="18" s="1"/>
  <c r="O103" i="18" s="1"/>
  <c r="O115" i="18" s="1"/>
  <c r="O127" i="18" s="1"/>
  <c r="O139" i="18" s="1"/>
  <c r="O151" i="18" s="1"/>
  <c r="O163" i="18" s="1"/>
  <c r="O175" i="18" s="1"/>
  <c r="O187" i="18" s="1"/>
  <c r="O199" i="18" s="1"/>
  <c r="O211" i="18" s="1"/>
  <c r="O223" i="18" s="1"/>
  <c r="O235" i="18" s="1"/>
  <c r="O247" i="18" s="1"/>
  <c r="O259" i="18" s="1"/>
  <c r="O271" i="18" s="1"/>
  <c r="O283" i="18" s="1"/>
  <c r="N31" i="18"/>
  <c r="N43" i="18" s="1"/>
  <c r="N55" i="18" s="1"/>
  <c r="N67" i="18" s="1"/>
  <c r="N79" i="18" s="1"/>
  <c r="N91" i="18" s="1"/>
  <c r="N103" i="18" s="1"/>
  <c r="N115" i="18" s="1"/>
  <c r="N127" i="18" s="1"/>
  <c r="N139" i="18" s="1"/>
  <c r="N151" i="18" s="1"/>
  <c r="N163" i="18" s="1"/>
  <c r="N175" i="18" s="1"/>
  <c r="N187" i="18" s="1"/>
  <c r="N199" i="18" s="1"/>
  <c r="N211" i="18" s="1"/>
  <c r="N223" i="18" s="1"/>
  <c r="N235" i="18" s="1"/>
  <c r="N247" i="18" s="1"/>
  <c r="N259" i="18" s="1"/>
  <c r="N271" i="18" s="1"/>
  <c r="N283" i="18" s="1"/>
  <c r="M31" i="18"/>
  <c r="M43" i="18" s="1"/>
  <c r="M55" i="18" s="1"/>
  <c r="M67" i="18" s="1"/>
  <c r="M79" i="18" s="1"/>
  <c r="M91" i="18" s="1"/>
  <c r="M103" i="18" s="1"/>
  <c r="M115" i="18" s="1"/>
  <c r="M127" i="18" s="1"/>
  <c r="M139" i="18" s="1"/>
  <c r="M151" i="18" s="1"/>
  <c r="M163" i="18" s="1"/>
  <c r="M175" i="18" s="1"/>
  <c r="M187" i="18" s="1"/>
  <c r="M199" i="18" s="1"/>
  <c r="M211" i="18" s="1"/>
  <c r="M223" i="18" s="1"/>
  <c r="M235" i="18" s="1"/>
  <c r="M247" i="18" s="1"/>
  <c r="M259" i="18" s="1"/>
  <c r="M271" i="18" s="1"/>
  <c r="M283" i="18" s="1"/>
  <c r="L31" i="18"/>
  <c r="L43" i="18" s="1"/>
  <c r="L55" i="18" s="1"/>
  <c r="L67" i="18" s="1"/>
  <c r="L79" i="18" s="1"/>
  <c r="L91" i="18" s="1"/>
  <c r="L103" i="18" s="1"/>
  <c r="L115" i="18" s="1"/>
  <c r="L127" i="18" s="1"/>
  <c r="L139" i="18" s="1"/>
  <c r="L151" i="18" s="1"/>
  <c r="L163" i="18" s="1"/>
  <c r="L175" i="18" s="1"/>
  <c r="L187" i="18" s="1"/>
  <c r="L199" i="18" s="1"/>
  <c r="L211" i="18" s="1"/>
  <c r="L223" i="18" s="1"/>
  <c r="L235" i="18" s="1"/>
  <c r="L247" i="18" s="1"/>
  <c r="L259" i="18" s="1"/>
  <c r="L271" i="18" s="1"/>
  <c r="L283" i="18" s="1"/>
  <c r="K31" i="18"/>
  <c r="K43" i="18" s="1"/>
  <c r="K55" i="18" s="1"/>
  <c r="K67" i="18" s="1"/>
  <c r="K79" i="18" s="1"/>
  <c r="K91" i="18" s="1"/>
  <c r="K103" i="18" s="1"/>
  <c r="K115" i="18" s="1"/>
  <c r="K127" i="18" s="1"/>
  <c r="K139" i="18" s="1"/>
  <c r="K151" i="18" s="1"/>
  <c r="K163" i="18" s="1"/>
  <c r="K175" i="18" s="1"/>
  <c r="K187" i="18" s="1"/>
  <c r="K199" i="18" s="1"/>
  <c r="K211" i="18" s="1"/>
  <c r="K223" i="18" s="1"/>
  <c r="K235" i="18" s="1"/>
  <c r="K247" i="18" s="1"/>
  <c r="K259" i="18" s="1"/>
  <c r="K271" i="18" s="1"/>
  <c r="K283" i="18" s="1"/>
  <c r="J31" i="18"/>
  <c r="J43" i="18" s="1"/>
  <c r="J55" i="18" s="1"/>
  <c r="J67" i="18" s="1"/>
  <c r="J79" i="18" s="1"/>
  <c r="J91" i="18" s="1"/>
  <c r="J103" i="18" s="1"/>
  <c r="J115" i="18" s="1"/>
  <c r="J127" i="18" s="1"/>
  <c r="J139" i="18" s="1"/>
  <c r="J151" i="18" s="1"/>
  <c r="J163" i="18" s="1"/>
  <c r="J175" i="18" s="1"/>
  <c r="J187" i="18" s="1"/>
  <c r="J199" i="18" s="1"/>
  <c r="J211" i="18" s="1"/>
  <c r="J223" i="18" s="1"/>
  <c r="J235" i="18" s="1"/>
  <c r="J247" i="18" s="1"/>
  <c r="J259" i="18" s="1"/>
  <c r="J271" i="18" s="1"/>
  <c r="J283" i="18" s="1"/>
  <c r="I31" i="18"/>
  <c r="I43" i="18" s="1"/>
  <c r="I55" i="18" s="1"/>
  <c r="I67" i="18" s="1"/>
  <c r="I79" i="18" s="1"/>
  <c r="I91" i="18" s="1"/>
  <c r="I103" i="18" s="1"/>
  <c r="I115" i="18" s="1"/>
  <c r="I127" i="18" s="1"/>
  <c r="I139" i="18" s="1"/>
  <c r="I151" i="18" s="1"/>
  <c r="I163" i="18" s="1"/>
  <c r="I175" i="18" s="1"/>
  <c r="I187" i="18" s="1"/>
  <c r="I199" i="18" s="1"/>
  <c r="I211" i="18" s="1"/>
  <c r="I223" i="18" s="1"/>
  <c r="I235" i="18" s="1"/>
  <c r="I247" i="18" s="1"/>
  <c r="I259" i="18" s="1"/>
  <c r="I271" i="18" s="1"/>
  <c r="I283" i="18" s="1"/>
  <c r="H31" i="18"/>
  <c r="H43" i="18" s="1"/>
  <c r="H55" i="18" s="1"/>
  <c r="H67" i="18" s="1"/>
  <c r="H79" i="18" s="1"/>
  <c r="H91" i="18" s="1"/>
  <c r="H103" i="18" s="1"/>
  <c r="H115" i="18" s="1"/>
  <c r="H127" i="18" s="1"/>
  <c r="H139" i="18" s="1"/>
  <c r="H151" i="18" s="1"/>
  <c r="H163" i="18" s="1"/>
  <c r="H175" i="18" s="1"/>
  <c r="H187" i="18" s="1"/>
  <c r="H199" i="18" s="1"/>
  <c r="H211" i="18" s="1"/>
  <c r="H223" i="18" s="1"/>
  <c r="H235" i="18" s="1"/>
  <c r="H247" i="18" s="1"/>
  <c r="H259" i="18" s="1"/>
  <c r="H271" i="18" s="1"/>
  <c r="H283" i="18" s="1"/>
  <c r="G31" i="18"/>
  <c r="F31" i="18"/>
  <c r="E31" i="18"/>
  <c r="D31" i="18"/>
  <c r="D43" i="18" s="1"/>
  <c r="D55" i="18" s="1"/>
  <c r="D67" i="18" s="1"/>
  <c r="D79" i="18" s="1"/>
  <c r="D91" i="18" s="1"/>
  <c r="D103" i="18" s="1"/>
  <c r="D115" i="18" s="1"/>
  <c r="D127" i="18" s="1"/>
  <c r="D139" i="18" s="1"/>
  <c r="D151" i="18" s="1"/>
  <c r="D163" i="18" s="1"/>
  <c r="D175" i="18" s="1"/>
  <c r="D187" i="18" s="1"/>
  <c r="D199" i="18" s="1"/>
  <c r="D211" i="18" s="1"/>
  <c r="D223" i="18" s="1"/>
  <c r="D235" i="18" s="1"/>
  <c r="D247" i="18" s="1"/>
  <c r="D259" i="18" s="1"/>
  <c r="D271" i="18" s="1"/>
  <c r="D283" i="18" s="1"/>
  <c r="C31" i="18"/>
  <c r="C43" i="18" s="1"/>
  <c r="C55" i="18" s="1"/>
  <c r="C67" i="18" s="1"/>
  <c r="C79" i="18" s="1"/>
  <c r="C91" i="18" s="1"/>
  <c r="C103" i="18" s="1"/>
  <c r="C115" i="18" s="1"/>
  <c r="C127" i="18" s="1"/>
  <c r="C139" i="18" s="1"/>
  <c r="C151" i="18" s="1"/>
  <c r="C163" i="18" s="1"/>
  <c r="C175" i="18" s="1"/>
  <c r="C187" i="18" s="1"/>
  <c r="C199" i="18" s="1"/>
  <c r="C211" i="18" s="1"/>
  <c r="C223" i="18" s="1"/>
  <c r="C235" i="18" s="1"/>
  <c r="C247" i="18" s="1"/>
  <c r="C259" i="18" s="1"/>
  <c r="C271" i="18" s="1"/>
  <c r="C283" i="18" s="1"/>
  <c r="B31" i="18"/>
  <c r="B43" i="18" s="1"/>
  <c r="B55" i="18" s="1"/>
  <c r="B67" i="18" s="1"/>
  <c r="B79" i="18" s="1"/>
  <c r="B91" i="18" s="1"/>
  <c r="B103" i="18" s="1"/>
  <c r="B115" i="18" s="1"/>
  <c r="B127" i="18" s="1"/>
  <c r="B139" i="18" s="1"/>
  <c r="B151" i="18" s="1"/>
  <c r="B163" i="18" s="1"/>
  <c r="B175" i="18" s="1"/>
  <c r="B187" i="18" s="1"/>
  <c r="B199" i="18" s="1"/>
  <c r="B211" i="18" s="1"/>
  <c r="B223" i="18" s="1"/>
  <c r="B235" i="18" s="1"/>
  <c r="B247" i="18" s="1"/>
  <c r="B259" i="18" s="1"/>
  <c r="B271" i="18" s="1"/>
  <c r="B283" i="18" s="1"/>
  <c r="A31" i="18"/>
  <c r="S30" i="18"/>
  <c r="S42" i="18" s="1"/>
  <c r="S54" i="18" s="1"/>
  <c r="S66" i="18" s="1"/>
  <c r="S78" i="18" s="1"/>
  <c r="S90" i="18" s="1"/>
  <c r="S102" i="18" s="1"/>
  <c r="S114" i="18" s="1"/>
  <c r="S126" i="18" s="1"/>
  <c r="S138" i="18" s="1"/>
  <c r="S150" i="18" s="1"/>
  <c r="S162" i="18" s="1"/>
  <c r="S174" i="18" s="1"/>
  <c r="S186" i="18" s="1"/>
  <c r="S198" i="18" s="1"/>
  <c r="S210" i="18" s="1"/>
  <c r="S222" i="18" s="1"/>
  <c r="S234" i="18" s="1"/>
  <c r="S246" i="18" s="1"/>
  <c r="S258" i="18" s="1"/>
  <c r="S270" i="18" s="1"/>
  <c r="S282" i="18" s="1"/>
  <c r="R30" i="18"/>
  <c r="R42" i="18" s="1"/>
  <c r="R54" i="18" s="1"/>
  <c r="R66" i="18" s="1"/>
  <c r="R78" i="18" s="1"/>
  <c r="R90" i="18" s="1"/>
  <c r="R102" i="18" s="1"/>
  <c r="R114" i="18" s="1"/>
  <c r="R126" i="18" s="1"/>
  <c r="R138" i="18" s="1"/>
  <c r="R150" i="18" s="1"/>
  <c r="R162" i="18" s="1"/>
  <c r="R174" i="18" s="1"/>
  <c r="R186" i="18" s="1"/>
  <c r="R198" i="18" s="1"/>
  <c r="R210" i="18" s="1"/>
  <c r="R222" i="18" s="1"/>
  <c r="R234" i="18" s="1"/>
  <c r="R246" i="18" s="1"/>
  <c r="R258" i="18" s="1"/>
  <c r="R270" i="18" s="1"/>
  <c r="R282" i="18" s="1"/>
  <c r="Q30" i="18"/>
  <c r="Q42" i="18" s="1"/>
  <c r="Q54" i="18" s="1"/>
  <c r="Q66" i="18" s="1"/>
  <c r="Q78" i="18" s="1"/>
  <c r="Q90" i="18" s="1"/>
  <c r="Q102" i="18" s="1"/>
  <c r="Q114" i="18" s="1"/>
  <c r="Q126" i="18" s="1"/>
  <c r="Q138" i="18" s="1"/>
  <c r="Q150" i="18" s="1"/>
  <c r="Q162" i="18" s="1"/>
  <c r="Q174" i="18" s="1"/>
  <c r="Q186" i="18" s="1"/>
  <c r="Q198" i="18" s="1"/>
  <c r="Q210" i="18" s="1"/>
  <c r="Q222" i="18" s="1"/>
  <c r="Q234" i="18" s="1"/>
  <c r="Q246" i="18" s="1"/>
  <c r="Q258" i="18" s="1"/>
  <c r="Q270" i="18" s="1"/>
  <c r="Q282" i="18" s="1"/>
  <c r="P30" i="18"/>
  <c r="P42" i="18" s="1"/>
  <c r="P54" i="18" s="1"/>
  <c r="P66" i="18" s="1"/>
  <c r="P78" i="18" s="1"/>
  <c r="P90" i="18" s="1"/>
  <c r="P102" i="18" s="1"/>
  <c r="P114" i="18" s="1"/>
  <c r="P126" i="18" s="1"/>
  <c r="P138" i="18" s="1"/>
  <c r="P150" i="18" s="1"/>
  <c r="P162" i="18" s="1"/>
  <c r="P174" i="18" s="1"/>
  <c r="P186" i="18" s="1"/>
  <c r="P198" i="18" s="1"/>
  <c r="P210" i="18" s="1"/>
  <c r="P222" i="18" s="1"/>
  <c r="P234" i="18" s="1"/>
  <c r="P246" i="18" s="1"/>
  <c r="P258" i="18" s="1"/>
  <c r="P270" i="18" s="1"/>
  <c r="P282" i="18" s="1"/>
  <c r="O30" i="18"/>
  <c r="O42" i="18" s="1"/>
  <c r="O54" i="18" s="1"/>
  <c r="O66" i="18" s="1"/>
  <c r="O78" i="18" s="1"/>
  <c r="O90" i="18" s="1"/>
  <c r="O102" i="18" s="1"/>
  <c r="O114" i="18" s="1"/>
  <c r="O126" i="18" s="1"/>
  <c r="O138" i="18" s="1"/>
  <c r="O150" i="18" s="1"/>
  <c r="O162" i="18" s="1"/>
  <c r="O174" i="18" s="1"/>
  <c r="O186" i="18" s="1"/>
  <c r="O198" i="18" s="1"/>
  <c r="O210" i="18" s="1"/>
  <c r="O222" i="18" s="1"/>
  <c r="O234" i="18" s="1"/>
  <c r="O246" i="18" s="1"/>
  <c r="O258" i="18" s="1"/>
  <c r="O270" i="18" s="1"/>
  <c r="O282" i="18" s="1"/>
  <c r="N30" i="18"/>
  <c r="N42" i="18" s="1"/>
  <c r="N54" i="18" s="1"/>
  <c r="N66" i="18" s="1"/>
  <c r="N78" i="18" s="1"/>
  <c r="N90" i="18" s="1"/>
  <c r="N102" i="18" s="1"/>
  <c r="N114" i="18" s="1"/>
  <c r="N126" i="18" s="1"/>
  <c r="N138" i="18" s="1"/>
  <c r="N150" i="18" s="1"/>
  <c r="N162" i="18" s="1"/>
  <c r="N174" i="18" s="1"/>
  <c r="N186" i="18" s="1"/>
  <c r="N198" i="18" s="1"/>
  <c r="N210" i="18" s="1"/>
  <c r="N222" i="18" s="1"/>
  <c r="N234" i="18" s="1"/>
  <c r="N246" i="18" s="1"/>
  <c r="N258" i="18" s="1"/>
  <c r="N270" i="18" s="1"/>
  <c r="N282" i="18" s="1"/>
  <c r="M30" i="18"/>
  <c r="M42" i="18" s="1"/>
  <c r="M54" i="18" s="1"/>
  <c r="M66" i="18" s="1"/>
  <c r="M78" i="18" s="1"/>
  <c r="M90" i="18" s="1"/>
  <c r="M102" i="18" s="1"/>
  <c r="M114" i="18" s="1"/>
  <c r="M126" i="18" s="1"/>
  <c r="M138" i="18" s="1"/>
  <c r="M150" i="18" s="1"/>
  <c r="M162" i="18" s="1"/>
  <c r="M174" i="18" s="1"/>
  <c r="M186" i="18" s="1"/>
  <c r="M198" i="18" s="1"/>
  <c r="M210" i="18" s="1"/>
  <c r="M222" i="18" s="1"/>
  <c r="M234" i="18" s="1"/>
  <c r="M246" i="18" s="1"/>
  <c r="M258" i="18" s="1"/>
  <c r="M270" i="18" s="1"/>
  <c r="M282" i="18" s="1"/>
  <c r="L30" i="18"/>
  <c r="L42" i="18" s="1"/>
  <c r="L54" i="18" s="1"/>
  <c r="L66" i="18" s="1"/>
  <c r="L78" i="18" s="1"/>
  <c r="L90" i="18" s="1"/>
  <c r="L102" i="18" s="1"/>
  <c r="L114" i="18" s="1"/>
  <c r="L126" i="18" s="1"/>
  <c r="L138" i="18" s="1"/>
  <c r="L150" i="18" s="1"/>
  <c r="L162" i="18" s="1"/>
  <c r="L174" i="18" s="1"/>
  <c r="L186" i="18" s="1"/>
  <c r="L198" i="18" s="1"/>
  <c r="L210" i="18" s="1"/>
  <c r="L222" i="18" s="1"/>
  <c r="L234" i="18" s="1"/>
  <c r="L246" i="18" s="1"/>
  <c r="L258" i="18" s="1"/>
  <c r="L270" i="18" s="1"/>
  <c r="L282" i="18" s="1"/>
  <c r="K30" i="18"/>
  <c r="K42" i="18" s="1"/>
  <c r="K54" i="18" s="1"/>
  <c r="K66" i="18" s="1"/>
  <c r="K78" i="18" s="1"/>
  <c r="K90" i="18" s="1"/>
  <c r="K102" i="18" s="1"/>
  <c r="K114" i="18" s="1"/>
  <c r="K126" i="18" s="1"/>
  <c r="K138" i="18" s="1"/>
  <c r="K150" i="18" s="1"/>
  <c r="K162" i="18" s="1"/>
  <c r="K174" i="18" s="1"/>
  <c r="K186" i="18" s="1"/>
  <c r="K198" i="18" s="1"/>
  <c r="K210" i="18" s="1"/>
  <c r="K222" i="18" s="1"/>
  <c r="K234" i="18" s="1"/>
  <c r="K246" i="18" s="1"/>
  <c r="K258" i="18" s="1"/>
  <c r="K270" i="18" s="1"/>
  <c r="K282" i="18" s="1"/>
  <c r="J30" i="18"/>
  <c r="J42" i="18" s="1"/>
  <c r="J54" i="18" s="1"/>
  <c r="J66" i="18" s="1"/>
  <c r="J78" i="18" s="1"/>
  <c r="J90" i="18" s="1"/>
  <c r="J102" i="18" s="1"/>
  <c r="J114" i="18" s="1"/>
  <c r="J126" i="18" s="1"/>
  <c r="J138" i="18" s="1"/>
  <c r="J150" i="18" s="1"/>
  <c r="J162" i="18" s="1"/>
  <c r="J174" i="18" s="1"/>
  <c r="J186" i="18" s="1"/>
  <c r="J198" i="18" s="1"/>
  <c r="J210" i="18" s="1"/>
  <c r="J222" i="18" s="1"/>
  <c r="J234" i="18" s="1"/>
  <c r="J246" i="18" s="1"/>
  <c r="J258" i="18" s="1"/>
  <c r="J270" i="18" s="1"/>
  <c r="J282" i="18" s="1"/>
  <c r="I30" i="18"/>
  <c r="I42" i="18" s="1"/>
  <c r="I54" i="18" s="1"/>
  <c r="I66" i="18" s="1"/>
  <c r="I78" i="18" s="1"/>
  <c r="I90" i="18" s="1"/>
  <c r="I102" i="18" s="1"/>
  <c r="I114" i="18" s="1"/>
  <c r="I126" i="18" s="1"/>
  <c r="I138" i="18" s="1"/>
  <c r="I150" i="18" s="1"/>
  <c r="I162" i="18" s="1"/>
  <c r="I174" i="18" s="1"/>
  <c r="I186" i="18" s="1"/>
  <c r="I198" i="18" s="1"/>
  <c r="I210" i="18" s="1"/>
  <c r="I222" i="18" s="1"/>
  <c r="I234" i="18" s="1"/>
  <c r="I246" i="18" s="1"/>
  <c r="I258" i="18" s="1"/>
  <c r="I270" i="18" s="1"/>
  <c r="I282" i="18" s="1"/>
  <c r="H30" i="18"/>
  <c r="H42" i="18" s="1"/>
  <c r="H54" i="18" s="1"/>
  <c r="H66" i="18" s="1"/>
  <c r="H78" i="18" s="1"/>
  <c r="H90" i="18" s="1"/>
  <c r="H102" i="18" s="1"/>
  <c r="H114" i="18" s="1"/>
  <c r="H126" i="18" s="1"/>
  <c r="H138" i="18" s="1"/>
  <c r="H150" i="18" s="1"/>
  <c r="H162" i="18" s="1"/>
  <c r="H174" i="18" s="1"/>
  <c r="H186" i="18" s="1"/>
  <c r="H198" i="18" s="1"/>
  <c r="H210" i="18" s="1"/>
  <c r="H222" i="18" s="1"/>
  <c r="H234" i="18" s="1"/>
  <c r="H246" i="18" s="1"/>
  <c r="H258" i="18" s="1"/>
  <c r="H270" i="18" s="1"/>
  <c r="H282" i="18" s="1"/>
  <c r="G30" i="18"/>
  <c r="F30" i="18"/>
  <c r="E30" i="18"/>
  <c r="D30" i="18"/>
  <c r="D42" i="18" s="1"/>
  <c r="D54" i="18" s="1"/>
  <c r="D66" i="18" s="1"/>
  <c r="D78" i="18" s="1"/>
  <c r="D90" i="18" s="1"/>
  <c r="D102" i="18" s="1"/>
  <c r="D114" i="18" s="1"/>
  <c r="D126" i="18" s="1"/>
  <c r="D138" i="18" s="1"/>
  <c r="D150" i="18" s="1"/>
  <c r="D162" i="18" s="1"/>
  <c r="D174" i="18" s="1"/>
  <c r="D186" i="18" s="1"/>
  <c r="D198" i="18" s="1"/>
  <c r="D210" i="18" s="1"/>
  <c r="D222" i="18" s="1"/>
  <c r="D234" i="18" s="1"/>
  <c r="D246" i="18" s="1"/>
  <c r="D258" i="18" s="1"/>
  <c r="D270" i="18" s="1"/>
  <c r="D282" i="18" s="1"/>
  <c r="C30" i="18"/>
  <c r="C42" i="18" s="1"/>
  <c r="C54" i="18" s="1"/>
  <c r="C66" i="18" s="1"/>
  <c r="C78" i="18" s="1"/>
  <c r="C90" i="18" s="1"/>
  <c r="C102" i="18" s="1"/>
  <c r="C114" i="18" s="1"/>
  <c r="C126" i="18" s="1"/>
  <c r="C138" i="18" s="1"/>
  <c r="C150" i="18" s="1"/>
  <c r="C162" i="18" s="1"/>
  <c r="C174" i="18" s="1"/>
  <c r="C186" i="18" s="1"/>
  <c r="C198" i="18" s="1"/>
  <c r="C210" i="18" s="1"/>
  <c r="C222" i="18" s="1"/>
  <c r="C234" i="18" s="1"/>
  <c r="C246" i="18" s="1"/>
  <c r="C258" i="18" s="1"/>
  <c r="C270" i="18" s="1"/>
  <c r="C282" i="18" s="1"/>
  <c r="B30" i="18"/>
  <c r="B42" i="18" s="1"/>
  <c r="B54" i="18" s="1"/>
  <c r="B66" i="18" s="1"/>
  <c r="B78" i="18" s="1"/>
  <c r="B90" i="18" s="1"/>
  <c r="B102" i="18" s="1"/>
  <c r="B114" i="18" s="1"/>
  <c r="B126" i="18" s="1"/>
  <c r="B138" i="18" s="1"/>
  <c r="B150" i="18" s="1"/>
  <c r="B162" i="18" s="1"/>
  <c r="B174" i="18" s="1"/>
  <c r="B186" i="18" s="1"/>
  <c r="B198" i="18" s="1"/>
  <c r="B210" i="18" s="1"/>
  <c r="B222" i="18" s="1"/>
  <c r="B234" i="18" s="1"/>
  <c r="B246" i="18" s="1"/>
  <c r="B258" i="18" s="1"/>
  <c r="B270" i="18" s="1"/>
  <c r="B282" i="18" s="1"/>
  <c r="A30" i="18"/>
  <c r="S29" i="18"/>
  <c r="S41" i="18" s="1"/>
  <c r="S53" i="18" s="1"/>
  <c r="S65" i="18" s="1"/>
  <c r="S77" i="18" s="1"/>
  <c r="S89" i="18" s="1"/>
  <c r="S101" i="18" s="1"/>
  <c r="S113" i="18" s="1"/>
  <c r="S125" i="18" s="1"/>
  <c r="S137" i="18" s="1"/>
  <c r="S149" i="18" s="1"/>
  <c r="S161" i="18" s="1"/>
  <c r="S173" i="18" s="1"/>
  <c r="S185" i="18" s="1"/>
  <c r="S197" i="18" s="1"/>
  <c r="S209" i="18" s="1"/>
  <c r="S221" i="18" s="1"/>
  <c r="S233" i="18" s="1"/>
  <c r="S245" i="18" s="1"/>
  <c r="S257" i="18" s="1"/>
  <c r="S269" i="18" s="1"/>
  <c r="S281" i="18" s="1"/>
  <c r="R29" i="18"/>
  <c r="Q29" i="18"/>
  <c r="Q41" i="18" s="1"/>
  <c r="Q53" i="18" s="1"/>
  <c r="Q65" i="18" s="1"/>
  <c r="Q77" i="18" s="1"/>
  <c r="Q89" i="18" s="1"/>
  <c r="Q101" i="18" s="1"/>
  <c r="Q113" i="18" s="1"/>
  <c r="Q125" i="18" s="1"/>
  <c r="Q137" i="18" s="1"/>
  <c r="Q149" i="18" s="1"/>
  <c r="Q161" i="18" s="1"/>
  <c r="Q173" i="18" s="1"/>
  <c r="Q185" i="18" s="1"/>
  <c r="Q197" i="18" s="1"/>
  <c r="Q209" i="18" s="1"/>
  <c r="Q221" i="18" s="1"/>
  <c r="Q233" i="18" s="1"/>
  <c r="Q245" i="18" s="1"/>
  <c r="Q257" i="18" s="1"/>
  <c r="Q269" i="18" s="1"/>
  <c r="Q281" i="18" s="1"/>
  <c r="P29" i="18"/>
  <c r="P41" i="18" s="1"/>
  <c r="P53" i="18" s="1"/>
  <c r="P65" i="18" s="1"/>
  <c r="P77" i="18" s="1"/>
  <c r="P89" i="18" s="1"/>
  <c r="P101" i="18" s="1"/>
  <c r="P113" i="18" s="1"/>
  <c r="P125" i="18" s="1"/>
  <c r="P137" i="18" s="1"/>
  <c r="P149" i="18" s="1"/>
  <c r="P161" i="18" s="1"/>
  <c r="P173" i="18" s="1"/>
  <c r="P185" i="18" s="1"/>
  <c r="P197" i="18" s="1"/>
  <c r="P209" i="18" s="1"/>
  <c r="P221" i="18" s="1"/>
  <c r="P233" i="18" s="1"/>
  <c r="P245" i="18" s="1"/>
  <c r="P257" i="18" s="1"/>
  <c r="P269" i="18" s="1"/>
  <c r="P281" i="18" s="1"/>
  <c r="O29" i="18"/>
  <c r="O41" i="18" s="1"/>
  <c r="O53" i="18" s="1"/>
  <c r="O65" i="18" s="1"/>
  <c r="O77" i="18" s="1"/>
  <c r="O89" i="18" s="1"/>
  <c r="O101" i="18" s="1"/>
  <c r="O113" i="18" s="1"/>
  <c r="O125" i="18" s="1"/>
  <c r="O137" i="18" s="1"/>
  <c r="O149" i="18" s="1"/>
  <c r="O161" i="18" s="1"/>
  <c r="O173" i="18" s="1"/>
  <c r="O185" i="18" s="1"/>
  <c r="O197" i="18" s="1"/>
  <c r="O209" i="18" s="1"/>
  <c r="O221" i="18" s="1"/>
  <c r="O233" i="18" s="1"/>
  <c r="O245" i="18" s="1"/>
  <c r="O257" i="18" s="1"/>
  <c r="O269" i="18" s="1"/>
  <c r="O281" i="18" s="1"/>
  <c r="N29" i="18"/>
  <c r="N41" i="18" s="1"/>
  <c r="N53" i="18" s="1"/>
  <c r="N65" i="18" s="1"/>
  <c r="N77" i="18" s="1"/>
  <c r="N89" i="18" s="1"/>
  <c r="N101" i="18" s="1"/>
  <c r="N113" i="18" s="1"/>
  <c r="N125" i="18" s="1"/>
  <c r="N137" i="18" s="1"/>
  <c r="N149" i="18" s="1"/>
  <c r="N161" i="18" s="1"/>
  <c r="N173" i="18" s="1"/>
  <c r="N185" i="18" s="1"/>
  <c r="N197" i="18" s="1"/>
  <c r="N209" i="18" s="1"/>
  <c r="N221" i="18" s="1"/>
  <c r="N233" i="18" s="1"/>
  <c r="N245" i="18" s="1"/>
  <c r="N257" i="18" s="1"/>
  <c r="N269" i="18" s="1"/>
  <c r="N281" i="18" s="1"/>
  <c r="M29" i="18"/>
  <c r="M41" i="18" s="1"/>
  <c r="M53" i="18" s="1"/>
  <c r="M65" i="18" s="1"/>
  <c r="M77" i="18" s="1"/>
  <c r="M89" i="18" s="1"/>
  <c r="M101" i="18" s="1"/>
  <c r="M113" i="18" s="1"/>
  <c r="M125" i="18" s="1"/>
  <c r="M137" i="18" s="1"/>
  <c r="M149" i="18" s="1"/>
  <c r="M161" i="18" s="1"/>
  <c r="M173" i="18" s="1"/>
  <c r="M185" i="18" s="1"/>
  <c r="M197" i="18" s="1"/>
  <c r="M209" i="18" s="1"/>
  <c r="M221" i="18" s="1"/>
  <c r="M233" i="18" s="1"/>
  <c r="M245" i="18" s="1"/>
  <c r="M257" i="18" s="1"/>
  <c r="M269" i="18" s="1"/>
  <c r="M281" i="18" s="1"/>
  <c r="L29" i="18"/>
  <c r="L41" i="18" s="1"/>
  <c r="L53" i="18" s="1"/>
  <c r="L65" i="18" s="1"/>
  <c r="L77" i="18" s="1"/>
  <c r="L89" i="18" s="1"/>
  <c r="L101" i="18" s="1"/>
  <c r="L113" i="18" s="1"/>
  <c r="L125" i="18" s="1"/>
  <c r="L137" i="18" s="1"/>
  <c r="L149" i="18" s="1"/>
  <c r="L161" i="18" s="1"/>
  <c r="L173" i="18" s="1"/>
  <c r="L185" i="18" s="1"/>
  <c r="L197" i="18" s="1"/>
  <c r="L209" i="18" s="1"/>
  <c r="L221" i="18" s="1"/>
  <c r="L233" i="18" s="1"/>
  <c r="L245" i="18" s="1"/>
  <c r="L257" i="18" s="1"/>
  <c r="L269" i="18" s="1"/>
  <c r="L281" i="18" s="1"/>
  <c r="K29" i="18"/>
  <c r="K41" i="18" s="1"/>
  <c r="K53" i="18" s="1"/>
  <c r="K65" i="18" s="1"/>
  <c r="K77" i="18" s="1"/>
  <c r="K89" i="18" s="1"/>
  <c r="K101" i="18" s="1"/>
  <c r="K113" i="18" s="1"/>
  <c r="K125" i="18" s="1"/>
  <c r="K137" i="18" s="1"/>
  <c r="K149" i="18" s="1"/>
  <c r="K161" i="18" s="1"/>
  <c r="K173" i="18" s="1"/>
  <c r="K185" i="18" s="1"/>
  <c r="K197" i="18" s="1"/>
  <c r="K209" i="18" s="1"/>
  <c r="K221" i="18" s="1"/>
  <c r="K233" i="18" s="1"/>
  <c r="K245" i="18" s="1"/>
  <c r="K257" i="18" s="1"/>
  <c r="K269" i="18" s="1"/>
  <c r="K281" i="18" s="1"/>
  <c r="J29" i="18"/>
  <c r="J41" i="18" s="1"/>
  <c r="J53" i="18" s="1"/>
  <c r="J65" i="18" s="1"/>
  <c r="J77" i="18" s="1"/>
  <c r="J89" i="18" s="1"/>
  <c r="J101" i="18" s="1"/>
  <c r="J113" i="18" s="1"/>
  <c r="J125" i="18" s="1"/>
  <c r="J137" i="18" s="1"/>
  <c r="J149" i="18" s="1"/>
  <c r="J161" i="18" s="1"/>
  <c r="J173" i="18" s="1"/>
  <c r="J185" i="18" s="1"/>
  <c r="J197" i="18" s="1"/>
  <c r="J209" i="18" s="1"/>
  <c r="J221" i="18" s="1"/>
  <c r="J233" i="18" s="1"/>
  <c r="J245" i="18" s="1"/>
  <c r="J257" i="18" s="1"/>
  <c r="J269" i="18" s="1"/>
  <c r="J281" i="18" s="1"/>
  <c r="I29" i="18"/>
  <c r="I41" i="18" s="1"/>
  <c r="I53" i="18" s="1"/>
  <c r="I65" i="18" s="1"/>
  <c r="I77" i="18" s="1"/>
  <c r="I89" i="18" s="1"/>
  <c r="I101" i="18" s="1"/>
  <c r="I113" i="18" s="1"/>
  <c r="I125" i="18" s="1"/>
  <c r="I137" i="18" s="1"/>
  <c r="I149" i="18" s="1"/>
  <c r="I161" i="18" s="1"/>
  <c r="I173" i="18" s="1"/>
  <c r="I185" i="18" s="1"/>
  <c r="I197" i="18" s="1"/>
  <c r="I209" i="18" s="1"/>
  <c r="I221" i="18" s="1"/>
  <c r="I233" i="18" s="1"/>
  <c r="I245" i="18" s="1"/>
  <c r="I257" i="18" s="1"/>
  <c r="I269" i="18" s="1"/>
  <c r="I281" i="18" s="1"/>
  <c r="H29" i="18"/>
  <c r="H41" i="18" s="1"/>
  <c r="H53" i="18" s="1"/>
  <c r="H65" i="18" s="1"/>
  <c r="H77" i="18" s="1"/>
  <c r="H89" i="18" s="1"/>
  <c r="H101" i="18" s="1"/>
  <c r="H113" i="18" s="1"/>
  <c r="H125" i="18" s="1"/>
  <c r="H137" i="18" s="1"/>
  <c r="H149" i="18" s="1"/>
  <c r="H161" i="18" s="1"/>
  <c r="H173" i="18" s="1"/>
  <c r="H185" i="18" s="1"/>
  <c r="H197" i="18" s="1"/>
  <c r="H209" i="18" s="1"/>
  <c r="H221" i="18" s="1"/>
  <c r="H233" i="18" s="1"/>
  <c r="H245" i="18" s="1"/>
  <c r="H257" i="18" s="1"/>
  <c r="H269" i="18" s="1"/>
  <c r="H281" i="18" s="1"/>
  <c r="G29" i="18"/>
  <c r="F29" i="18"/>
  <c r="E29" i="18"/>
  <c r="D29" i="18"/>
  <c r="C29" i="18"/>
  <c r="C41" i="18" s="1"/>
  <c r="C53" i="18" s="1"/>
  <c r="C65" i="18" s="1"/>
  <c r="C77" i="18" s="1"/>
  <c r="C89" i="18" s="1"/>
  <c r="C101" i="18" s="1"/>
  <c r="C113" i="18" s="1"/>
  <c r="C125" i="18" s="1"/>
  <c r="C137" i="18" s="1"/>
  <c r="C149" i="18" s="1"/>
  <c r="C161" i="18" s="1"/>
  <c r="C173" i="18" s="1"/>
  <c r="C185" i="18" s="1"/>
  <c r="C197" i="18" s="1"/>
  <c r="C209" i="18" s="1"/>
  <c r="C221" i="18" s="1"/>
  <c r="C233" i="18" s="1"/>
  <c r="C245" i="18" s="1"/>
  <c r="C257" i="18" s="1"/>
  <c r="C269" i="18" s="1"/>
  <c r="C281" i="18" s="1"/>
  <c r="B29" i="18"/>
  <c r="B41" i="18" s="1"/>
  <c r="B53" i="18" s="1"/>
  <c r="B65" i="18" s="1"/>
  <c r="B77" i="18" s="1"/>
  <c r="B89" i="18" s="1"/>
  <c r="B101" i="18" s="1"/>
  <c r="B113" i="18" s="1"/>
  <c r="B125" i="18" s="1"/>
  <c r="B137" i="18" s="1"/>
  <c r="B149" i="18" s="1"/>
  <c r="B161" i="18" s="1"/>
  <c r="B173" i="18" s="1"/>
  <c r="B185" i="18" s="1"/>
  <c r="B197" i="18" s="1"/>
  <c r="B209" i="18" s="1"/>
  <c r="B221" i="18" s="1"/>
  <c r="B233" i="18" s="1"/>
  <c r="B245" i="18" s="1"/>
  <c r="B257" i="18" s="1"/>
  <c r="B269" i="18" s="1"/>
  <c r="B281" i="18" s="1"/>
  <c r="A29" i="18"/>
  <c r="S28" i="18"/>
  <c r="S40" i="18" s="1"/>
  <c r="S52" i="18" s="1"/>
  <c r="S64" i="18" s="1"/>
  <c r="S76" i="18" s="1"/>
  <c r="S88" i="18" s="1"/>
  <c r="S100" i="18" s="1"/>
  <c r="S112" i="18" s="1"/>
  <c r="S124" i="18" s="1"/>
  <c r="S136" i="18" s="1"/>
  <c r="S148" i="18" s="1"/>
  <c r="S160" i="18" s="1"/>
  <c r="S172" i="18" s="1"/>
  <c r="S184" i="18" s="1"/>
  <c r="S196" i="18" s="1"/>
  <c r="S208" i="18" s="1"/>
  <c r="S220" i="18" s="1"/>
  <c r="S232" i="18" s="1"/>
  <c r="S244" i="18" s="1"/>
  <c r="S256" i="18" s="1"/>
  <c r="S268" i="18" s="1"/>
  <c r="S280" i="18" s="1"/>
  <c r="R28" i="18"/>
  <c r="R40" i="18" s="1"/>
  <c r="R52" i="18" s="1"/>
  <c r="R64" i="18" s="1"/>
  <c r="R76" i="18" s="1"/>
  <c r="R88" i="18" s="1"/>
  <c r="R100" i="18" s="1"/>
  <c r="R112" i="18" s="1"/>
  <c r="R124" i="18" s="1"/>
  <c r="R136" i="18" s="1"/>
  <c r="R148" i="18" s="1"/>
  <c r="R160" i="18" s="1"/>
  <c r="R172" i="18" s="1"/>
  <c r="R184" i="18" s="1"/>
  <c r="R196" i="18" s="1"/>
  <c r="R208" i="18" s="1"/>
  <c r="R220" i="18" s="1"/>
  <c r="R232" i="18" s="1"/>
  <c r="R244" i="18" s="1"/>
  <c r="R256" i="18" s="1"/>
  <c r="R268" i="18" s="1"/>
  <c r="R280" i="18" s="1"/>
  <c r="Q28" i="18"/>
  <c r="Q40" i="18" s="1"/>
  <c r="Q52" i="18" s="1"/>
  <c r="Q64" i="18" s="1"/>
  <c r="Q76" i="18" s="1"/>
  <c r="Q88" i="18" s="1"/>
  <c r="Q100" i="18" s="1"/>
  <c r="Q112" i="18" s="1"/>
  <c r="Q124" i="18" s="1"/>
  <c r="Q136" i="18" s="1"/>
  <c r="Q148" i="18" s="1"/>
  <c r="Q160" i="18" s="1"/>
  <c r="Q172" i="18" s="1"/>
  <c r="Q184" i="18" s="1"/>
  <c r="Q196" i="18" s="1"/>
  <c r="Q208" i="18" s="1"/>
  <c r="Q220" i="18" s="1"/>
  <c r="Q232" i="18" s="1"/>
  <c r="Q244" i="18" s="1"/>
  <c r="Q256" i="18" s="1"/>
  <c r="Q268" i="18" s="1"/>
  <c r="Q280" i="18" s="1"/>
  <c r="P28" i="18"/>
  <c r="P40" i="18" s="1"/>
  <c r="P52" i="18" s="1"/>
  <c r="P64" i="18" s="1"/>
  <c r="P76" i="18" s="1"/>
  <c r="P88" i="18" s="1"/>
  <c r="P100" i="18" s="1"/>
  <c r="P112" i="18" s="1"/>
  <c r="P124" i="18" s="1"/>
  <c r="P136" i="18" s="1"/>
  <c r="P148" i="18" s="1"/>
  <c r="P160" i="18" s="1"/>
  <c r="P172" i="18" s="1"/>
  <c r="P184" i="18" s="1"/>
  <c r="P196" i="18" s="1"/>
  <c r="P208" i="18" s="1"/>
  <c r="P220" i="18" s="1"/>
  <c r="P232" i="18" s="1"/>
  <c r="P244" i="18" s="1"/>
  <c r="P256" i="18" s="1"/>
  <c r="P268" i="18" s="1"/>
  <c r="P280" i="18" s="1"/>
  <c r="O28" i="18"/>
  <c r="O40" i="18" s="1"/>
  <c r="O52" i="18" s="1"/>
  <c r="O64" i="18" s="1"/>
  <c r="O76" i="18" s="1"/>
  <c r="O88" i="18" s="1"/>
  <c r="O100" i="18" s="1"/>
  <c r="O112" i="18" s="1"/>
  <c r="O124" i="18" s="1"/>
  <c r="O136" i="18" s="1"/>
  <c r="O148" i="18" s="1"/>
  <c r="O160" i="18" s="1"/>
  <c r="O172" i="18" s="1"/>
  <c r="O184" i="18" s="1"/>
  <c r="O196" i="18" s="1"/>
  <c r="O208" i="18" s="1"/>
  <c r="O220" i="18" s="1"/>
  <c r="O232" i="18" s="1"/>
  <c r="O244" i="18" s="1"/>
  <c r="O256" i="18" s="1"/>
  <c r="O268" i="18" s="1"/>
  <c r="O280" i="18" s="1"/>
  <c r="N28" i="18"/>
  <c r="N40" i="18" s="1"/>
  <c r="N52" i="18" s="1"/>
  <c r="N64" i="18" s="1"/>
  <c r="N76" i="18" s="1"/>
  <c r="N88" i="18" s="1"/>
  <c r="N100" i="18" s="1"/>
  <c r="N112" i="18" s="1"/>
  <c r="N124" i="18" s="1"/>
  <c r="N136" i="18" s="1"/>
  <c r="N148" i="18" s="1"/>
  <c r="N160" i="18" s="1"/>
  <c r="N172" i="18" s="1"/>
  <c r="N184" i="18" s="1"/>
  <c r="N196" i="18" s="1"/>
  <c r="N208" i="18" s="1"/>
  <c r="N220" i="18" s="1"/>
  <c r="N232" i="18" s="1"/>
  <c r="N244" i="18" s="1"/>
  <c r="N256" i="18" s="1"/>
  <c r="N268" i="18" s="1"/>
  <c r="N280" i="18" s="1"/>
  <c r="M28" i="18"/>
  <c r="M40" i="18" s="1"/>
  <c r="M52" i="18" s="1"/>
  <c r="M64" i="18" s="1"/>
  <c r="M76" i="18" s="1"/>
  <c r="M88" i="18" s="1"/>
  <c r="M100" i="18" s="1"/>
  <c r="M112" i="18" s="1"/>
  <c r="M124" i="18" s="1"/>
  <c r="M136" i="18" s="1"/>
  <c r="M148" i="18" s="1"/>
  <c r="M160" i="18" s="1"/>
  <c r="M172" i="18" s="1"/>
  <c r="M184" i="18" s="1"/>
  <c r="M196" i="18" s="1"/>
  <c r="M208" i="18" s="1"/>
  <c r="M220" i="18" s="1"/>
  <c r="M232" i="18" s="1"/>
  <c r="M244" i="18" s="1"/>
  <c r="M256" i="18" s="1"/>
  <c r="M268" i="18" s="1"/>
  <c r="M280" i="18" s="1"/>
  <c r="L28" i="18"/>
  <c r="L40" i="18" s="1"/>
  <c r="L52" i="18" s="1"/>
  <c r="L64" i="18" s="1"/>
  <c r="L76" i="18" s="1"/>
  <c r="L88" i="18" s="1"/>
  <c r="L100" i="18" s="1"/>
  <c r="L112" i="18" s="1"/>
  <c r="L124" i="18" s="1"/>
  <c r="L136" i="18" s="1"/>
  <c r="L148" i="18" s="1"/>
  <c r="L160" i="18" s="1"/>
  <c r="L172" i="18" s="1"/>
  <c r="L184" i="18" s="1"/>
  <c r="L196" i="18" s="1"/>
  <c r="L208" i="18" s="1"/>
  <c r="L220" i="18" s="1"/>
  <c r="L232" i="18" s="1"/>
  <c r="L244" i="18" s="1"/>
  <c r="L256" i="18" s="1"/>
  <c r="L268" i="18" s="1"/>
  <c r="L280" i="18" s="1"/>
  <c r="K28" i="18"/>
  <c r="K40" i="18" s="1"/>
  <c r="K52" i="18" s="1"/>
  <c r="K64" i="18" s="1"/>
  <c r="K76" i="18" s="1"/>
  <c r="K88" i="18" s="1"/>
  <c r="K100" i="18" s="1"/>
  <c r="K112" i="18" s="1"/>
  <c r="K124" i="18" s="1"/>
  <c r="K136" i="18" s="1"/>
  <c r="K148" i="18" s="1"/>
  <c r="K160" i="18" s="1"/>
  <c r="K172" i="18" s="1"/>
  <c r="K184" i="18" s="1"/>
  <c r="K196" i="18" s="1"/>
  <c r="K208" i="18" s="1"/>
  <c r="K220" i="18" s="1"/>
  <c r="K232" i="18" s="1"/>
  <c r="K244" i="18" s="1"/>
  <c r="K256" i="18" s="1"/>
  <c r="K268" i="18" s="1"/>
  <c r="K280" i="18" s="1"/>
  <c r="J28" i="18"/>
  <c r="J40" i="18" s="1"/>
  <c r="J52" i="18" s="1"/>
  <c r="J64" i="18" s="1"/>
  <c r="J76" i="18" s="1"/>
  <c r="J88" i="18" s="1"/>
  <c r="J100" i="18" s="1"/>
  <c r="J112" i="18" s="1"/>
  <c r="J124" i="18" s="1"/>
  <c r="J136" i="18" s="1"/>
  <c r="J148" i="18" s="1"/>
  <c r="J160" i="18" s="1"/>
  <c r="J172" i="18" s="1"/>
  <c r="J184" i="18" s="1"/>
  <c r="J196" i="18" s="1"/>
  <c r="J208" i="18" s="1"/>
  <c r="J220" i="18" s="1"/>
  <c r="J232" i="18" s="1"/>
  <c r="J244" i="18" s="1"/>
  <c r="J256" i="18" s="1"/>
  <c r="J268" i="18" s="1"/>
  <c r="J280" i="18" s="1"/>
  <c r="I28" i="18"/>
  <c r="I40" i="18" s="1"/>
  <c r="I52" i="18" s="1"/>
  <c r="I64" i="18" s="1"/>
  <c r="I76" i="18" s="1"/>
  <c r="I88" i="18" s="1"/>
  <c r="I100" i="18" s="1"/>
  <c r="I112" i="18" s="1"/>
  <c r="I124" i="18" s="1"/>
  <c r="I136" i="18" s="1"/>
  <c r="I148" i="18" s="1"/>
  <c r="I160" i="18" s="1"/>
  <c r="I172" i="18" s="1"/>
  <c r="I184" i="18" s="1"/>
  <c r="I196" i="18" s="1"/>
  <c r="I208" i="18" s="1"/>
  <c r="I220" i="18" s="1"/>
  <c r="I232" i="18" s="1"/>
  <c r="I244" i="18" s="1"/>
  <c r="I256" i="18" s="1"/>
  <c r="I268" i="18" s="1"/>
  <c r="I280" i="18" s="1"/>
  <c r="H28" i="18"/>
  <c r="H40" i="18" s="1"/>
  <c r="H52" i="18" s="1"/>
  <c r="H64" i="18" s="1"/>
  <c r="H76" i="18" s="1"/>
  <c r="H88" i="18" s="1"/>
  <c r="H100" i="18" s="1"/>
  <c r="H112" i="18" s="1"/>
  <c r="H124" i="18" s="1"/>
  <c r="H136" i="18" s="1"/>
  <c r="H148" i="18" s="1"/>
  <c r="H160" i="18" s="1"/>
  <c r="H172" i="18" s="1"/>
  <c r="H184" i="18" s="1"/>
  <c r="H196" i="18" s="1"/>
  <c r="H208" i="18" s="1"/>
  <c r="H220" i="18" s="1"/>
  <c r="H232" i="18" s="1"/>
  <c r="H244" i="18" s="1"/>
  <c r="H256" i="18" s="1"/>
  <c r="H268" i="18" s="1"/>
  <c r="H280" i="18" s="1"/>
  <c r="G28" i="18"/>
  <c r="F28" i="18"/>
  <c r="E28" i="18"/>
  <c r="D28" i="18"/>
  <c r="D40" i="18" s="1"/>
  <c r="D52" i="18" s="1"/>
  <c r="D64" i="18" s="1"/>
  <c r="D76" i="18" s="1"/>
  <c r="D88" i="18" s="1"/>
  <c r="D100" i="18" s="1"/>
  <c r="D112" i="18" s="1"/>
  <c r="D124" i="18" s="1"/>
  <c r="D136" i="18" s="1"/>
  <c r="D148" i="18" s="1"/>
  <c r="D160" i="18" s="1"/>
  <c r="D172" i="18" s="1"/>
  <c r="D184" i="18" s="1"/>
  <c r="D196" i="18" s="1"/>
  <c r="D208" i="18" s="1"/>
  <c r="D220" i="18" s="1"/>
  <c r="D232" i="18" s="1"/>
  <c r="D244" i="18" s="1"/>
  <c r="D256" i="18" s="1"/>
  <c r="D268" i="18" s="1"/>
  <c r="D280" i="18" s="1"/>
  <c r="C28" i="18"/>
  <c r="C40" i="18" s="1"/>
  <c r="C52" i="18" s="1"/>
  <c r="C64" i="18" s="1"/>
  <c r="C76" i="18" s="1"/>
  <c r="C88" i="18" s="1"/>
  <c r="C100" i="18" s="1"/>
  <c r="C112" i="18" s="1"/>
  <c r="C124" i="18" s="1"/>
  <c r="C136" i="18" s="1"/>
  <c r="C148" i="18" s="1"/>
  <c r="C160" i="18" s="1"/>
  <c r="C172" i="18" s="1"/>
  <c r="C184" i="18" s="1"/>
  <c r="C196" i="18" s="1"/>
  <c r="C208" i="18" s="1"/>
  <c r="C220" i="18" s="1"/>
  <c r="C232" i="18" s="1"/>
  <c r="C244" i="18" s="1"/>
  <c r="C256" i="18" s="1"/>
  <c r="C268" i="18" s="1"/>
  <c r="C280" i="18" s="1"/>
  <c r="B28" i="18"/>
  <c r="B40" i="18" s="1"/>
  <c r="B52" i="18" s="1"/>
  <c r="B64" i="18" s="1"/>
  <c r="B76" i="18" s="1"/>
  <c r="B88" i="18" s="1"/>
  <c r="B100" i="18" s="1"/>
  <c r="B112" i="18" s="1"/>
  <c r="B124" i="18" s="1"/>
  <c r="B136" i="18" s="1"/>
  <c r="B148" i="18" s="1"/>
  <c r="B160" i="18" s="1"/>
  <c r="B172" i="18" s="1"/>
  <c r="B184" i="18" s="1"/>
  <c r="B196" i="18" s="1"/>
  <c r="B208" i="18" s="1"/>
  <c r="B220" i="18" s="1"/>
  <c r="B232" i="18" s="1"/>
  <c r="B244" i="18" s="1"/>
  <c r="B256" i="18" s="1"/>
  <c r="B268" i="18" s="1"/>
  <c r="B280" i="18" s="1"/>
  <c r="A28" i="18"/>
  <c r="S27" i="18"/>
  <c r="S39" i="18" s="1"/>
  <c r="S51" i="18" s="1"/>
  <c r="S63" i="18" s="1"/>
  <c r="S75" i="18" s="1"/>
  <c r="S87" i="18" s="1"/>
  <c r="S99" i="18" s="1"/>
  <c r="S111" i="18" s="1"/>
  <c r="S123" i="18" s="1"/>
  <c r="S135" i="18" s="1"/>
  <c r="S147" i="18" s="1"/>
  <c r="S159" i="18" s="1"/>
  <c r="S171" i="18" s="1"/>
  <c r="S183" i="18" s="1"/>
  <c r="S195" i="18" s="1"/>
  <c r="S207" i="18" s="1"/>
  <c r="S219" i="18" s="1"/>
  <c r="S231" i="18" s="1"/>
  <c r="S243" i="18" s="1"/>
  <c r="S255" i="18" s="1"/>
  <c r="S267" i="18" s="1"/>
  <c r="S279" i="18" s="1"/>
  <c r="R27" i="18"/>
  <c r="R39" i="18" s="1"/>
  <c r="R51" i="18" s="1"/>
  <c r="R63" i="18" s="1"/>
  <c r="R75" i="18" s="1"/>
  <c r="R87" i="18" s="1"/>
  <c r="R99" i="18" s="1"/>
  <c r="R111" i="18" s="1"/>
  <c r="R123" i="18" s="1"/>
  <c r="R135" i="18" s="1"/>
  <c r="R147" i="18" s="1"/>
  <c r="R159" i="18" s="1"/>
  <c r="R171" i="18" s="1"/>
  <c r="R183" i="18" s="1"/>
  <c r="R195" i="18" s="1"/>
  <c r="R207" i="18" s="1"/>
  <c r="R219" i="18" s="1"/>
  <c r="R231" i="18" s="1"/>
  <c r="R243" i="18" s="1"/>
  <c r="R255" i="18" s="1"/>
  <c r="R267" i="18" s="1"/>
  <c r="R279" i="18" s="1"/>
  <c r="Q27" i="18"/>
  <c r="Q39" i="18" s="1"/>
  <c r="Q51" i="18" s="1"/>
  <c r="Q63" i="18" s="1"/>
  <c r="Q75" i="18" s="1"/>
  <c r="Q87" i="18" s="1"/>
  <c r="Q99" i="18" s="1"/>
  <c r="Q111" i="18" s="1"/>
  <c r="Q123" i="18" s="1"/>
  <c r="Q135" i="18" s="1"/>
  <c r="Q147" i="18" s="1"/>
  <c r="Q159" i="18" s="1"/>
  <c r="Q171" i="18" s="1"/>
  <c r="Q183" i="18" s="1"/>
  <c r="Q195" i="18" s="1"/>
  <c r="Q207" i="18" s="1"/>
  <c r="Q219" i="18" s="1"/>
  <c r="Q231" i="18" s="1"/>
  <c r="Q243" i="18" s="1"/>
  <c r="Q255" i="18" s="1"/>
  <c r="Q267" i="18" s="1"/>
  <c r="Q279" i="18" s="1"/>
  <c r="P27" i="18"/>
  <c r="O27" i="18"/>
  <c r="O39" i="18" s="1"/>
  <c r="O51" i="18" s="1"/>
  <c r="O63" i="18" s="1"/>
  <c r="O75" i="18" s="1"/>
  <c r="O87" i="18" s="1"/>
  <c r="O99" i="18" s="1"/>
  <c r="O111" i="18" s="1"/>
  <c r="O123" i="18" s="1"/>
  <c r="O135" i="18" s="1"/>
  <c r="O147" i="18" s="1"/>
  <c r="O159" i="18" s="1"/>
  <c r="O171" i="18" s="1"/>
  <c r="O183" i="18" s="1"/>
  <c r="O195" i="18" s="1"/>
  <c r="O207" i="18" s="1"/>
  <c r="O219" i="18" s="1"/>
  <c r="O231" i="18" s="1"/>
  <c r="O243" i="18" s="1"/>
  <c r="O255" i="18" s="1"/>
  <c r="O267" i="18" s="1"/>
  <c r="O279" i="18" s="1"/>
  <c r="N27" i="18"/>
  <c r="N39" i="18" s="1"/>
  <c r="N51" i="18" s="1"/>
  <c r="N63" i="18" s="1"/>
  <c r="N75" i="18" s="1"/>
  <c r="N87" i="18" s="1"/>
  <c r="N99" i="18" s="1"/>
  <c r="N111" i="18" s="1"/>
  <c r="N123" i="18" s="1"/>
  <c r="N135" i="18" s="1"/>
  <c r="N147" i="18" s="1"/>
  <c r="N159" i="18" s="1"/>
  <c r="N171" i="18" s="1"/>
  <c r="N183" i="18" s="1"/>
  <c r="N195" i="18" s="1"/>
  <c r="N207" i="18" s="1"/>
  <c r="N219" i="18" s="1"/>
  <c r="N231" i="18" s="1"/>
  <c r="N243" i="18" s="1"/>
  <c r="N255" i="18" s="1"/>
  <c r="N267" i="18" s="1"/>
  <c r="N279" i="18" s="1"/>
  <c r="M27" i="18"/>
  <c r="M39" i="18" s="1"/>
  <c r="M51" i="18" s="1"/>
  <c r="M63" i="18" s="1"/>
  <c r="M75" i="18" s="1"/>
  <c r="M87" i="18" s="1"/>
  <c r="M99" i="18" s="1"/>
  <c r="M111" i="18" s="1"/>
  <c r="M123" i="18" s="1"/>
  <c r="M135" i="18" s="1"/>
  <c r="M147" i="18" s="1"/>
  <c r="M159" i="18" s="1"/>
  <c r="M171" i="18" s="1"/>
  <c r="M183" i="18" s="1"/>
  <c r="M195" i="18" s="1"/>
  <c r="M207" i="18" s="1"/>
  <c r="M219" i="18" s="1"/>
  <c r="M231" i="18" s="1"/>
  <c r="M243" i="18" s="1"/>
  <c r="M255" i="18" s="1"/>
  <c r="M267" i="18" s="1"/>
  <c r="M279" i="18" s="1"/>
  <c r="L27" i="18"/>
  <c r="L39" i="18" s="1"/>
  <c r="L51" i="18" s="1"/>
  <c r="L63" i="18" s="1"/>
  <c r="L75" i="18" s="1"/>
  <c r="L87" i="18" s="1"/>
  <c r="L99" i="18" s="1"/>
  <c r="L111" i="18" s="1"/>
  <c r="L123" i="18" s="1"/>
  <c r="L135" i="18" s="1"/>
  <c r="L147" i="18" s="1"/>
  <c r="L159" i="18" s="1"/>
  <c r="L171" i="18" s="1"/>
  <c r="L183" i="18" s="1"/>
  <c r="L195" i="18" s="1"/>
  <c r="L207" i="18" s="1"/>
  <c r="L219" i="18" s="1"/>
  <c r="L231" i="18" s="1"/>
  <c r="L243" i="18" s="1"/>
  <c r="L255" i="18" s="1"/>
  <c r="L267" i="18" s="1"/>
  <c r="L279" i="18" s="1"/>
  <c r="K27" i="18"/>
  <c r="K39" i="18" s="1"/>
  <c r="K51" i="18" s="1"/>
  <c r="K63" i="18" s="1"/>
  <c r="K75" i="18" s="1"/>
  <c r="K87" i="18" s="1"/>
  <c r="K99" i="18" s="1"/>
  <c r="K111" i="18" s="1"/>
  <c r="K123" i="18" s="1"/>
  <c r="K135" i="18" s="1"/>
  <c r="K147" i="18" s="1"/>
  <c r="K159" i="18" s="1"/>
  <c r="K171" i="18" s="1"/>
  <c r="K183" i="18" s="1"/>
  <c r="K195" i="18" s="1"/>
  <c r="K207" i="18" s="1"/>
  <c r="K219" i="18" s="1"/>
  <c r="K231" i="18" s="1"/>
  <c r="K243" i="18" s="1"/>
  <c r="K255" i="18" s="1"/>
  <c r="K267" i="18" s="1"/>
  <c r="K279" i="18" s="1"/>
  <c r="J27" i="18"/>
  <c r="J39" i="18" s="1"/>
  <c r="J51" i="18" s="1"/>
  <c r="J63" i="18" s="1"/>
  <c r="J75" i="18" s="1"/>
  <c r="J87" i="18" s="1"/>
  <c r="J99" i="18" s="1"/>
  <c r="J111" i="18" s="1"/>
  <c r="J123" i="18" s="1"/>
  <c r="J135" i="18" s="1"/>
  <c r="J147" i="18" s="1"/>
  <c r="J159" i="18" s="1"/>
  <c r="J171" i="18" s="1"/>
  <c r="J183" i="18" s="1"/>
  <c r="J195" i="18" s="1"/>
  <c r="J207" i="18" s="1"/>
  <c r="J219" i="18" s="1"/>
  <c r="J231" i="18" s="1"/>
  <c r="J243" i="18" s="1"/>
  <c r="J255" i="18" s="1"/>
  <c r="J267" i="18" s="1"/>
  <c r="J279" i="18" s="1"/>
  <c r="I27" i="18"/>
  <c r="I39" i="18" s="1"/>
  <c r="I51" i="18" s="1"/>
  <c r="I63" i="18" s="1"/>
  <c r="I75" i="18" s="1"/>
  <c r="I87" i="18" s="1"/>
  <c r="I99" i="18" s="1"/>
  <c r="I111" i="18" s="1"/>
  <c r="I123" i="18" s="1"/>
  <c r="I135" i="18" s="1"/>
  <c r="I147" i="18" s="1"/>
  <c r="I159" i="18" s="1"/>
  <c r="I171" i="18" s="1"/>
  <c r="I183" i="18" s="1"/>
  <c r="I195" i="18" s="1"/>
  <c r="I207" i="18" s="1"/>
  <c r="I219" i="18" s="1"/>
  <c r="I231" i="18" s="1"/>
  <c r="I243" i="18" s="1"/>
  <c r="I255" i="18" s="1"/>
  <c r="I267" i="18" s="1"/>
  <c r="I279" i="18" s="1"/>
  <c r="H27" i="18"/>
  <c r="H39" i="18" s="1"/>
  <c r="H51" i="18" s="1"/>
  <c r="H63" i="18" s="1"/>
  <c r="H75" i="18" s="1"/>
  <c r="H87" i="18" s="1"/>
  <c r="H99" i="18" s="1"/>
  <c r="H111" i="18" s="1"/>
  <c r="H123" i="18" s="1"/>
  <c r="H135" i="18" s="1"/>
  <c r="H147" i="18" s="1"/>
  <c r="H159" i="18" s="1"/>
  <c r="H171" i="18" s="1"/>
  <c r="H183" i="18" s="1"/>
  <c r="H195" i="18" s="1"/>
  <c r="H207" i="18" s="1"/>
  <c r="H219" i="18" s="1"/>
  <c r="H231" i="18" s="1"/>
  <c r="H243" i="18" s="1"/>
  <c r="H255" i="18" s="1"/>
  <c r="H267" i="18" s="1"/>
  <c r="H279" i="18" s="1"/>
  <c r="G27" i="18"/>
  <c r="F27" i="18"/>
  <c r="E27" i="18"/>
  <c r="D27" i="18"/>
  <c r="D39" i="18" s="1"/>
  <c r="D51" i="18" s="1"/>
  <c r="D63" i="18" s="1"/>
  <c r="D75" i="18" s="1"/>
  <c r="D87" i="18" s="1"/>
  <c r="D99" i="18" s="1"/>
  <c r="D111" i="18" s="1"/>
  <c r="D123" i="18" s="1"/>
  <c r="D135" i="18" s="1"/>
  <c r="D147" i="18" s="1"/>
  <c r="D159" i="18" s="1"/>
  <c r="D171" i="18" s="1"/>
  <c r="D183" i="18" s="1"/>
  <c r="D195" i="18" s="1"/>
  <c r="D207" i="18" s="1"/>
  <c r="D219" i="18" s="1"/>
  <c r="D231" i="18" s="1"/>
  <c r="D243" i="18" s="1"/>
  <c r="D255" i="18" s="1"/>
  <c r="D267" i="18" s="1"/>
  <c r="D279" i="18" s="1"/>
  <c r="C27" i="18"/>
  <c r="C39" i="18" s="1"/>
  <c r="C51" i="18" s="1"/>
  <c r="C63" i="18" s="1"/>
  <c r="C75" i="18" s="1"/>
  <c r="C87" i="18" s="1"/>
  <c r="C99" i="18" s="1"/>
  <c r="C111" i="18" s="1"/>
  <c r="C123" i="18" s="1"/>
  <c r="C135" i="18" s="1"/>
  <c r="C147" i="18" s="1"/>
  <c r="C159" i="18" s="1"/>
  <c r="C171" i="18" s="1"/>
  <c r="C183" i="18" s="1"/>
  <c r="C195" i="18" s="1"/>
  <c r="C207" i="18" s="1"/>
  <c r="C219" i="18" s="1"/>
  <c r="C231" i="18" s="1"/>
  <c r="C243" i="18" s="1"/>
  <c r="C255" i="18" s="1"/>
  <c r="C267" i="18" s="1"/>
  <c r="C279" i="18" s="1"/>
  <c r="B27" i="18"/>
  <c r="A27" i="18"/>
  <c r="S26" i="18"/>
  <c r="R26" i="18"/>
  <c r="R38" i="18" s="1"/>
  <c r="R50" i="18" s="1"/>
  <c r="R62" i="18" s="1"/>
  <c r="R74" i="18" s="1"/>
  <c r="R86" i="18" s="1"/>
  <c r="R98" i="18" s="1"/>
  <c r="R110" i="18" s="1"/>
  <c r="R122" i="18" s="1"/>
  <c r="R134" i="18" s="1"/>
  <c r="R146" i="18" s="1"/>
  <c r="R158" i="18" s="1"/>
  <c r="R170" i="18" s="1"/>
  <c r="R182" i="18" s="1"/>
  <c r="R194" i="18" s="1"/>
  <c r="R206" i="18" s="1"/>
  <c r="R218" i="18" s="1"/>
  <c r="R230" i="18" s="1"/>
  <c r="R242" i="18" s="1"/>
  <c r="R254" i="18" s="1"/>
  <c r="R266" i="18" s="1"/>
  <c r="R278" i="18" s="1"/>
  <c r="Q26" i="18"/>
  <c r="Q38" i="18" s="1"/>
  <c r="Q50" i="18" s="1"/>
  <c r="Q62" i="18" s="1"/>
  <c r="Q74" i="18" s="1"/>
  <c r="Q86" i="18" s="1"/>
  <c r="Q98" i="18" s="1"/>
  <c r="Q110" i="18" s="1"/>
  <c r="Q122" i="18" s="1"/>
  <c r="Q134" i="18" s="1"/>
  <c r="Q146" i="18" s="1"/>
  <c r="Q158" i="18" s="1"/>
  <c r="Q170" i="18" s="1"/>
  <c r="Q182" i="18" s="1"/>
  <c r="Q194" i="18" s="1"/>
  <c r="Q206" i="18" s="1"/>
  <c r="Q218" i="18" s="1"/>
  <c r="Q230" i="18" s="1"/>
  <c r="Q242" i="18" s="1"/>
  <c r="Q254" i="18" s="1"/>
  <c r="Q266" i="18" s="1"/>
  <c r="Q278" i="18" s="1"/>
  <c r="P26" i="18"/>
  <c r="P38" i="18" s="1"/>
  <c r="P50" i="18" s="1"/>
  <c r="P62" i="18" s="1"/>
  <c r="P74" i="18" s="1"/>
  <c r="P86" i="18" s="1"/>
  <c r="P98" i="18" s="1"/>
  <c r="P110" i="18" s="1"/>
  <c r="P122" i="18" s="1"/>
  <c r="P134" i="18" s="1"/>
  <c r="P146" i="18" s="1"/>
  <c r="P158" i="18" s="1"/>
  <c r="P170" i="18" s="1"/>
  <c r="P182" i="18" s="1"/>
  <c r="P194" i="18" s="1"/>
  <c r="P206" i="18" s="1"/>
  <c r="P218" i="18" s="1"/>
  <c r="P230" i="18" s="1"/>
  <c r="P242" i="18" s="1"/>
  <c r="P254" i="18" s="1"/>
  <c r="P266" i="18" s="1"/>
  <c r="P278" i="18" s="1"/>
  <c r="O26" i="18"/>
  <c r="O38" i="18" s="1"/>
  <c r="O50" i="18" s="1"/>
  <c r="O62" i="18" s="1"/>
  <c r="O74" i="18" s="1"/>
  <c r="O86" i="18" s="1"/>
  <c r="O98" i="18" s="1"/>
  <c r="O110" i="18" s="1"/>
  <c r="O122" i="18" s="1"/>
  <c r="O134" i="18" s="1"/>
  <c r="O146" i="18" s="1"/>
  <c r="O158" i="18" s="1"/>
  <c r="O170" i="18" s="1"/>
  <c r="O182" i="18" s="1"/>
  <c r="O194" i="18" s="1"/>
  <c r="O206" i="18" s="1"/>
  <c r="O218" i="18" s="1"/>
  <c r="O230" i="18" s="1"/>
  <c r="O242" i="18" s="1"/>
  <c r="O254" i="18" s="1"/>
  <c r="O266" i="18" s="1"/>
  <c r="O278" i="18" s="1"/>
  <c r="N26" i="18"/>
  <c r="N38" i="18" s="1"/>
  <c r="N50" i="18" s="1"/>
  <c r="N62" i="18" s="1"/>
  <c r="N74" i="18" s="1"/>
  <c r="N86" i="18" s="1"/>
  <c r="N98" i="18" s="1"/>
  <c r="N110" i="18" s="1"/>
  <c r="N122" i="18" s="1"/>
  <c r="N134" i="18" s="1"/>
  <c r="N146" i="18" s="1"/>
  <c r="N158" i="18" s="1"/>
  <c r="N170" i="18" s="1"/>
  <c r="N182" i="18" s="1"/>
  <c r="N194" i="18" s="1"/>
  <c r="N206" i="18" s="1"/>
  <c r="N218" i="18" s="1"/>
  <c r="N230" i="18" s="1"/>
  <c r="N242" i="18" s="1"/>
  <c r="N254" i="18" s="1"/>
  <c r="N266" i="18" s="1"/>
  <c r="N278" i="18" s="1"/>
  <c r="M26" i="18"/>
  <c r="M38" i="18" s="1"/>
  <c r="M50" i="18" s="1"/>
  <c r="M62" i="18" s="1"/>
  <c r="M74" i="18" s="1"/>
  <c r="M86" i="18" s="1"/>
  <c r="M98" i="18" s="1"/>
  <c r="M110" i="18" s="1"/>
  <c r="M122" i="18" s="1"/>
  <c r="M134" i="18" s="1"/>
  <c r="M146" i="18" s="1"/>
  <c r="M158" i="18" s="1"/>
  <c r="M170" i="18" s="1"/>
  <c r="M182" i="18" s="1"/>
  <c r="M194" i="18" s="1"/>
  <c r="M206" i="18" s="1"/>
  <c r="M218" i="18" s="1"/>
  <c r="M230" i="18" s="1"/>
  <c r="M242" i="18" s="1"/>
  <c r="M254" i="18" s="1"/>
  <c r="M266" i="18" s="1"/>
  <c r="M278" i="18" s="1"/>
  <c r="L26" i="18"/>
  <c r="L38" i="18" s="1"/>
  <c r="L50" i="18" s="1"/>
  <c r="L62" i="18" s="1"/>
  <c r="L74" i="18" s="1"/>
  <c r="L86" i="18" s="1"/>
  <c r="L98" i="18" s="1"/>
  <c r="L110" i="18" s="1"/>
  <c r="L122" i="18" s="1"/>
  <c r="L134" i="18" s="1"/>
  <c r="L146" i="18" s="1"/>
  <c r="L158" i="18" s="1"/>
  <c r="L170" i="18" s="1"/>
  <c r="L182" i="18" s="1"/>
  <c r="L194" i="18" s="1"/>
  <c r="L206" i="18" s="1"/>
  <c r="L218" i="18" s="1"/>
  <c r="L230" i="18" s="1"/>
  <c r="L242" i="18" s="1"/>
  <c r="L254" i="18" s="1"/>
  <c r="L266" i="18" s="1"/>
  <c r="L278" i="18" s="1"/>
  <c r="K26" i="18"/>
  <c r="K38" i="18" s="1"/>
  <c r="K50" i="18" s="1"/>
  <c r="K62" i="18" s="1"/>
  <c r="K74" i="18" s="1"/>
  <c r="K86" i="18" s="1"/>
  <c r="K98" i="18" s="1"/>
  <c r="K110" i="18" s="1"/>
  <c r="K122" i="18" s="1"/>
  <c r="K134" i="18" s="1"/>
  <c r="K146" i="18" s="1"/>
  <c r="K158" i="18" s="1"/>
  <c r="K170" i="18" s="1"/>
  <c r="K182" i="18" s="1"/>
  <c r="K194" i="18" s="1"/>
  <c r="K206" i="18" s="1"/>
  <c r="K218" i="18" s="1"/>
  <c r="K230" i="18" s="1"/>
  <c r="K242" i="18" s="1"/>
  <c r="K254" i="18" s="1"/>
  <c r="K266" i="18" s="1"/>
  <c r="K278" i="18" s="1"/>
  <c r="J26" i="18"/>
  <c r="J38" i="18" s="1"/>
  <c r="J50" i="18" s="1"/>
  <c r="J62" i="18" s="1"/>
  <c r="J74" i="18" s="1"/>
  <c r="J86" i="18" s="1"/>
  <c r="J98" i="18" s="1"/>
  <c r="J110" i="18" s="1"/>
  <c r="J122" i="18" s="1"/>
  <c r="J134" i="18" s="1"/>
  <c r="J146" i="18" s="1"/>
  <c r="J158" i="18" s="1"/>
  <c r="J170" i="18" s="1"/>
  <c r="J182" i="18" s="1"/>
  <c r="J194" i="18" s="1"/>
  <c r="J206" i="18" s="1"/>
  <c r="J218" i="18" s="1"/>
  <c r="J230" i="18" s="1"/>
  <c r="J242" i="18" s="1"/>
  <c r="J254" i="18" s="1"/>
  <c r="J266" i="18" s="1"/>
  <c r="J278" i="18" s="1"/>
  <c r="I26" i="18"/>
  <c r="I38" i="18" s="1"/>
  <c r="I50" i="18" s="1"/>
  <c r="I62" i="18" s="1"/>
  <c r="I74" i="18" s="1"/>
  <c r="I86" i="18" s="1"/>
  <c r="I98" i="18" s="1"/>
  <c r="I110" i="18" s="1"/>
  <c r="I122" i="18" s="1"/>
  <c r="I134" i="18" s="1"/>
  <c r="I146" i="18" s="1"/>
  <c r="I158" i="18" s="1"/>
  <c r="I170" i="18" s="1"/>
  <c r="I182" i="18" s="1"/>
  <c r="I194" i="18" s="1"/>
  <c r="I206" i="18" s="1"/>
  <c r="I218" i="18" s="1"/>
  <c r="I230" i="18" s="1"/>
  <c r="I242" i="18" s="1"/>
  <c r="I254" i="18" s="1"/>
  <c r="I266" i="18" s="1"/>
  <c r="I278" i="18" s="1"/>
  <c r="H26" i="18"/>
  <c r="H38" i="18" s="1"/>
  <c r="H50" i="18" s="1"/>
  <c r="H62" i="18" s="1"/>
  <c r="H74" i="18" s="1"/>
  <c r="H86" i="18" s="1"/>
  <c r="H98" i="18" s="1"/>
  <c r="H110" i="18" s="1"/>
  <c r="H122" i="18" s="1"/>
  <c r="H134" i="18" s="1"/>
  <c r="H146" i="18" s="1"/>
  <c r="H158" i="18" s="1"/>
  <c r="H170" i="18" s="1"/>
  <c r="H182" i="18" s="1"/>
  <c r="H194" i="18" s="1"/>
  <c r="H206" i="18" s="1"/>
  <c r="H218" i="18" s="1"/>
  <c r="H230" i="18" s="1"/>
  <c r="H242" i="18" s="1"/>
  <c r="H254" i="18" s="1"/>
  <c r="H266" i="18" s="1"/>
  <c r="H278" i="18" s="1"/>
  <c r="G26" i="18"/>
  <c r="F26" i="18"/>
  <c r="E26" i="18"/>
  <c r="D26" i="18"/>
  <c r="D38" i="18" s="1"/>
  <c r="D50" i="18" s="1"/>
  <c r="D62" i="18" s="1"/>
  <c r="D74" i="18" s="1"/>
  <c r="D86" i="18" s="1"/>
  <c r="D98" i="18" s="1"/>
  <c r="D110" i="18" s="1"/>
  <c r="D122" i="18" s="1"/>
  <c r="D134" i="18" s="1"/>
  <c r="D146" i="18" s="1"/>
  <c r="D158" i="18" s="1"/>
  <c r="D170" i="18" s="1"/>
  <c r="D182" i="18" s="1"/>
  <c r="D194" i="18" s="1"/>
  <c r="D206" i="18" s="1"/>
  <c r="D218" i="18" s="1"/>
  <c r="D230" i="18" s="1"/>
  <c r="D242" i="18" s="1"/>
  <c r="D254" i="18" s="1"/>
  <c r="D266" i="18" s="1"/>
  <c r="D278" i="18" s="1"/>
  <c r="C26" i="18"/>
  <c r="C38" i="18" s="1"/>
  <c r="C50" i="18" s="1"/>
  <c r="C62" i="18" s="1"/>
  <c r="C74" i="18" s="1"/>
  <c r="C86" i="18" s="1"/>
  <c r="C98" i="18" s="1"/>
  <c r="C110" i="18" s="1"/>
  <c r="C122" i="18" s="1"/>
  <c r="C134" i="18" s="1"/>
  <c r="C146" i="18" s="1"/>
  <c r="C158" i="18" s="1"/>
  <c r="C170" i="18" s="1"/>
  <c r="C182" i="18" s="1"/>
  <c r="C194" i="18" s="1"/>
  <c r="C206" i="18" s="1"/>
  <c r="C218" i="18" s="1"/>
  <c r="C230" i="18" s="1"/>
  <c r="C242" i="18" s="1"/>
  <c r="C254" i="18" s="1"/>
  <c r="C266" i="18" s="1"/>
  <c r="C278" i="18" s="1"/>
  <c r="B26" i="18"/>
  <c r="B38" i="18" s="1"/>
  <c r="B50" i="18" s="1"/>
  <c r="B62" i="18" s="1"/>
  <c r="B74" i="18" s="1"/>
  <c r="B86" i="18" s="1"/>
  <c r="B98" i="18" s="1"/>
  <c r="B110" i="18" s="1"/>
  <c r="B122" i="18" s="1"/>
  <c r="B134" i="18" s="1"/>
  <c r="B146" i="18" s="1"/>
  <c r="B158" i="18" s="1"/>
  <c r="B170" i="18" s="1"/>
  <c r="B182" i="18" s="1"/>
  <c r="B194" i="18" s="1"/>
  <c r="B206" i="18" s="1"/>
  <c r="B218" i="18" s="1"/>
  <c r="B230" i="18" s="1"/>
  <c r="B242" i="18" s="1"/>
  <c r="B254" i="18" s="1"/>
  <c r="B266" i="18" s="1"/>
  <c r="B278" i="18" s="1"/>
  <c r="A26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S1" i="18"/>
  <c r="R1" i="18"/>
  <c r="Q1" i="18"/>
  <c r="P1" i="18"/>
  <c r="O1" i="18"/>
  <c r="N1" i="18"/>
  <c r="M1" i="18"/>
  <c r="L1" i="18"/>
  <c r="K1" i="18"/>
  <c r="J1" i="18"/>
  <c r="I1" i="18"/>
  <c r="H1" i="18"/>
  <c r="G1" i="18"/>
  <c r="F1" i="18"/>
  <c r="E1" i="18"/>
  <c r="D1" i="18"/>
  <c r="C1" i="18"/>
  <c r="B1" i="18"/>
  <c r="S5" i="15" l="1"/>
  <c r="S6" i="15" s="1"/>
  <c r="S7" i="15" s="1"/>
  <c r="S8" i="15" s="1"/>
  <c r="S9" i="15" s="1"/>
  <c r="S10" i="15" s="1"/>
  <c r="S11" i="15" s="1"/>
  <c r="S12" i="15" s="1"/>
  <c r="S13" i="15" s="1"/>
  <c r="S14" i="15" s="1"/>
  <c r="S15" i="15" s="1"/>
  <c r="S16" i="15" s="1"/>
  <c r="S17" i="15" s="1"/>
  <c r="S18" i="15" s="1"/>
  <c r="S19" i="15" s="1"/>
  <c r="S20" i="15" s="1"/>
  <c r="S21" i="15" s="1"/>
  <c r="S22" i="15" s="1"/>
  <c r="S23" i="15" s="1"/>
  <c r="S24" i="15" s="1"/>
  <c r="S25" i="15" s="1"/>
  <c r="S26" i="15" s="1"/>
  <c r="S27" i="15" s="1"/>
  <c r="S28" i="15" s="1"/>
  <c r="S29" i="15" s="1"/>
  <c r="S30" i="15" s="1"/>
  <c r="S31" i="15" s="1"/>
  <c r="S4" i="15"/>
  <c r="M350" i="15"/>
  <c r="L350" i="15"/>
  <c r="E350" i="15"/>
  <c r="D350" i="15"/>
  <c r="M349" i="15"/>
  <c r="L349" i="15"/>
  <c r="E349" i="15"/>
  <c r="D349" i="15"/>
  <c r="M348" i="15"/>
  <c r="L348" i="15"/>
  <c r="E348" i="15"/>
  <c r="D348" i="15"/>
  <c r="M347" i="15"/>
  <c r="L347" i="15"/>
  <c r="E347" i="15"/>
  <c r="D347" i="15"/>
  <c r="M346" i="15"/>
  <c r="L346" i="15"/>
  <c r="E346" i="15"/>
  <c r="D346" i="15"/>
  <c r="M345" i="15"/>
  <c r="L345" i="15"/>
  <c r="E345" i="15"/>
  <c r="D345" i="15"/>
  <c r="M344" i="15"/>
  <c r="L344" i="15"/>
  <c r="E344" i="15"/>
  <c r="D344" i="15"/>
  <c r="M343" i="15"/>
  <c r="L343" i="15"/>
  <c r="E343" i="15"/>
  <c r="D343" i="15"/>
  <c r="M342" i="15"/>
  <c r="L342" i="15"/>
  <c r="E342" i="15"/>
  <c r="D342" i="15"/>
  <c r="M341" i="15"/>
  <c r="L341" i="15"/>
  <c r="E341" i="15"/>
  <c r="D341" i="15"/>
  <c r="M340" i="15"/>
  <c r="L340" i="15"/>
  <c r="E340" i="15"/>
  <c r="D340" i="15"/>
  <c r="M339" i="15"/>
  <c r="L339" i="15"/>
  <c r="E339" i="15"/>
  <c r="D339" i="15"/>
  <c r="M338" i="15"/>
  <c r="L338" i="15"/>
  <c r="E338" i="15"/>
  <c r="D338" i="15"/>
  <c r="M337" i="15"/>
  <c r="L337" i="15"/>
  <c r="E337" i="15"/>
  <c r="D337" i="15"/>
  <c r="M336" i="15"/>
  <c r="L336" i="15"/>
  <c r="E336" i="15"/>
  <c r="D336" i="15"/>
  <c r="M335" i="15"/>
  <c r="L335" i="15"/>
  <c r="E335" i="15"/>
  <c r="D335" i="15"/>
  <c r="M334" i="15"/>
  <c r="L334" i="15"/>
  <c r="E334" i="15"/>
  <c r="D334" i="15"/>
  <c r="M333" i="15"/>
  <c r="L333" i="15"/>
  <c r="E333" i="15"/>
  <c r="D333" i="15"/>
  <c r="M332" i="15"/>
  <c r="L332" i="15"/>
  <c r="E332" i="15"/>
  <c r="D332" i="15"/>
  <c r="M331" i="15"/>
  <c r="L331" i="15"/>
  <c r="E331" i="15"/>
  <c r="D331" i="15"/>
  <c r="M330" i="15"/>
  <c r="L330" i="15"/>
  <c r="E330" i="15"/>
  <c r="D330" i="15"/>
  <c r="M329" i="15"/>
  <c r="L329" i="15"/>
  <c r="E329" i="15"/>
  <c r="D329" i="15"/>
  <c r="M328" i="15"/>
  <c r="L328" i="15"/>
  <c r="E328" i="15"/>
  <c r="D328" i="15"/>
  <c r="M327" i="15"/>
  <c r="L327" i="15"/>
  <c r="E327" i="15"/>
  <c r="D327" i="15"/>
  <c r="M326" i="15"/>
  <c r="L326" i="15"/>
  <c r="E326" i="15"/>
  <c r="D326" i="15"/>
  <c r="M325" i="15"/>
  <c r="L325" i="15"/>
  <c r="E325" i="15"/>
  <c r="D325" i="15"/>
  <c r="M324" i="15"/>
  <c r="L324" i="15"/>
  <c r="E324" i="15"/>
  <c r="D324" i="15"/>
  <c r="M323" i="15"/>
  <c r="L323" i="15"/>
  <c r="E323" i="15"/>
  <c r="D323" i="15"/>
  <c r="M322" i="15"/>
  <c r="L322" i="15"/>
  <c r="E322" i="15"/>
  <c r="D322" i="15"/>
  <c r="M321" i="15"/>
  <c r="L321" i="15"/>
  <c r="E321" i="15"/>
  <c r="D321" i="15"/>
  <c r="M320" i="15"/>
  <c r="L320" i="15"/>
  <c r="E320" i="15"/>
  <c r="D320" i="15"/>
  <c r="M319" i="15"/>
  <c r="L319" i="15"/>
  <c r="E319" i="15"/>
  <c r="D319" i="15"/>
  <c r="M318" i="15"/>
  <c r="L318" i="15"/>
  <c r="E318" i="15"/>
  <c r="D318" i="15"/>
  <c r="M317" i="15"/>
  <c r="L317" i="15"/>
  <c r="E317" i="15"/>
  <c r="D317" i="15"/>
  <c r="M316" i="15"/>
  <c r="L316" i="15"/>
  <c r="E316" i="15"/>
  <c r="D316" i="15"/>
  <c r="M315" i="15"/>
  <c r="L315" i="15"/>
  <c r="E315" i="15"/>
  <c r="D315" i="15"/>
  <c r="M314" i="15"/>
  <c r="L314" i="15"/>
  <c r="E314" i="15"/>
  <c r="D314" i="15"/>
  <c r="M313" i="15"/>
  <c r="L313" i="15"/>
  <c r="E313" i="15"/>
  <c r="D313" i="15"/>
  <c r="M312" i="15"/>
  <c r="L312" i="15"/>
  <c r="E312" i="15"/>
  <c r="D312" i="15"/>
  <c r="M311" i="15"/>
  <c r="L311" i="15"/>
  <c r="E311" i="15"/>
  <c r="D311" i="15"/>
  <c r="M310" i="15"/>
  <c r="L310" i="15"/>
  <c r="E310" i="15"/>
  <c r="D310" i="15"/>
  <c r="M309" i="15"/>
  <c r="L309" i="15"/>
  <c r="E309" i="15"/>
  <c r="D309" i="15"/>
  <c r="M308" i="15"/>
  <c r="L308" i="15"/>
  <c r="E308" i="15"/>
  <c r="D308" i="15"/>
  <c r="M307" i="15"/>
  <c r="L307" i="15"/>
  <c r="E307" i="15"/>
  <c r="D307" i="15"/>
  <c r="M306" i="15"/>
  <c r="L306" i="15"/>
  <c r="E306" i="15"/>
  <c r="D306" i="15"/>
  <c r="M305" i="15"/>
  <c r="L305" i="15"/>
  <c r="E305" i="15"/>
  <c r="D305" i="15"/>
  <c r="M304" i="15"/>
  <c r="L304" i="15"/>
  <c r="E304" i="15"/>
  <c r="D304" i="15"/>
  <c r="M303" i="15"/>
  <c r="L303" i="15"/>
  <c r="E303" i="15"/>
  <c r="D303" i="15"/>
  <c r="M302" i="15"/>
  <c r="L302" i="15"/>
  <c r="E302" i="15"/>
  <c r="D302" i="15"/>
  <c r="M301" i="15"/>
  <c r="L301" i="15"/>
  <c r="E301" i="15"/>
  <c r="D301" i="15"/>
  <c r="M300" i="15"/>
  <c r="L300" i="15"/>
  <c r="E300" i="15"/>
  <c r="D300" i="15"/>
  <c r="M299" i="15"/>
  <c r="L299" i="15"/>
  <c r="E299" i="15"/>
  <c r="D299" i="15"/>
  <c r="M298" i="15"/>
  <c r="L298" i="15"/>
  <c r="E298" i="15"/>
  <c r="D298" i="15"/>
  <c r="M297" i="15"/>
  <c r="L297" i="15"/>
  <c r="E297" i="15"/>
  <c r="D297" i="15"/>
  <c r="M296" i="15"/>
  <c r="L296" i="15"/>
  <c r="E296" i="15"/>
  <c r="D296" i="15"/>
  <c r="M295" i="15"/>
  <c r="L295" i="15"/>
  <c r="E295" i="15"/>
  <c r="D295" i="15"/>
  <c r="M294" i="15"/>
  <c r="L294" i="15"/>
  <c r="E294" i="15"/>
  <c r="D294" i="15"/>
  <c r="M293" i="15"/>
  <c r="L293" i="15"/>
  <c r="E293" i="15"/>
  <c r="D293" i="15"/>
  <c r="M292" i="15"/>
  <c r="L292" i="15"/>
  <c r="E292" i="15"/>
  <c r="D292" i="15"/>
  <c r="M291" i="15"/>
  <c r="L291" i="15"/>
  <c r="E291" i="15"/>
  <c r="D291" i="15"/>
  <c r="M290" i="15"/>
  <c r="L290" i="15"/>
  <c r="E290" i="15"/>
  <c r="D290" i="15"/>
  <c r="M289" i="15"/>
  <c r="L289" i="15"/>
  <c r="E289" i="15"/>
  <c r="D289" i="15"/>
  <c r="M288" i="15"/>
  <c r="L288" i="15"/>
  <c r="E288" i="15"/>
  <c r="D288" i="15"/>
  <c r="M287" i="15"/>
  <c r="L287" i="15"/>
  <c r="E287" i="15"/>
  <c r="D287" i="15"/>
  <c r="M286" i="15"/>
  <c r="L286" i="15"/>
  <c r="E286" i="15"/>
  <c r="D286" i="15"/>
  <c r="M285" i="15"/>
  <c r="L285" i="15"/>
  <c r="E285" i="15"/>
  <c r="D285" i="15"/>
  <c r="M284" i="15"/>
  <c r="L284" i="15"/>
  <c r="E284" i="15"/>
  <c r="D284" i="15"/>
  <c r="M283" i="15"/>
  <c r="L283" i="15"/>
  <c r="E283" i="15"/>
  <c r="D283" i="15"/>
  <c r="M282" i="15"/>
  <c r="L282" i="15"/>
  <c r="E282" i="15"/>
  <c r="D282" i="15"/>
  <c r="M281" i="15"/>
  <c r="L281" i="15"/>
  <c r="E281" i="15"/>
  <c r="D281" i="15"/>
  <c r="M280" i="15"/>
  <c r="L280" i="15"/>
  <c r="E280" i="15"/>
  <c r="D280" i="15"/>
  <c r="M279" i="15"/>
  <c r="L279" i="15"/>
  <c r="E279" i="15"/>
  <c r="D279" i="15"/>
  <c r="M278" i="15"/>
  <c r="L278" i="15"/>
  <c r="E278" i="15"/>
  <c r="D278" i="15"/>
  <c r="M277" i="15"/>
  <c r="L277" i="15"/>
  <c r="E277" i="15"/>
  <c r="D277" i="15"/>
  <c r="M276" i="15"/>
  <c r="L276" i="15"/>
  <c r="E276" i="15"/>
  <c r="D276" i="15"/>
  <c r="M275" i="15"/>
  <c r="L275" i="15"/>
  <c r="E275" i="15"/>
  <c r="D275" i="15"/>
  <c r="M274" i="15"/>
  <c r="L274" i="15"/>
  <c r="E274" i="15"/>
  <c r="D274" i="15"/>
  <c r="M273" i="15"/>
  <c r="L273" i="15"/>
  <c r="E273" i="15"/>
  <c r="D273" i="15"/>
  <c r="M272" i="15"/>
  <c r="L272" i="15"/>
  <c r="E272" i="15"/>
  <c r="D272" i="15"/>
  <c r="M271" i="15"/>
  <c r="L271" i="15"/>
  <c r="E271" i="15"/>
  <c r="D271" i="15"/>
  <c r="M270" i="15"/>
  <c r="L270" i="15"/>
  <c r="E270" i="15"/>
  <c r="D270" i="15"/>
  <c r="M269" i="15"/>
  <c r="L269" i="15"/>
  <c r="E269" i="15"/>
  <c r="D269" i="15"/>
  <c r="M268" i="15"/>
  <c r="L268" i="15"/>
  <c r="E268" i="15"/>
  <c r="D268" i="15"/>
  <c r="M267" i="15"/>
  <c r="L267" i="15"/>
  <c r="E267" i="15"/>
  <c r="D267" i="15"/>
  <c r="M266" i="15"/>
  <c r="L266" i="15"/>
  <c r="E266" i="15"/>
  <c r="D266" i="15"/>
  <c r="M265" i="15"/>
  <c r="L265" i="15"/>
  <c r="E265" i="15"/>
  <c r="D265" i="15"/>
  <c r="M264" i="15"/>
  <c r="L264" i="15"/>
  <c r="E264" i="15"/>
  <c r="D264" i="15"/>
  <c r="M263" i="15"/>
  <c r="L263" i="15"/>
  <c r="E263" i="15"/>
  <c r="D263" i="15"/>
  <c r="M262" i="15"/>
  <c r="L262" i="15"/>
  <c r="E262" i="15"/>
  <c r="D262" i="15"/>
  <c r="M261" i="15"/>
  <c r="L261" i="15"/>
  <c r="E261" i="15"/>
  <c r="D261" i="15"/>
  <c r="M260" i="15"/>
  <c r="L260" i="15"/>
  <c r="E260" i="15"/>
  <c r="D260" i="15"/>
  <c r="M259" i="15"/>
  <c r="L259" i="15"/>
  <c r="E259" i="15"/>
  <c r="D259" i="15"/>
  <c r="M258" i="15"/>
  <c r="L258" i="15"/>
  <c r="E258" i="15"/>
  <c r="D258" i="15"/>
  <c r="M257" i="15"/>
  <c r="L257" i="15"/>
  <c r="E257" i="15"/>
  <c r="D257" i="15"/>
  <c r="M256" i="15"/>
  <c r="L256" i="15"/>
  <c r="E256" i="15"/>
  <c r="D256" i="15"/>
  <c r="M255" i="15"/>
  <c r="L255" i="15"/>
  <c r="E255" i="15"/>
  <c r="D255" i="15"/>
  <c r="M254" i="15"/>
  <c r="L254" i="15"/>
  <c r="E254" i="15"/>
  <c r="D254" i="15"/>
  <c r="M253" i="15"/>
  <c r="L253" i="15"/>
  <c r="E253" i="15"/>
  <c r="D253" i="15"/>
  <c r="M252" i="15"/>
  <c r="L252" i="15"/>
  <c r="E252" i="15"/>
  <c r="D252" i="15"/>
  <c r="M251" i="15"/>
  <c r="L251" i="15"/>
  <c r="E251" i="15"/>
  <c r="D251" i="15"/>
  <c r="M250" i="15"/>
  <c r="L250" i="15"/>
  <c r="E250" i="15"/>
  <c r="D250" i="15"/>
  <c r="M249" i="15"/>
  <c r="L249" i="15"/>
  <c r="E249" i="15"/>
  <c r="D249" i="15"/>
  <c r="M248" i="15"/>
  <c r="L248" i="15"/>
  <c r="E248" i="15"/>
  <c r="D248" i="15"/>
  <c r="M247" i="15"/>
  <c r="L247" i="15"/>
  <c r="E247" i="15"/>
  <c r="D247" i="15"/>
  <c r="M246" i="15"/>
  <c r="L246" i="15"/>
  <c r="E246" i="15"/>
  <c r="D246" i="15"/>
  <c r="M245" i="15"/>
  <c r="L245" i="15"/>
  <c r="E245" i="15"/>
  <c r="D245" i="15"/>
  <c r="M244" i="15"/>
  <c r="L244" i="15"/>
  <c r="E244" i="15"/>
  <c r="D244" i="15"/>
  <c r="M243" i="15"/>
  <c r="L243" i="15"/>
  <c r="E243" i="15"/>
  <c r="D243" i="15"/>
  <c r="M242" i="15"/>
  <c r="L242" i="15"/>
  <c r="E242" i="15"/>
  <c r="D242" i="15"/>
  <c r="M241" i="15"/>
  <c r="L241" i="15"/>
  <c r="E241" i="15"/>
  <c r="D241" i="15"/>
  <c r="M240" i="15"/>
  <c r="L240" i="15"/>
  <c r="E240" i="15"/>
  <c r="D240" i="15"/>
  <c r="M239" i="15"/>
  <c r="L239" i="15"/>
  <c r="E239" i="15"/>
  <c r="D239" i="15"/>
  <c r="M238" i="15"/>
  <c r="L238" i="15"/>
  <c r="E238" i="15"/>
  <c r="D238" i="15"/>
  <c r="M237" i="15"/>
  <c r="L237" i="15"/>
  <c r="E237" i="15"/>
  <c r="D237" i="15"/>
  <c r="M236" i="15"/>
  <c r="L236" i="15"/>
  <c r="E236" i="15"/>
  <c r="D236" i="15"/>
  <c r="M235" i="15"/>
  <c r="L235" i="15"/>
  <c r="E235" i="15"/>
  <c r="D235" i="15"/>
  <c r="M234" i="15"/>
  <c r="L234" i="15"/>
  <c r="E234" i="15"/>
  <c r="D234" i="15"/>
  <c r="M233" i="15"/>
  <c r="L233" i="15"/>
  <c r="E233" i="15"/>
  <c r="D233" i="15"/>
  <c r="M232" i="15"/>
  <c r="L232" i="15"/>
  <c r="E232" i="15"/>
  <c r="D232" i="15"/>
  <c r="M231" i="15"/>
  <c r="L231" i="15"/>
  <c r="E231" i="15"/>
  <c r="D231" i="15"/>
  <c r="M230" i="15"/>
  <c r="L230" i="15"/>
  <c r="E230" i="15"/>
  <c r="D230" i="15"/>
  <c r="M229" i="15"/>
  <c r="L229" i="15"/>
  <c r="E229" i="15"/>
  <c r="D229" i="15"/>
  <c r="M228" i="15"/>
  <c r="L228" i="15"/>
  <c r="E228" i="15"/>
  <c r="D228" i="15"/>
  <c r="M227" i="15"/>
  <c r="L227" i="15"/>
  <c r="E227" i="15"/>
  <c r="D227" i="15"/>
  <c r="M226" i="15"/>
  <c r="L226" i="15"/>
  <c r="E226" i="15"/>
  <c r="D226" i="15"/>
  <c r="M225" i="15"/>
  <c r="L225" i="15"/>
  <c r="E225" i="15"/>
  <c r="D225" i="15"/>
  <c r="M224" i="15"/>
  <c r="L224" i="15"/>
  <c r="E224" i="15"/>
  <c r="D224" i="15"/>
  <c r="M223" i="15"/>
  <c r="L223" i="15"/>
  <c r="E223" i="15"/>
  <c r="D223" i="15"/>
  <c r="M222" i="15"/>
  <c r="L222" i="15"/>
  <c r="E222" i="15"/>
  <c r="D222" i="15"/>
  <c r="M221" i="15"/>
  <c r="L221" i="15"/>
  <c r="E221" i="15"/>
  <c r="D221" i="15"/>
  <c r="M220" i="15"/>
  <c r="L220" i="15"/>
  <c r="E220" i="15"/>
  <c r="D220" i="15"/>
  <c r="M219" i="15"/>
  <c r="L219" i="15"/>
  <c r="E219" i="15"/>
  <c r="D219" i="15"/>
  <c r="M218" i="15"/>
  <c r="L218" i="15"/>
  <c r="E218" i="15"/>
  <c r="D218" i="15"/>
  <c r="M217" i="15"/>
  <c r="L217" i="15"/>
  <c r="E217" i="15"/>
  <c r="D217" i="15"/>
  <c r="M216" i="15"/>
  <c r="L216" i="15"/>
  <c r="E216" i="15"/>
  <c r="D216" i="15"/>
  <c r="M215" i="15"/>
  <c r="L215" i="15"/>
  <c r="E215" i="15"/>
  <c r="D215" i="15"/>
  <c r="M214" i="15"/>
  <c r="L214" i="15"/>
  <c r="E214" i="15"/>
  <c r="D214" i="15"/>
  <c r="M213" i="15"/>
  <c r="L213" i="15"/>
  <c r="E213" i="15"/>
  <c r="D213" i="15"/>
  <c r="M212" i="15"/>
  <c r="L212" i="15"/>
  <c r="E212" i="15"/>
  <c r="D212" i="15"/>
  <c r="M211" i="15"/>
  <c r="L211" i="15"/>
  <c r="E211" i="15"/>
  <c r="D211" i="15"/>
  <c r="M210" i="15"/>
  <c r="L210" i="15"/>
  <c r="E210" i="15"/>
  <c r="D210" i="15"/>
  <c r="M209" i="15"/>
  <c r="L209" i="15"/>
  <c r="E209" i="15"/>
  <c r="D209" i="15"/>
  <c r="M208" i="15"/>
  <c r="L208" i="15"/>
  <c r="E208" i="15"/>
  <c r="D208" i="15"/>
  <c r="M207" i="15"/>
  <c r="L207" i="15"/>
  <c r="E207" i="15"/>
  <c r="D207" i="15"/>
  <c r="M206" i="15"/>
  <c r="L206" i="15"/>
  <c r="E206" i="15"/>
  <c r="D206" i="15"/>
  <c r="M205" i="15"/>
  <c r="L205" i="15"/>
  <c r="E205" i="15"/>
  <c r="D205" i="15"/>
  <c r="M204" i="15"/>
  <c r="L204" i="15"/>
  <c r="E204" i="15"/>
  <c r="D204" i="15"/>
  <c r="M203" i="15"/>
  <c r="L203" i="15"/>
  <c r="E203" i="15"/>
  <c r="D203" i="15"/>
  <c r="M202" i="15"/>
  <c r="L202" i="15"/>
  <c r="E202" i="15"/>
  <c r="D202" i="15"/>
  <c r="M201" i="15"/>
  <c r="L201" i="15"/>
  <c r="E201" i="15"/>
  <c r="D201" i="15"/>
  <c r="M200" i="15"/>
  <c r="L200" i="15"/>
  <c r="E200" i="15"/>
  <c r="D200" i="15"/>
  <c r="M199" i="15"/>
  <c r="L199" i="15"/>
  <c r="E199" i="15"/>
  <c r="D199" i="15"/>
  <c r="M198" i="15"/>
  <c r="L198" i="15"/>
  <c r="E198" i="15"/>
  <c r="D198" i="15"/>
  <c r="M197" i="15"/>
  <c r="L197" i="15"/>
  <c r="E197" i="15"/>
  <c r="D197" i="15"/>
  <c r="M196" i="15"/>
  <c r="L196" i="15"/>
  <c r="E196" i="15"/>
  <c r="D196" i="15"/>
  <c r="M195" i="15"/>
  <c r="L195" i="15"/>
  <c r="E195" i="15"/>
  <c r="D195" i="15"/>
  <c r="M194" i="15"/>
  <c r="L194" i="15"/>
  <c r="E194" i="15"/>
  <c r="D194" i="15"/>
  <c r="M193" i="15"/>
  <c r="L193" i="15"/>
  <c r="E193" i="15"/>
  <c r="D193" i="15"/>
  <c r="M192" i="15"/>
  <c r="L192" i="15"/>
  <c r="E192" i="15"/>
  <c r="D192" i="15"/>
  <c r="M191" i="15"/>
  <c r="L191" i="15"/>
  <c r="E191" i="15"/>
  <c r="D191" i="15"/>
  <c r="M190" i="15"/>
  <c r="L190" i="15"/>
  <c r="E190" i="15"/>
  <c r="D190" i="15"/>
  <c r="M189" i="15"/>
  <c r="L189" i="15"/>
  <c r="E189" i="15"/>
  <c r="D189" i="15"/>
  <c r="M188" i="15"/>
  <c r="L188" i="15"/>
  <c r="E188" i="15"/>
  <c r="D188" i="15"/>
  <c r="M187" i="15"/>
  <c r="L187" i="15"/>
  <c r="E187" i="15"/>
  <c r="D187" i="15"/>
  <c r="M186" i="15"/>
  <c r="L186" i="15"/>
  <c r="E186" i="15"/>
  <c r="D186" i="15"/>
  <c r="M185" i="15"/>
  <c r="L185" i="15"/>
  <c r="E185" i="15"/>
  <c r="D185" i="15"/>
  <c r="M184" i="15"/>
  <c r="L184" i="15"/>
  <c r="E184" i="15"/>
  <c r="D184" i="15"/>
  <c r="M183" i="15"/>
  <c r="L183" i="15"/>
  <c r="E183" i="15"/>
  <c r="D183" i="15"/>
  <c r="M182" i="15"/>
  <c r="L182" i="15"/>
  <c r="E182" i="15"/>
  <c r="D182" i="15"/>
  <c r="M181" i="15"/>
  <c r="L181" i="15"/>
  <c r="E181" i="15"/>
  <c r="D181" i="15"/>
  <c r="M180" i="15"/>
  <c r="L180" i="15"/>
  <c r="E180" i="15"/>
  <c r="D180" i="15"/>
  <c r="M179" i="15"/>
  <c r="L179" i="15"/>
  <c r="E179" i="15"/>
  <c r="D179" i="15"/>
  <c r="M178" i="15"/>
  <c r="L178" i="15"/>
  <c r="E178" i="15"/>
  <c r="D178" i="15"/>
  <c r="M177" i="15"/>
  <c r="L177" i="15"/>
  <c r="E177" i="15"/>
  <c r="D177" i="15"/>
  <c r="M176" i="15"/>
  <c r="L176" i="15"/>
  <c r="E176" i="15"/>
  <c r="D176" i="15"/>
  <c r="M175" i="15"/>
  <c r="L175" i="15"/>
  <c r="E175" i="15"/>
  <c r="D175" i="15"/>
  <c r="M174" i="15"/>
  <c r="L174" i="15"/>
  <c r="E174" i="15"/>
  <c r="D174" i="15"/>
  <c r="M173" i="15"/>
  <c r="L173" i="15"/>
  <c r="E173" i="15"/>
  <c r="D173" i="15"/>
  <c r="M172" i="15"/>
  <c r="L172" i="15"/>
  <c r="E172" i="15"/>
  <c r="D172" i="15"/>
  <c r="M171" i="15"/>
  <c r="L171" i="15"/>
  <c r="E171" i="15"/>
  <c r="D171" i="15"/>
  <c r="M170" i="15"/>
  <c r="L170" i="15"/>
  <c r="E170" i="15"/>
  <c r="D170" i="15"/>
  <c r="M169" i="15"/>
  <c r="L169" i="15"/>
  <c r="E169" i="15"/>
  <c r="D169" i="15"/>
  <c r="M168" i="15"/>
  <c r="L168" i="15"/>
  <c r="E168" i="15"/>
  <c r="D168" i="15"/>
  <c r="M167" i="15"/>
  <c r="L167" i="15"/>
  <c r="E167" i="15"/>
  <c r="D167" i="15"/>
  <c r="M166" i="15"/>
  <c r="L166" i="15"/>
  <c r="E166" i="15"/>
  <c r="D166" i="15"/>
  <c r="M165" i="15"/>
  <c r="L165" i="15"/>
  <c r="E165" i="15"/>
  <c r="D165" i="15"/>
  <c r="M164" i="15"/>
  <c r="L164" i="15"/>
  <c r="E164" i="15"/>
  <c r="D164" i="15"/>
  <c r="M163" i="15"/>
  <c r="L163" i="15"/>
  <c r="E163" i="15"/>
  <c r="D163" i="15"/>
  <c r="M162" i="15"/>
  <c r="L162" i="15"/>
  <c r="E162" i="15"/>
  <c r="D162" i="15"/>
  <c r="M161" i="15"/>
  <c r="L161" i="15"/>
  <c r="E161" i="15"/>
  <c r="D161" i="15"/>
  <c r="M160" i="15"/>
  <c r="L160" i="15"/>
  <c r="E160" i="15"/>
  <c r="D160" i="15"/>
  <c r="M159" i="15"/>
  <c r="L159" i="15"/>
  <c r="E159" i="15"/>
  <c r="D159" i="15"/>
  <c r="M158" i="15"/>
  <c r="L158" i="15"/>
  <c r="E158" i="15"/>
  <c r="D158" i="15"/>
  <c r="M157" i="15"/>
  <c r="L157" i="15"/>
  <c r="E157" i="15"/>
  <c r="D157" i="15"/>
  <c r="M156" i="15"/>
  <c r="L156" i="15"/>
  <c r="E156" i="15"/>
  <c r="D156" i="15"/>
  <c r="M155" i="15"/>
  <c r="L155" i="15"/>
  <c r="E155" i="15"/>
  <c r="D155" i="15"/>
  <c r="M154" i="15"/>
  <c r="L154" i="15"/>
  <c r="E154" i="15"/>
  <c r="D154" i="15"/>
  <c r="M153" i="15"/>
  <c r="L153" i="15"/>
  <c r="E153" i="15"/>
  <c r="D153" i="15"/>
  <c r="M152" i="15"/>
  <c r="L152" i="15"/>
  <c r="E152" i="15"/>
  <c r="D152" i="15"/>
  <c r="M151" i="15"/>
  <c r="L151" i="15"/>
  <c r="E151" i="15"/>
  <c r="D151" i="15"/>
  <c r="M150" i="15"/>
  <c r="L150" i="15"/>
  <c r="E150" i="15"/>
  <c r="D150" i="15"/>
  <c r="M149" i="15"/>
  <c r="L149" i="15"/>
  <c r="E149" i="15"/>
  <c r="D149" i="15"/>
  <c r="M148" i="15"/>
  <c r="L148" i="15"/>
  <c r="E148" i="15"/>
  <c r="D148" i="15"/>
  <c r="M147" i="15"/>
  <c r="L147" i="15"/>
  <c r="E147" i="15"/>
  <c r="D147" i="15"/>
  <c r="M146" i="15"/>
  <c r="L146" i="15"/>
  <c r="E146" i="15"/>
  <c r="D146" i="15"/>
  <c r="M145" i="15"/>
  <c r="L145" i="15"/>
  <c r="E145" i="15"/>
  <c r="D145" i="15"/>
  <c r="M144" i="15"/>
  <c r="L144" i="15"/>
  <c r="E144" i="15"/>
  <c r="D144" i="15"/>
  <c r="M143" i="15"/>
  <c r="L143" i="15"/>
  <c r="E143" i="15"/>
  <c r="D143" i="15"/>
  <c r="M142" i="15"/>
  <c r="L142" i="15"/>
  <c r="E142" i="15"/>
  <c r="D142" i="15"/>
  <c r="M141" i="15"/>
  <c r="L141" i="15"/>
  <c r="E141" i="15"/>
  <c r="D141" i="15"/>
  <c r="M140" i="15"/>
  <c r="L140" i="15"/>
  <c r="E140" i="15"/>
  <c r="D140" i="15"/>
  <c r="M139" i="15"/>
  <c r="L139" i="15"/>
  <c r="E139" i="15"/>
  <c r="D139" i="15"/>
  <c r="M138" i="15"/>
  <c r="L138" i="15"/>
  <c r="E138" i="15"/>
  <c r="D138" i="15"/>
  <c r="M137" i="15"/>
  <c r="L137" i="15"/>
  <c r="E137" i="15"/>
  <c r="D137" i="15"/>
  <c r="M136" i="15"/>
  <c r="L136" i="15"/>
  <c r="E136" i="15"/>
  <c r="D136" i="15"/>
  <c r="M135" i="15"/>
  <c r="L135" i="15"/>
  <c r="E135" i="15"/>
  <c r="D135" i="15"/>
  <c r="M134" i="15"/>
  <c r="L134" i="15"/>
  <c r="E134" i="15"/>
  <c r="D134" i="15"/>
  <c r="M133" i="15"/>
  <c r="L133" i="15"/>
  <c r="E133" i="15"/>
  <c r="D133" i="15"/>
  <c r="M132" i="15"/>
  <c r="L132" i="15"/>
  <c r="E132" i="15"/>
  <c r="D132" i="15"/>
  <c r="M131" i="15"/>
  <c r="L131" i="15"/>
  <c r="E131" i="15"/>
  <c r="D131" i="15"/>
  <c r="M130" i="15"/>
  <c r="L130" i="15"/>
  <c r="E130" i="15"/>
  <c r="D130" i="15"/>
  <c r="M129" i="15"/>
  <c r="L129" i="15"/>
  <c r="E129" i="15"/>
  <c r="D129" i="15"/>
  <c r="M128" i="15"/>
  <c r="L128" i="15"/>
  <c r="E128" i="15"/>
  <c r="D128" i="15"/>
  <c r="M127" i="15"/>
  <c r="L127" i="15"/>
  <c r="E127" i="15"/>
  <c r="D127" i="15"/>
  <c r="M126" i="15"/>
  <c r="L126" i="15"/>
  <c r="E126" i="15"/>
  <c r="D126" i="15"/>
  <c r="M125" i="15"/>
  <c r="L125" i="15"/>
  <c r="E125" i="15"/>
  <c r="D125" i="15"/>
  <c r="M124" i="15"/>
  <c r="L124" i="15"/>
  <c r="E124" i="15"/>
  <c r="D124" i="15"/>
  <c r="M123" i="15"/>
  <c r="L123" i="15"/>
  <c r="E123" i="15"/>
  <c r="D123" i="15"/>
  <c r="M122" i="15"/>
  <c r="L122" i="15"/>
  <c r="E122" i="15"/>
  <c r="D122" i="15"/>
  <c r="M121" i="15"/>
  <c r="L121" i="15"/>
  <c r="E121" i="15"/>
  <c r="D121" i="15"/>
  <c r="M120" i="15"/>
  <c r="L120" i="15"/>
  <c r="E120" i="15"/>
  <c r="D120" i="15"/>
  <c r="M119" i="15"/>
  <c r="L119" i="15"/>
  <c r="E119" i="15"/>
  <c r="D119" i="15"/>
  <c r="M118" i="15"/>
  <c r="L118" i="15"/>
  <c r="E118" i="15"/>
  <c r="D118" i="15"/>
  <c r="M117" i="15"/>
  <c r="L117" i="15"/>
  <c r="E117" i="15"/>
  <c r="D117" i="15"/>
  <c r="M116" i="15"/>
  <c r="L116" i="15"/>
  <c r="E116" i="15"/>
  <c r="D116" i="15"/>
  <c r="M115" i="15"/>
  <c r="L115" i="15"/>
  <c r="E115" i="15"/>
  <c r="D115" i="15"/>
  <c r="M114" i="15"/>
  <c r="L114" i="15"/>
  <c r="E114" i="15"/>
  <c r="D114" i="15"/>
  <c r="M113" i="15"/>
  <c r="L113" i="15"/>
  <c r="E113" i="15"/>
  <c r="D113" i="15"/>
  <c r="M112" i="15"/>
  <c r="L112" i="15"/>
  <c r="E112" i="15"/>
  <c r="D112" i="15"/>
  <c r="M111" i="15"/>
  <c r="L111" i="15"/>
  <c r="E111" i="15"/>
  <c r="D111" i="15"/>
  <c r="M110" i="15"/>
  <c r="L110" i="15"/>
  <c r="E110" i="15"/>
  <c r="D110" i="15"/>
  <c r="M109" i="15"/>
  <c r="L109" i="15"/>
  <c r="E109" i="15"/>
  <c r="D109" i="15"/>
  <c r="M108" i="15"/>
  <c r="L108" i="15"/>
  <c r="E108" i="15"/>
  <c r="D108" i="15"/>
  <c r="M107" i="15"/>
  <c r="L107" i="15"/>
  <c r="E107" i="15"/>
  <c r="D107" i="15"/>
  <c r="M106" i="15"/>
  <c r="L106" i="15"/>
  <c r="E106" i="15"/>
  <c r="D106" i="15"/>
  <c r="M105" i="15"/>
  <c r="L105" i="15"/>
  <c r="E105" i="15"/>
  <c r="D105" i="15"/>
  <c r="M104" i="15"/>
  <c r="L104" i="15"/>
  <c r="E104" i="15"/>
  <c r="D104" i="15"/>
  <c r="M103" i="15"/>
  <c r="L103" i="15"/>
  <c r="E103" i="15"/>
  <c r="D103" i="15"/>
  <c r="M102" i="15"/>
  <c r="L102" i="15"/>
  <c r="E102" i="15"/>
  <c r="D102" i="15"/>
  <c r="M101" i="15"/>
  <c r="L101" i="15"/>
  <c r="E101" i="15"/>
  <c r="D101" i="15"/>
  <c r="M100" i="15"/>
  <c r="L100" i="15"/>
  <c r="E100" i="15"/>
  <c r="D100" i="15"/>
  <c r="M99" i="15"/>
  <c r="L99" i="15"/>
  <c r="E99" i="15"/>
  <c r="D99" i="15"/>
  <c r="M98" i="15"/>
  <c r="L98" i="15"/>
  <c r="E98" i="15"/>
  <c r="D98" i="15"/>
  <c r="M97" i="15"/>
  <c r="L97" i="15"/>
  <c r="E97" i="15"/>
  <c r="D97" i="15"/>
  <c r="M96" i="15"/>
  <c r="L96" i="15"/>
  <c r="E96" i="15"/>
  <c r="D96" i="15"/>
  <c r="M95" i="15"/>
  <c r="L95" i="15"/>
  <c r="E95" i="15"/>
  <c r="D95" i="15"/>
  <c r="M94" i="15"/>
  <c r="L94" i="15"/>
  <c r="E94" i="15"/>
  <c r="D94" i="15"/>
  <c r="M93" i="15"/>
  <c r="L93" i="15"/>
  <c r="E93" i="15"/>
  <c r="D93" i="15"/>
  <c r="M92" i="15"/>
  <c r="L92" i="15"/>
  <c r="E92" i="15"/>
  <c r="D92" i="15"/>
  <c r="M91" i="15"/>
  <c r="L91" i="15"/>
  <c r="E91" i="15"/>
  <c r="D91" i="15"/>
  <c r="M90" i="15"/>
  <c r="L90" i="15"/>
  <c r="E90" i="15"/>
  <c r="D90" i="15"/>
  <c r="M89" i="15"/>
  <c r="L89" i="15"/>
  <c r="E89" i="15"/>
  <c r="D89" i="15"/>
  <c r="M88" i="15"/>
  <c r="L88" i="15"/>
  <c r="E88" i="15"/>
  <c r="D88" i="15"/>
  <c r="M87" i="15"/>
  <c r="L87" i="15"/>
  <c r="E87" i="15"/>
  <c r="D87" i="15"/>
  <c r="M86" i="15"/>
  <c r="L86" i="15"/>
  <c r="E86" i="15"/>
  <c r="D86" i="15"/>
  <c r="M85" i="15"/>
  <c r="L85" i="15"/>
  <c r="E85" i="15"/>
  <c r="D85" i="15"/>
  <c r="M84" i="15"/>
  <c r="L84" i="15"/>
  <c r="E84" i="15"/>
  <c r="D84" i="15"/>
  <c r="M83" i="15"/>
  <c r="L83" i="15"/>
  <c r="E83" i="15"/>
  <c r="D83" i="15"/>
  <c r="M82" i="15"/>
  <c r="L82" i="15"/>
  <c r="E82" i="15"/>
  <c r="D82" i="15"/>
  <c r="M81" i="15"/>
  <c r="L81" i="15"/>
  <c r="E81" i="15"/>
  <c r="D81" i="15"/>
  <c r="M80" i="15"/>
  <c r="L80" i="15"/>
  <c r="I80" i="15"/>
  <c r="H80" i="15"/>
  <c r="E80" i="15"/>
  <c r="D80" i="15"/>
  <c r="M79" i="15"/>
  <c r="L79" i="15"/>
  <c r="I79" i="15"/>
  <c r="H79" i="15"/>
  <c r="E79" i="15"/>
  <c r="D79" i="15"/>
  <c r="P79" i="15" s="1"/>
  <c r="M78" i="15"/>
  <c r="L78" i="15"/>
  <c r="I78" i="15"/>
  <c r="H78" i="15"/>
  <c r="E78" i="15"/>
  <c r="D78" i="15"/>
  <c r="P78" i="15" s="1"/>
  <c r="M77" i="15"/>
  <c r="L77" i="15"/>
  <c r="I77" i="15"/>
  <c r="H77" i="15"/>
  <c r="E77" i="15"/>
  <c r="Q77" i="15" s="1"/>
  <c r="D77" i="15"/>
  <c r="P77" i="15" s="1"/>
  <c r="M76" i="15"/>
  <c r="L76" i="15"/>
  <c r="I76" i="15"/>
  <c r="H76" i="15"/>
  <c r="E76" i="15"/>
  <c r="D76" i="15"/>
  <c r="M75" i="15"/>
  <c r="L75" i="15"/>
  <c r="I75" i="15"/>
  <c r="H75" i="15"/>
  <c r="E75" i="15"/>
  <c r="D75" i="15"/>
  <c r="P75" i="15" s="1"/>
  <c r="M74" i="15"/>
  <c r="L74" i="15"/>
  <c r="I74" i="15"/>
  <c r="H74" i="15"/>
  <c r="E74" i="15"/>
  <c r="Q74" i="15" s="1"/>
  <c r="D74" i="15"/>
  <c r="P74" i="15" s="1"/>
  <c r="M73" i="15"/>
  <c r="L73" i="15"/>
  <c r="I73" i="15"/>
  <c r="H73" i="15"/>
  <c r="E73" i="15"/>
  <c r="D73" i="15"/>
  <c r="M72" i="15"/>
  <c r="L72" i="15"/>
  <c r="I72" i="15"/>
  <c r="H72" i="15"/>
  <c r="E72" i="15"/>
  <c r="Q72" i="15" s="1"/>
  <c r="D72" i="15"/>
  <c r="M71" i="15"/>
  <c r="L71" i="15"/>
  <c r="I71" i="15"/>
  <c r="H71" i="15"/>
  <c r="E71" i="15"/>
  <c r="D71" i="15"/>
  <c r="M70" i="15"/>
  <c r="L70" i="15"/>
  <c r="I70" i="15"/>
  <c r="H70" i="15"/>
  <c r="E70" i="15"/>
  <c r="Q70" i="15" s="1"/>
  <c r="D70" i="15"/>
  <c r="M69" i="15"/>
  <c r="L69" i="15"/>
  <c r="I69" i="15"/>
  <c r="H69" i="15"/>
  <c r="E69" i="15"/>
  <c r="D69" i="15"/>
  <c r="M68" i="15"/>
  <c r="L68" i="15"/>
  <c r="I68" i="15"/>
  <c r="H68" i="15"/>
  <c r="E68" i="15"/>
  <c r="Q68" i="15" s="1"/>
  <c r="D68" i="15"/>
  <c r="M67" i="15"/>
  <c r="L67" i="15"/>
  <c r="I67" i="15"/>
  <c r="H67" i="15"/>
  <c r="E67" i="15"/>
  <c r="Q67" i="15" s="1"/>
  <c r="D67" i="15"/>
  <c r="P67" i="15" s="1"/>
  <c r="M66" i="15"/>
  <c r="L66" i="15"/>
  <c r="I66" i="15"/>
  <c r="H66" i="15"/>
  <c r="E66" i="15"/>
  <c r="Q66" i="15" s="1"/>
  <c r="D66" i="15"/>
  <c r="M65" i="15"/>
  <c r="L65" i="15"/>
  <c r="I65" i="15"/>
  <c r="H65" i="15"/>
  <c r="E65" i="15"/>
  <c r="D65" i="15"/>
  <c r="P65" i="15" s="1"/>
  <c r="M64" i="15"/>
  <c r="L64" i="15"/>
  <c r="I64" i="15"/>
  <c r="H64" i="15"/>
  <c r="E64" i="15"/>
  <c r="D64" i="15"/>
  <c r="M63" i="15"/>
  <c r="L63" i="15"/>
  <c r="I63" i="15"/>
  <c r="H63" i="15"/>
  <c r="E63" i="15"/>
  <c r="D63" i="15"/>
  <c r="P63" i="15" s="1"/>
  <c r="H62" i="15"/>
  <c r="I57" i="15"/>
  <c r="L52" i="15"/>
  <c r="I44" i="15"/>
  <c r="L42" i="15"/>
  <c r="M36" i="15"/>
  <c r="M28" i="15"/>
  <c r="D28" i="15"/>
  <c r="M23" i="15"/>
  <c r="E21" i="15"/>
  <c r="M15" i="15"/>
  <c r="E13" i="15"/>
  <c r="I10" i="15"/>
  <c r="M7" i="15"/>
  <c r="B350" i="15"/>
  <c r="A350" i="15" s="1"/>
  <c r="B349" i="15"/>
  <c r="A349" i="15" s="1"/>
  <c r="B348" i="15"/>
  <c r="A348" i="15" s="1"/>
  <c r="B347" i="15"/>
  <c r="A347" i="15" s="1"/>
  <c r="B346" i="15"/>
  <c r="A346" i="15" s="1"/>
  <c r="B345" i="15"/>
  <c r="A345" i="15" s="1"/>
  <c r="B344" i="15"/>
  <c r="A344" i="15" s="1"/>
  <c r="B343" i="15"/>
  <c r="A343" i="15" s="1"/>
  <c r="B342" i="15"/>
  <c r="A342" i="15" s="1"/>
  <c r="B341" i="15"/>
  <c r="A341" i="15" s="1"/>
  <c r="B340" i="15"/>
  <c r="A340" i="15" s="1"/>
  <c r="B339" i="15"/>
  <c r="A339" i="15" s="1"/>
  <c r="B338" i="15"/>
  <c r="A338" i="15" s="1"/>
  <c r="B337" i="15"/>
  <c r="A337" i="15" s="1"/>
  <c r="B336" i="15"/>
  <c r="A336" i="15" s="1"/>
  <c r="B335" i="15"/>
  <c r="A335" i="15" s="1"/>
  <c r="B334" i="15"/>
  <c r="A334" i="15" s="1"/>
  <c r="B333" i="15"/>
  <c r="A333" i="15" s="1"/>
  <c r="B332" i="15"/>
  <c r="A332" i="15" s="1"/>
  <c r="B331" i="15"/>
  <c r="A331" i="15" s="1"/>
  <c r="B330" i="15"/>
  <c r="A330" i="15" s="1"/>
  <c r="B329" i="15"/>
  <c r="A329" i="15" s="1"/>
  <c r="B328" i="15"/>
  <c r="A328" i="15" s="1"/>
  <c r="B327" i="15"/>
  <c r="A327" i="15" s="1"/>
  <c r="B326" i="15"/>
  <c r="A326" i="15" s="1"/>
  <c r="B325" i="15"/>
  <c r="A325" i="15" s="1"/>
  <c r="B324" i="15"/>
  <c r="A324" i="15" s="1"/>
  <c r="B323" i="15"/>
  <c r="A323" i="15" s="1"/>
  <c r="B322" i="15"/>
  <c r="A322" i="15" s="1"/>
  <c r="B321" i="15"/>
  <c r="A321" i="15" s="1"/>
  <c r="B320" i="15"/>
  <c r="A320" i="15" s="1"/>
  <c r="B319" i="15"/>
  <c r="A319" i="15" s="1"/>
  <c r="B318" i="15"/>
  <c r="A318" i="15" s="1"/>
  <c r="B317" i="15"/>
  <c r="A317" i="15" s="1"/>
  <c r="B316" i="15"/>
  <c r="A316" i="15" s="1"/>
  <c r="B315" i="15"/>
  <c r="A315" i="15" s="1"/>
  <c r="B314" i="15"/>
  <c r="A314" i="15" s="1"/>
  <c r="B313" i="15"/>
  <c r="A313" i="15" s="1"/>
  <c r="B312" i="15"/>
  <c r="A312" i="15" s="1"/>
  <c r="B311" i="15"/>
  <c r="A311" i="15" s="1"/>
  <c r="B310" i="15"/>
  <c r="A310" i="15" s="1"/>
  <c r="B309" i="15"/>
  <c r="A309" i="15" s="1"/>
  <c r="B308" i="15"/>
  <c r="A308" i="15" s="1"/>
  <c r="B307" i="15"/>
  <c r="A307" i="15" s="1"/>
  <c r="B306" i="15"/>
  <c r="A306" i="15" s="1"/>
  <c r="B305" i="15"/>
  <c r="A305" i="15" s="1"/>
  <c r="B304" i="15"/>
  <c r="A304" i="15" s="1"/>
  <c r="B303" i="15"/>
  <c r="A303" i="15" s="1"/>
  <c r="B302" i="15"/>
  <c r="A302" i="15" s="1"/>
  <c r="B301" i="15"/>
  <c r="A301" i="15" s="1"/>
  <c r="B300" i="15"/>
  <c r="A300" i="15" s="1"/>
  <c r="B299" i="15"/>
  <c r="A299" i="15" s="1"/>
  <c r="B298" i="15"/>
  <c r="A298" i="15" s="1"/>
  <c r="B297" i="15"/>
  <c r="A297" i="15" s="1"/>
  <c r="B296" i="15"/>
  <c r="A296" i="15" s="1"/>
  <c r="B295" i="15"/>
  <c r="A295" i="15" s="1"/>
  <c r="B294" i="15"/>
  <c r="A294" i="15" s="1"/>
  <c r="B293" i="15"/>
  <c r="A293" i="15" s="1"/>
  <c r="B292" i="15"/>
  <c r="A292" i="15" s="1"/>
  <c r="B291" i="15"/>
  <c r="A291" i="15" s="1"/>
  <c r="B290" i="15"/>
  <c r="A290" i="15" s="1"/>
  <c r="B289" i="15"/>
  <c r="A289" i="15" s="1"/>
  <c r="B288" i="15"/>
  <c r="A288" i="15" s="1"/>
  <c r="B287" i="15"/>
  <c r="A287" i="15" s="1"/>
  <c r="B286" i="15"/>
  <c r="A286" i="15" s="1"/>
  <c r="B285" i="15"/>
  <c r="A285" i="15" s="1"/>
  <c r="B284" i="15"/>
  <c r="A284" i="15" s="1"/>
  <c r="B283" i="15"/>
  <c r="A283" i="15" s="1"/>
  <c r="B282" i="15"/>
  <c r="A282" i="15" s="1"/>
  <c r="B281" i="15"/>
  <c r="A281" i="15" s="1"/>
  <c r="B280" i="15"/>
  <c r="A280" i="15" s="1"/>
  <c r="B279" i="15"/>
  <c r="A279" i="15" s="1"/>
  <c r="B278" i="15"/>
  <c r="A278" i="15" s="1"/>
  <c r="B277" i="15"/>
  <c r="A277" i="15" s="1"/>
  <c r="B276" i="15"/>
  <c r="A276" i="15" s="1"/>
  <c r="B275" i="15"/>
  <c r="A275" i="15" s="1"/>
  <c r="B274" i="15"/>
  <c r="A274" i="15" s="1"/>
  <c r="B273" i="15"/>
  <c r="A273" i="15" s="1"/>
  <c r="B272" i="15"/>
  <c r="A272" i="15" s="1"/>
  <c r="B271" i="15"/>
  <c r="A271" i="15" s="1"/>
  <c r="B270" i="15"/>
  <c r="A270" i="15" s="1"/>
  <c r="B269" i="15"/>
  <c r="A269" i="15" s="1"/>
  <c r="B268" i="15"/>
  <c r="A268" i="15" s="1"/>
  <c r="B267" i="15"/>
  <c r="A267" i="15" s="1"/>
  <c r="B266" i="15"/>
  <c r="A266" i="15" s="1"/>
  <c r="B265" i="15"/>
  <c r="A265" i="15" s="1"/>
  <c r="B264" i="15"/>
  <c r="A264" i="15" s="1"/>
  <c r="B263" i="15"/>
  <c r="A263" i="15" s="1"/>
  <c r="B262" i="15"/>
  <c r="A262" i="15" s="1"/>
  <c r="B261" i="15"/>
  <c r="A261" i="15" s="1"/>
  <c r="B260" i="15"/>
  <c r="A260" i="15" s="1"/>
  <c r="B259" i="15"/>
  <c r="A259" i="15" s="1"/>
  <c r="B258" i="15"/>
  <c r="A258" i="15" s="1"/>
  <c r="B257" i="15"/>
  <c r="A257" i="15" s="1"/>
  <c r="B256" i="15"/>
  <c r="A256" i="15" s="1"/>
  <c r="B255" i="15"/>
  <c r="A255" i="15" s="1"/>
  <c r="B254" i="15"/>
  <c r="A254" i="15" s="1"/>
  <c r="B253" i="15"/>
  <c r="A253" i="15" s="1"/>
  <c r="B252" i="15"/>
  <c r="A252" i="15" s="1"/>
  <c r="B251" i="15"/>
  <c r="A251" i="15" s="1"/>
  <c r="B250" i="15"/>
  <c r="A250" i="15" s="1"/>
  <c r="B249" i="15"/>
  <c r="A249" i="15" s="1"/>
  <c r="B248" i="15"/>
  <c r="A248" i="15" s="1"/>
  <c r="B247" i="15"/>
  <c r="A247" i="15" s="1"/>
  <c r="B246" i="15"/>
  <c r="A246" i="15" s="1"/>
  <c r="B245" i="15"/>
  <c r="A245" i="15" s="1"/>
  <c r="B244" i="15"/>
  <c r="A244" i="15" s="1"/>
  <c r="B243" i="15"/>
  <c r="A243" i="15" s="1"/>
  <c r="B242" i="15"/>
  <c r="A242" i="15" s="1"/>
  <c r="B241" i="15"/>
  <c r="A241" i="15" s="1"/>
  <c r="B240" i="15"/>
  <c r="A240" i="15" s="1"/>
  <c r="B239" i="15"/>
  <c r="A239" i="15" s="1"/>
  <c r="B238" i="15"/>
  <c r="A238" i="15" s="1"/>
  <c r="B237" i="15"/>
  <c r="A237" i="15" s="1"/>
  <c r="B236" i="15"/>
  <c r="A236" i="15" s="1"/>
  <c r="B235" i="15"/>
  <c r="A235" i="15" s="1"/>
  <c r="B234" i="15"/>
  <c r="A234" i="15" s="1"/>
  <c r="B233" i="15"/>
  <c r="A233" i="15" s="1"/>
  <c r="B232" i="15"/>
  <c r="A232" i="15" s="1"/>
  <c r="B231" i="15"/>
  <c r="A231" i="15" s="1"/>
  <c r="B230" i="15"/>
  <c r="A230" i="15" s="1"/>
  <c r="B229" i="15"/>
  <c r="A229" i="15" s="1"/>
  <c r="B228" i="15"/>
  <c r="A228" i="15" s="1"/>
  <c r="B227" i="15"/>
  <c r="A227" i="15" s="1"/>
  <c r="B226" i="15"/>
  <c r="A226" i="15" s="1"/>
  <c r="B225" i="15"/>
  <c r="A225" i="15" s="1"/>
  <c r="B224" i="15"/>
  <c r="A224" i="15" s="1"/>
  <c r="B223" i="15"/>
  <c r="A223" i="15" s="1"/>
  <c r="B222" i="15"/>
  <c r="A222" i="15" s="1"/>
  <c r="B221" i="15"/>
  <c r="A221" i="15" s="1"/>
  <c r="B220" i="15"/>
  <c r="A220" i="15" s="1"/>
  <c r="B219" i="15"/>
  <c r="A219" i="15" s="1"/>
  <c r="B218" i="15"/>
  <c r="A218" i="15" s="1"/>
  <c r="B217" i="15"/>
  <c r="A217" i="15" s="1"/>
  <c r="B216" i="15"/>
  <c r="A216" i="15" s="1"/>
  <c r="B215" i="15"/>
  <c r="A215" i="15" s="1"/>
  <c r="B214" i="15"/>
  <c r="A214" i="15" s="1"/>
  <c r="B213" i="15"/>
  <c r="A213" i="15" s="1"/>
  <c r="B212" i="15"/>
  <c r="A212" i="15" s="1"/>
  <c r="B211" i="15"/>
  <c r="A211" i="15" s="1"/>
  <c r="B210" i="15"/>
  <c r="A210" i="15" s="1"/>
  <c r="B209" i="15"/>
  <c r="A209" i="15" s="1"/>
  <c r="B208" i="15"/>
  <c r="A208" i="15" s="1"/>
  <c r="B207" i="15"/>
  <c r="A207" i="15" s="1"/>
  <c r="B206" i="15"/>
  <c r="A206" i="15" s="1"/>
  <c r="B205" i="15"/>
  <c r="A205" i="15" s="1"/>
  <c r="B204" i="15"/>
  <c r="A204" i="15" s="1"/>
  <c r="B203" i="15"/>
  <c r="A203" i="15" s="1"/>
  <c r="B202" i="15"/>
  <c r="A202" i="15" s="1"/>
  <c r="B201" i="15"/>
  <c r="A201" i="15" s="1"/>
  <c r="B200" i="15"/>
  <c r="A200" i="15" s="1"/>
  <c r="B199" i="15"/>
  <c r="A199" i="15" s="1"/>
  <c r="B198" i="15"/>
  <c r="A198" i="15" s="1"/>
  <c r="B197" i="15"/>
  <c r="A197" i="15" s="1"/>
  <c r="B196" i="15"/>
  <c r="A196" i="15" s="1"/>
  <c r="B195" i="15"/>
  <c r="A195" i="15" s="1"/>
  <c r="B194" i="15"/>
  <c r="A194" i="15" s="1"/>
  <c r="B193" i="15"/>
  <c r="A193" i="15" s="1"/>
  <c r="B192" i="15"/>
  <c r="A192" i="15" s="1"/>
  <c r="B191" i="15"/>
  <c r="A191" i="15" s="1"/>
  <c r="B190" i="15"/>
  <c r="A190" i="15" s="1"/>
  <c r="B189" i="15"/>
  <c r="A189" i="15" s="1"/>
  <c r="B188" i="15"/>
  <c r="A188" i="15" s="1"/>
  <c r="B187" i="15"/>
  <c r="A187" i="15" s="1"/>
  <c r="B186" i="15"/>
  <c r="A186" i="15" s="1"/>
  <c r="B185" i="15"/>
  <c r="A185" i="15" s="1"/>
  <c r="B184" i="15"/>
  <c r="A184" i="15" s="1"/>
  <c r="B183" i="15"/>
  <c r="A183" i="15" s="1"/>
  <c r="B182" i="15"/>
  <c r="A182" i="15" s="1"/>
  <c r="B181" i="15"/>
  <c r="A181" i="15" s="1"/>
  <c r="B180" i="15"/>
  <c r="A180" i="15" s="1"/>
  <c r="B179" i="15"/>
  <c r="A179" i="15" s="1"/>
  <c r="B178" i="15"/>
  <c r="A178" i="15" s="1"/>
  <c r="B177" i="15"/>
  <c r="A177" i="15" s="1"/>
  <c r="B176" i="15"/>
  <c r="A176" i="15" s="1"/>
  <c r="B175" i="15"/>
  <c r="A175" i="15" s="1"/>
  <c r="B174" i="15"/>
  <c r="A174" i="15" s="1"/>
  <c r="B173" i="15"/>
  <c r="A173" i="15" s="1"/>
  <c r="B172" i="15"/>
  <c r="A172" i="15" s="1"/>
  <c r="B171" i="15"/>
  <c r="A171" i="15" s="1"/>
  <c r="B170" i="15"/>
  <c r="A170" i="15" s="1"/>
  <c r="B169" i="15"/>
  <c r="A169" i="15" s="1"/>
  <c r="B168" i="15"/>
  <c r="A168" i="15" s="1"/>
  <c r="B167" i="15"/>
  <c r="A167" i="15" s="1"/>
  <c r="B166" i="15"/>
  <c r="A166" i="15" s="1"/>
  <c r="B165" i="15"/>
  <c r="A165" i="15" s="1"/>
  <c r="B164" i="15"/>
  <c r="A164" i="15" s="1"/>
  <c r="B163" i="15"/>
  <c r="A163" i="15" s="1"/>
  <c r="B162" i="15"/>
  <c r="A162" i="15" s="1"/>
  <c r="B161" i="15"/>
  <c r="A161" i="15" s="1"/>
  <c r="B160" i="15"/>
  <c r="A160" i="15" s="1"/>
  <c r="B159" i="15"/>
  <c r="A159" i="15" s="1"/>
  <c r="B158" i="15"/>
  <c r="A158" i="15" s="1"/>
  <c r="B157" i="15"/>
  <c r="A157" i="15" s="1"/>
  <c r="B156" i="15"/>
  <c r="A156" i="15" s="1"/>
  <c r="B155" i="15"/>
  <c r="A155" i="15" s="1"/>
  <c r="B154" i="15"/>
  <c r="A154" i="15" s="1"/>
  <c r="B153" i="15"/>
  <c r="A153" i="15" s="1"/>
  <c r="B152" i="15"/>
  <c r="A152" i="15" s="1"/>
  <c r="B151" i="15"/>
  <c r="A151" i="15" s="1"/>
  <c r="B150" i="15"/>
  <c r="A150" i="15" s="1"/>
  <c r="B149" i="15"/>
  <c r="A149" i="15" s="1"/>
  <c r="B148" i="15"/>
  <c r="A148" i="15" s="1"/>
  <c r="B147" i="15"/>
  <c r="A147" i="15" s="1"/>
  <c r="B146" i="15"/>
  <c r="A146" i="15" s="1"/>
  <c r="B145" i="15"/>
  <c r="A145" i="15" s="1"/>
  <c r="B144" i="15"/>
  <c r="A144" i="15" s="1"/>
  <c r="B143" i="15"/>
  <c r="A143" i="15" s="1"/>
  <c r="B142" i="15"/>
  <c r="A142" i="15" s="1"/>
  <c r="B141" i="15"/>
  <c r="A141" i="15" s="1"/>
  <c r="B140" i="15"/>
  <c r="A140" i="15" s="1"/>
  <c r="B139" i="15"/>
  <c r="A139" i="15" s="1"/>
  <c r="B138" i="15"/>
  <c r="A138" i="15" s="1"/>
  <c r="B137" i="15"/>
  <c r="A137" i="15" s="1"/>
  <c r="B136" i="15"/>
  <c r="A136" i="15" s="1"/>
  <c r="B135" i="15"/>
  <c r="A135" i="15" s="1"/>
  <c r="B134" i="15"/>
  <c r="A134" i="15" s="1"/>
  <c r="B133" i="15"/>
  <c r="A133" i="15" s="1"/>
  <c r="B132" i="15"/>
  <c r="A132" i="15" s="1"/>
  <c r="B131" i="15"/>
  <c r="A131" i="15" s="1"/>
  <c r="B130" i="15"/>
  <c r="A130" i="15" s="1"/>
  <c r="B129" i="15"/>
  <c r="A129" i="15" s="1"/>
  <c r="B128" i="15"/>
  <c r="A128" i="15" s="1"/>
  <c r="B127" i="15"/>
  <c r="A127" i="15" s="1"/>
  <c r="B126" i="15"/>
  <c r="A126" i="15" s="1"/>
  <c r="B125" i="15"/>
  <c r="A125" i="15" s="1"/>
  <c r="B124" i="15"/>
  <c r="A124" i="15" s="1"/>
  <c r="B123" i="15"/>
  <c r="A123" i="15" s="1"/>
  <c r="B122" i="15"/>
  <c r="A122" i="15" s="1"/>
  <c r="B121" i="15"/>
  <c r="A121" i="15" s="1"/>
  <c r="B120" i="15"/>
  <c r="A120" i="15" s="1"/>
  <c r="B119" i="15"/>
  <c r="A119" i="15" s="1"/>
  <c r="B118" i="15"/>
  <c r="A118" i="15" s="1"/>
  <c r="B117" i="15"/>
  <c r="A117" i="15" s="1"/>
  <c r="B116" i="15"/>
  <c r="A116" i="15" s="1"/>
  <c r="B115" i="15"/>
  <c r="A115" i="15" s="1"/>
  <c r="B114" i="15"/>
  <c r="A114" i="15" s="1"/>
  <c r="B113" i="15"/>
  <c r="A113" i="15" s="1"/>
  <c r="B112" i="15"/>
  <c r="A112" i="15" s="1"/>
  <c r="B111" i="15"/>
  <c r="A111" i="15" s="1"/>
  <c r="B110" i="15"/>
  <c r="A110" i="15" s="1"/>
  <c r="B109" i="15"/>
  <c r="A109" i="15" s="1"/>
  <c r="B108" i="15"/>
  <c r="A108" i="15" s="1"/>
  <c r="B107" i="15"/>
  <c r="A107" i="15" s="1"/>
  <c r="B106" i="15"/>
  <c r="A106" i="15" s="1"/>
  <c r="B105" i="15"/>
  <c r="A105" i="15" s="1"/>
  <c r="B104" i="15"/>
  <c r="A104" i="15" s="1"/>
  <c r="B103" i="15"/>
  <c r="A103" i="15" s="1"/>
  <c r="B102" i="15"/>
  <c r="A102" i="15" s="1"/>
  <c r="B101" i="15"/>
  <c r="A101" i="15" s="1"/>
  <c r="B100" i="15"/>
  <c r="A100" i="15" s="1"/>
  <c r="B99" i="15"/>
  <c r="A99" i="15" s="1"/>
  <c r="B98" i="15"/>
  <c r="A98" i="15" s="1"/>
  <c r="B97" i="15"/>
  <c r="A97" i="15" s="1"/>
  <c r="B96" i="15"/>
  <c r="A96" i="15" s="1"/>
  <c r="B95" i="15"/>
  <c r="A95" i="15" s="1"/>
  <c r="B94" i="15"/>
  <c r="A94" i="15" s="1"/>
  <c r="B93" i="15"/>
  <c r="A93" i="15" s="1"/>
  <c r="B92" i="15"/>
  <c r="A92" i="15" s="1"/>
  <c r="B91" i="15"/>
  <c r="A91" i="15" s="1"/>
  <c r="B90" i="15"/>
  <c r="A90" i="15" s="1"/>
  <c r="B89" i="15"/>
  <c r="A89" i="15" s="1"/>
  <c r="B88" i="15"/>
  <c r="A88" i="15" s="1"/>
  <c r="B87" i="15"/>
  <c r="A87" i="15" s="1"/>
  <c r="B86" i="15"/>
  <c r="A86" i="15" s="1"/>
  <c r="B85" i="15"/>
  <c r="A85" i="15" s="1"/>
  <c r="B84" i="15"/>
  <c r="A84" i="15" s="1"/>
  <c r="B83" i="15"/>
  <c r="A83" i="15" s="1"/>
  <c r="B82" i="15"/>
  <c r="A82" i="15" s="1"/>
  <c r="B81" i="15"/>
  <c r="A81" i="15" s="1"/>
  <c r="B80" i="15"/>
  <c r="A80" i="15" s="1"/>
  <c r="B79" i="15"/>
  <c r="A79" i="15" s="1"/>
  <c r="B78" i="15"/>
  <c r="A78" i="15" s="1"/>
  <c r="B77" i="15"/>
  <c r="A77" i="15" s="1"/>
  <c r="B76" i="15"/>
  <c r="A76" i="15" s="1"/>
  <c r="B75" i="15"/>
  <c r="A75" i="15" s="1"/>
  <c r="B74" i="15"/>
  <c r="A74" i="15" s="1"/>
  <c r="B73" i="15"/>
  <c r="A73" i="15" s="1"/>
  <c r="B72" i="15"/>
  <c r="A72" i="15" s="1"/>
  <c r="B71" i="15"/>
  <c r="A71" i="15" s="1"/>
  <c r="B70" i="15"/>
  <c r="A70" i="15" s="1"/>
  <c r="B69" i="15"/>
  <c r="A69" i="15" s="1"/>
  <c r="B68" i="15"/>
  <c r="A68" i="15" s="1"/>
  <c r="B67" i="15"/>
  <c r="A67" i="15" s="1"/>
  <c r="B66" i="15"/>
  <c r="A66" i="15" s="1"/>
  <c r="B65" i="15"/>
  <c r="A65" i="15" s="1"/>
  <c r="B64" i="15"/>
  <c r="A64" i="15" s="1"/>
  <c r="B63" i="15"/>
  <c r="A63" i="15" s="1"/>
  <c r="B62" i="15"/>
  <c r="A62" i="15" s="1"/>
  <c r="B61" i="15"/>
  <c r="A61" i="15" s="1"/>
  <c r="B60" i="15"/>
  <c r="A60" i="15" s="1"/>
  <c r="B59" i="15"/>
  <c r="A59" i="15" s="1"/>
  <c r="B58" i="15"/>
  <c r="A58" i="15" s="1"/>
  <c r="B57" i="15"/>
  <c r="A57" i="15" s="1"/>
  <c r="B56" i="15"/>
  <c r="A56" i="15" s="1"/>
  <c r="B55" i="15"/>
  <c r="A55" i="15" s="1"/>
  <c r="B54" i="15"/>
  <c r="A54" i="15" s="1"/>
  <c r="B53" i="15"/>
  <c r="A53" i="15" s="1"/>
  <c r="B52" i="15"/>
  <c r="A52" i="15" s="1"/>
  <c r="B51" i="15"/>
  <c r="A51" i="15" s="1"/>
  <c r="B50" i="15"/>
  <c r="A50" i="15" s="1"/>
  <c r="B49" i="15"/>
  <c r="A49" i="15" s="1"/>
  <c r="B48" i="15"/>
  <c r="A48" i="15" s="1"/>
  <c r="B47" i="15"/>
  <c r="A47" i="15" s="1"/>
  <c r="B46" i="15"/>
  <c r="A46" i="15" s="1"/>
  <c r="B45" i="15"/>
  <c r="A45" i="15" s="1"/>
  <c r="B44" i="15"/>
  <c r="A44" i="15" s="1"/>
  <c r="B43" i="15"/>
  <c r="A43" i="15" s="1"/>
  <c r="B42" i="15"/>
  <c r="A42" i="15" s="1"/>
  <c r="B41" i="15"/>
  <c r="A41" i="15" s="1"/>
  <c r="B40" i="15"/>
  <c r="A40" i="15" s="1"/>
  <c r="B39" i="15"/>
  <c r="A39" i="15" s="1"/>
  <c r="B38" i="15"/>
  <c r="A38" i="15" s="1"/>
  <c r="B37" i="15"/>
  <c r="A37" i="15" s="1"/>
  <c r="B36" i="15"/>
  <c r="A36" i="15" s="1"/>
  <c r="B35" i="15"/>
  <c r="A35" i="15" s="1"/>
  <c r="B34" i="15"/>
  <c r="A34" i="15" s="1"/>
  <c r="B33" i="15"/>
  <c r="A33" i="15" s="1"/>
  <c r="B32" i="15"/>
  <c r="A32" i="15" s="1"/>
  <c r="B31" i="15"/>
  <c r="A31" i="15" s="1"/>
  <c r="B30" i="15"/>
  <c r="A30" i="15" s="1"/>
  <c r="B29" i="15"/>
  <c r="A29" i="15" s="1"/>
  <c r="B28" i="15"/>
  <c r="A28" i="15" s="1"/>
  <c r="B27" i="15"/>
  <c r="A27" i="15" s="1"/>
  <c r="B26" i="15"/>
  <c r="A26" i="15" s="1"/>
  <c r="B25" i="15"/>
  <c r="A25" i="15" s="1"/>
  <c r="B24" i="15"/>
  <c r="A24" i="15" s="1"/>
  <c r="B23" i="15"/>
  <c r="A23" i="15" s="1"/>
  <c r="B22" i="15"/>
  <c r="A22" i="15" s="1"/>
  <c r="B21" i="15"/>
  <c r="A21" i="15" s="1"/>
  <c r="B20" i="15"/>
  <c r="A20" i="15" s="1"/>
  <c r="B19" i="15"/>
  <c r="A19" i="15" s="1"/>
  <c r="B18" i="15"/>
  <c r="A18" i="15" s="1"/>
  <c r="B17" i="15"/>
  <c r="A17" i="15" s="1"/>
  <c r="B16" i="15"/>
  <c r="A16" i="15" s="1"/>
  <c r="B15" i="15"/>
  <c r="A15" i="15" s="1"/>
  <c r="B14" i="15"/>
  <c r="A14" i="15" s="1"/>
  <c r="B13" i="15"/>
  <c r="A13" i="15" s="1"/>
  <c r="B12" i="15"/>
  <c r="A12" i="15" s="1"/>
  <c r="B11" i="15"/>
  <c r="A11" i="15" s="1"/>
  <c r="B10" i="15"/>
  <c r="A10" i="15" s="1"/>
  <c r="B9" i="15"/>
  <c r="A9" i="15" s="1"/>
  <c r="B8" i="15"/>
  <c r="A8" i="15" s="1"/>
  <c r="B7" i="15"/>
  <c r="A7" i="15" s="1"/>
  <c r="B6" i="15"/>
  <c r="A6" i="15" s="1"/>
  <c r="B5" i="15"/>
  <c r="A5" i="15" s="1"/>
  <c r="B4" i="15"/>
  <c r="A4" i="15" s="1"/>
  <c r="B3" i="15"/>
  <c r="A3" i="15" s="1"/>
  <c r="A350" i="14"/>
  <c r="B350" i="14" s="1"/>
  <c r="A349" i="14"/>
  <c r="A348" i="14"/>
  <c r="C348" i="14" s="1"/>
  <c r="A347" i="14"/>
  <c r="C347" i="14" s="1"/>
  <c r="A346" i="14"/>
  <c r="C346" i="14" s="1"/>
  <c r="A345" i="14"/>
  <c r="A344" i="14"/>
  <c r="A343" i="14"/>
  <c r="B343" i="14" s="1"/>
  <c r="A342" i="14"/>
  <c r="A341" i="14"/>
  <c r="A340" i="14"/>
  <c r="A339" i="14"/>
  <c r="C339" i="14" s="1"/>
  <c r="A338" i="14"/>
  <c r="C338" i="14" s="1"/>
  <c r="A337" i="14"/>
  <c r="A336" i="14"/>
  <c r="A335" i="14"/>
  <c r="C335" i="14" s="1"/>
  <c r="A334" i="14"/>
  <c r="B334" i="14" s="1"/>
  <c r="A333" i="14"/>
  <c r="A332" i="14"/>
  <c r="C332" i="14" s="1"/>
  <c r="A331" i="14"/>
  <c r="C331" i="14" s="1"/>
  <c r="A330" i="14"/>
  <c r="C330" i="14" s="1"/>
  <c r="A329" i="14"/>
  <c r="A328" i="14"/>
  <c r="A327" i="14"/>
  <c r="B327" i="14" s="1"/>
  <c r="A326" i="14"/>
  <c r="A325" i="14"/>
  <c r="A324" i="14"/>
  <c r="A323" i="14"/>
  <c r="C323" i="14" s="1"/>
  <c r="A322" i="14"/>
  <c r="C322" i="14" s="1"/>
  <c r="A321" i="14"/>
  <c r="A320" i="14"/>
  <c r="C320" i="14" s="1"/>
  <c r="A319" i="14"/>
  <c r="C319" i="14" s="1"/>
  <c r="A318" i="14"/>
  <c r="B318" i="14" s="1"/>
  <c r="A317" i="14"/>
  <c r="A316" i="14"/>
  <c r="C316" i="14" s="1"/>
  <c r="A315" i="14"/>
  <c r="C315" i="14" s="1"/>
  <c r="A314" i="14"/>
  <c r="C314" i="14" s="1"/>
  <c r="A313" i="14"/>
  <c r="A312" i="14"/>
  <c r="A311" i="14"/>
  <c r="B311" i="14" s="1"/>
  <c r="A310" i="14"/>
  <c r="A309" i="14"/>
  <c r="A308" i="14"/>
  <c r="A307" i="14"/>
  <c r="B307" i="14" s="1"/>
  <c r="A306" i="14"/>
  <c r="C306" i="14" s="1"/>
  <c r="A305" i="14"/>
  <c r="A304" i="14"/>
  <c r="A303" i="14"/>
  <c r="C303" i="14" s="1"/>
  <c r="A302" i="14"/>
  <c r="B302" i="14" s="1"/>
  <c r="A301" i="14"/>
  <c r="A300" i="14"/>
  <c r="C300" i="14" s="1"/>
  <c r="A299" i="14"/>
  <c r="C299" i="14" s="1"/>
  <c r="A298" i="14"/>
  <c r="C298" i="14" s="1"/>
  <c r="A297" i="14"/>
  <c r="A296" i="14"/>
  <c r="A295" i="14"/>
  <c r="B295" i="14" s="1"/>
  <c r="A294" i="14"/>
  <c r="A293" i="14"/>
  <c r="A292" i="14"/>
  <c r="A291" i="14"/>
  <c r="C291" i="14" s="1"/>
  <c r="A290" i="14"/>
  <c r="C290" i="14" s="1"/>
  <c r="A289" i="14"/>
  <c r="A288" i="14"/>
  <c r="A287" i="14"/>
  <c r="C287" i="14" s="1"/>
  <c r="A286" i="14"/>
  <c r="B286" i="14" s="1"/>
  <c r="A285" i="14"/>
  <c r="A284" i="14"/>
  <c r="C284" i="14" s="1"/>
  <c r="A283" i="14"/>
  <c r="C283" i="14" s="1"/>
  <c r="A282" i="14"/>
  <c r="C282" i="14" s="1"/>
  <c r="A281" i="14"/>
  <c r="A280" i="14"/>
  <c r="A279" i="14"/>
  <c r="B279" i="14" s="1"/>
  <c r="A278" i="14"/>
  <c r="A277" i="14"/>
  <c r="A276" i="14"/>
  <c r="A275" i="14"/>
  <c r="C275" i="14" s="1"/>
  <c r="A274" i="14"/>
  <c r="C274" i="14" s="1"/>
  <c r="A273" i="14"/>
  <c r="A272" i="14"/>
  <c r="A271" i="14"/>
  <c r="C271" i="14" s="1"/>
  <c r="A270" i="14"/>
  <c r="B270" i="14" s="1"/>
  <c r="A269" i="14"/>
  <c r="A268" i="14"/>
  <c r="C268" i="14" s="1"/>
  <c r="A267" i="14"/>
  <c r="B267" i="14" s="1"/>
  <c r="A266" i="14"/>
  <c r="C266" i="14" s="1"/>
  <c r="A265" i="14"/>
  <c r="A264" i="14"/>
  <c r="A263" i="14"/>
  <c r="B263" i="14" s="1"/>
  <c r="A262" i="14"/>
  <c r="A261" i="14"/>
  <c r="A260" i="14"/>
  <c r="A259" i="14"/>
  <c r="C259" i="14" s="1"/>
  <c r="A258" i="14"/>
  <c r="C258" i="14" s="1"/>
  <c r="A257" i="14"/>
  <c r="A256" i="14"/>
  <c r="A255" i="14"/>
  <c r="C255" i="14" s="1"/>
  <c r="A254" i="14"/>
  <c r="B254" i="14" s="1"/>
  <c r="A253" i="14"/>
  <c r="A252" i="14"/>
  <c r="C252" i="14" s="1"/>
  <c r="A251" i="14"/>
  <c r="C251" i="14" s="1"/>
  <c r="A250" i="14"/>
  <c r="C250" i="14" s="1"/>
  <c r="A249" i="14"/>
  <c r="A248" i="14"/>
  <c r="A247" i="14"/>
  <c r="B247" i="14" s="1"/>
  <c r="A246" i="14"/>
  <c r="A245" i="14"/>
  <c r="A244" i="14"/>
  <c r="A243" i="14"/>
  <c r="B243" i="14" s="1"/>
  <c r="A242" i="14"/>
  <c r="C242" i="14" s="1"/>
  <c r="A241" i="14"/>
  <c r="A240" i="14"/>
  <c r="A239" i="14"/>
  <c r="C239" i="14" s="1"/>
  <c r="A238" i="14"/>
  <c r="B238" i="14" s="1"/>
  <c r="A237" i="14"/>
  <c r="A236" i="14"/>
  <c r="C236" i="14" s="1"/>
  <c r="A235" i="14"/>
  <c r="C235" i="14" s="1"/>
  <c r="A234" i="14"/>
  <c r="C234" i="14" s="1"/>
  <c r="A233" i="14"/>
  <c r="A232" i="14"/>
  <c r="A231" i="14"/>
  <c r="B231" i="14" s="1"/>
  <c r="A230" i="14"/>
  <c r="A229" i="14"/>
  <c r="A228" i="14"/>
  <c r="A227" i="14"/>
  <c r="C227" i="14" s="1"/>
  <c r="A226" i="14"/>
  <c r="C226" i="14" s="1"/>
  <c r="A225" i="14"/>
  <c r="A224" i="14"/>
  <c r="A223" i="14"/>
  <c r="C223" i="14" s="1"/>
  <c r="A222" i="14"/>
  <c r="B222" i="14" s="1"/>
  <c r="A221" i="14"/>
  <c r="A220" i="14"/>
  <c r="C220" i="14" s="1"/>
  <c r="A219" i="14"/>
  <c r="C219" i="14" s="1"/>
  <c r="A218" i="14"/>
  <c r="C218" i="14" s="1"/>
  <c r="A217" i="14"/>
  <c r="A216" i="14"/>
  <c r="A215" i="14"/>
  <c r="B215" i="14" s="1"/>
  <c r="A214" i="14"/>
  <c r="A213" i="14"/>
  <c r="A212" i="14"/>
  <c r="A211" i="14"/>
  <c r="C211" i="14" s="1"/>
  <c r="A210" i="14"/>
  <c r="C210" i="14" s="1"/>
  <c r="A209" i="14"/>
  <c r="A208" i="14"/>
  <c r="A207" i="14"/>
  <c r="C207" i="14" s="1"/>
  <c r="A206" i="14"/>
  <c r="B206" i="14" s="1"/>
  <c r="A205" i="14"/>
  <c r="A204" i="14"/>
  <c r="C204" i="14" s="1"/>
  <c r="A203" i="14"/>
  <c r="B203" i="14" s="1"/>
  <c r="A202" i="14"/>
  <c r="C202" i="14" s="1"/>
  <c r="A201" i="14"/>
  <c r="A200" i="14"/>
  <c r="A199" i="14"/>
  <c r="B199" i="14" s="1"/>
  <c r="A198" i="14"/>
  <c r="A197" i="14"/>
  <c r="A196" i="14"/>
  <c r="A195" i="14"/>
  <c r="C195" i="14" s="1"/>
  <c r="A194" i="14"/>
  <c r="C194" i="14" s="1"/>
  <c r="A193" i="14"/>
  <c r="A192" i="14"/>
  <c r="A191" i="14"/>
  <c r="C191" i="14" s="1"/>
  <c r="A190" i="14"/>
  <c r="B190" i="14" s="1"/>
  <c r="A189" i="14"/>
  <c r="A188" i="14"/>
  <c r="C188" i="14" s="1"/>
  <c r="A187" i="14"/>
  <c r="C187" i="14" s="1"/>
  <c r="A186" i="14"/>
  <c r="C186" i="14" s="1"/>
  <c r="A185" i="14"/>
  <c r="A184" i="14"/>
  <c r="A183" i="14"/>
  <c r="B183" i="14" s="1"/>
  <c r="A182" i="14"/>
  <c r="A181" i="14"/>
  <c r="A180" i="14"/>
  <c r="A179" i="14"/>
  <c r="B179" i="14" s="1"/>
  <c r="A178" i="14"/>
  <c r="C178" i="14" s="1"/>
  <c r="A177" i="14"/>
  <c r="A176" i="14"/>
  <c r="A175" i="14"/>
  <c r="C175" i="14" s="1"/>
  <c r="A174" i="14"/>
  <c r="B174" i="14" s="1"/>
  <c r="A173" i="14"/>
  <c r="A172" i="14"/>
  <c r="C172" i="14" s="1"/>
  <c r="A171" i="14"/>
  <c r="C171" i="14" s="1"/>
  <c r="A170" i="14"/>
  <c r="C170" i="14" s="1"/>
  <c r="A169" i="14"/>
  <c r="A168" i="14"/>
  <c r="A167" i="14"/>
  <c r="B167" i="14" s="1"/>
  <c r="A166" i="14"/>
  <c r="A165" i="14"/>
  <c r="A164" i="14"/>
  <c r="A163" i="14"/>
  <c r="C163" i="14" s="1"/>
  <c r="A162" i="14"/>
  <c r="C162" i="14" s="1"/>
  <c r="A161" i="14"/>
  <c r="A160" i="14"/>
  <c r="A159" i="14"/>
  <c r="C159" i="14" s="1"/>
  <c r="A158" i="14"/>
  <c r="B158" i="14" s="1"/>
  <c r="A157" i="14"/>
  <c r="A156" i="14"/>
  <c r="C156" i="14" s="1"/>
  <c r="A155" i="14"/>
  <c r="C155" i="14" s="1"/>
  <c r="A154" i="14"/>
  <c r="C154" i="14" s="1"/>
  <c r="A153" i="14"/>
  <c r="A152" i="14"/>
  <c r="A151" i="14"/>
  <c r="B151" i="14" s="1"/>
  <c r="A150" i="14"/>
  <c r="A149" i="14"/>
  <c r="A148" i="14"/>
  <c r="A147" i="14"/>
  <c r="C147" i="14" s="1"/>
  <c r="A146" i="14"/>
  <c r="C146" i="14" s="1"/>
  <c r="A145" i="14"/>
  <c r="A144" i="14"/>
  <c r="A143" i="14"/>
  <c r="C143" i="14" s="1"/>
  <c r="A142" i="14"/>
  <c r="B142" i="14" s="1"/>
  <c r="A141" i="14"/>
  <c r="A140" i="14"/>
  <c r="C140" i="14" s="1"/>
  <c r="A139" i="14"/>
  <c r="B139" i="14" s="1"/>
  <c r="A138" i="14"/>
  <c r="C138" i="14" s="1"/>
  <c r="A137" i="14"/>
  <c r="A136" i="14"/>
  <c r="A135" i="14"/>
  <c r="B135" i="14" s="1"/>
  <c r="A134" i="14"/>
  <c r="A133" i="14"/>
  <c r="A132" i="14"/>
  <c r="A131" i="14"/>
  <c r="C131" i="14" s="1"/>
  <c r="A130" i="14"/>
  <c r="C130" i="14" s="1"/>
  <c r="A129" i="14"/>
  <c r="A128" i="14"/>
  <c r="A127" i="14"/>
  <c r="C127" i="14" s="1"/>
  <c r="A126" i="14"/>
  <c r="B126" i="14" s="1"/>
  <c r="A125" i="14"/>
  <c r="A124" i="14"/>
  <c r="C124" i="14" s="1"/>
  <c r="A123" i="14"/>
  <c r="C123" i="14" s="1"/>
  <c r="A122" i="14"/>
  <c r="C122" i="14" s="1"/>
  <c r="A121" i="14"/>
  <c r="A120" i="14"/>
  <c r="A119" i="14"/>
  <c r="B119" i="14" s="1"/>
  <c r="A118" i="14"/>
  <c r="A117" i="14"/>
  <c r="A116" i="14"/>
  <c r="A115" i="14"/>
  <c r="B115" i="14" s="1"/>
  <c r="A114" i="14"/>
  <c r="C114" i="14" s="1"/>
  <c r="A113" i="14"/>
  <c r="A112" i="14"/>
  <c r="A111" i="14"/>
  <c r="C111" i="14" s="1"/>
  <c r="A110" i="14"/>
  <c r="B110" i="14" s="1"/>
  <c r="A109" i="14"/>
  <c r="A108" i="14"/>
  <c r="C108" i="14" s="1"/>
  <c r="A107" i="14"/>
  <c r="C107" i="14" s="1"/>
  <c r="A106" i="14"/>
  <c r="C106" i="14" s="1"/>
  <c r="A105" i="14"/>
  <c r="A104" i="14"/>
  <c r="A103" i="14"/>
  <c r="B103" i="14" s="1"/>
  <c r="A102" i="14"/>
  <c r="A101" i="14"/>
  <c r="A100" i="14"/>
  <c r="A99" i="14"/>
  <c r="C99" i="14" s="1"/>
  <c r="A98" i="14"/>
  <c r="C98" i="14" s="1"/>
  <c r="A97" i="14"/>
  <c r="A96" i="14"/>
  <c r="A95" i="14"/>
  <c r="C95" i="14" s="1"/>
  <c r="A94" i="14"/>
  <c r="B94" i="14" s="1"/>
  <c r="A93" i="14"/>
  <c r="A92" i="14"/>
  <c r="C92" i="14" s="1"/>
  <c r="A91" i="14"/>
  <c r="C91" i="14" s="1"/>
  <c r="A90" i="14"/>
  <c r="C90" i="14" s="1"/>
  <c r="A89" i="14"/>
  <c r="A88" i="14"/>
  <c r="A87" i="14"/>
  <c r="B87" i="14" s="1"/>
  <c r="A86" i="14"/>
  <c r="A85" i="14"/>
  <c r="A84" i="14"/>
  <c r="A83" i="14"/>
  <c r="C83" i="14" s="1"/>
  <c r="A82" i="14"/>
  <c r="C82" i="14" s="1"/>
  <c r="A81" i="14"/>
  <c r="A80" i="14"/>
  <c r="A79" i="14"/>
  <c r="C79" i="14" s="1"/>
  <c r="A78" i="14"/>
  <c r="B78" i="14" s="1"/>
  <c r="A77" i="14"/>
  <c r="A76" i="14"/>
  <c r="C76" i="14" s="1"/>
  <c r="A75" i="14"/>
  <c r="B75" i="14" s="1"/>
  <c r="A74" i="14"/>
  <c r="C74" i="14" s="1"/>
  <c r="A73" i="14"/>
  <c r="A72" i="14"/>
  <c r="A71" i="14"/>
  <c r="B71" i="14" s="1"/>
  <c r="A70" i="14"/>
  <c r="A69" i="14"/>
  <c r="A68" i="14"/>
  <c r="A67" i="14"/>
  <c r="C67" i="14" s="1"/>
  <c r="A66" i="14"/>
  <c r="C66" i="14" s="1"/>
  <c r="A65" i="14"/>
  <c r="A64" i="14"/>
  <c r="A63" i="14"/>
  <c r="C63" i="14" s="1"/>
  <c r="A62" i="14"/>
  <c r="A61" i="14"/>
  <c r="A60" i="14"/>
  <c r="C60" i="14" s="1"/>
  <c r="A59" i="14"/>
  <c r="C59" i="14" s="1"/>
  <c r="A58" i="14"/>
  <c r="B58" i="14" s="1"/>
  <c r="A57" i="14"/>
  <c r="C57" i="14" s="1"/>
  <c r="A56" i="14"/>
  <c r="A55" i="14"/>
  <c r="C55" i="14" s="1"/>
  <c r="A54" i="14"/>
  <c r="A53" i="14"/>
  <c r="A52" i="14"/>
  <c r="A51" i="14"/>
  <c r="C51" i="14" s="1"/>
  <c r="A50" i="14"/>
  <c r="C50" i="14" s="1"/>
  <c r="A49" i="14"/>
  <c r="C49" i="14" s="1"/>
  <c r="A48" i="14"/>
  <c r="C48" i="14" s="1"/>
  <c r="A47" i="14"/>
  <c r="C47" i="14" s="1"/>
  <c r="A46" i="14"/>
  <c r="A45" i="14"/>
  <c r="A44" i="14"/>
  <c r="B44" i="14" s="1"/>
  <c r="A43" i="14"/>
  <c r="B43" i="14" s="1"/>
  <c r="A42" i="14"/>
  <c r="B42" i="14" s="1"/>
  <c r="A41" i="14"/>
  <c r="C41" i="14" s="1"/>
  <c r="A40" i="14"/>
  <c r="A39" i="14"/>
  <c r="C39" i="14" s="1"/>
  <c r="A38" i="14"/>
  <c r="A37" i="14"/>
  <c r="A36" i="14"/>
  <c r="A35" i="14"/>
  <c r="C35" i="14" s="1"/>
  <c r="A34" i="14"/>
  <c r="C34" i="14" s="1"/>
  <c r="A33" i="14"/>
  <c r="C33" i="14" s="1"/>
  <c r="A32" i="14"/>
  <c r="C32" i="14" s="1"/>
  <c r="A31" i="14"/>
  <c r="C31" i="14" s="1"/>
  <c r="A30" i="14"/>
  <c r="A29" i="14"/>
  <c r="A28" i="14"/>
  <c r="B28" i="14" s="1"/>
  <c r="A27" i="14"/>
  <c r="C27" i="14" s="1"/>
  <c r="A26" i="14"/>
  <c r="B26" i="14" s="1"/>
  <c r="A25" i="14"/>
  <c r="C25" i="14" s="1"/>
  <c r="A24" i="14"/>
  <c r="A23" i="14"/>
  <c r="C23" i="14" s="1"/>
  <c r="A22" i="14"/>
  <c r="A21" i="14"/>
  <c r="A20" i="14"/>
  <c r="A19" i="14"/>
  <c r="B19" i="14" s="1"/>
  <c r="A18" i="14"/>
  <c r="C18" i="14" s="1"/>
  <c r="A17" i="14"/>
  <c r="C17" i="14" s="1"/>
  <c r="A16" i="14"/>
  <c r="C16" i="14" s="1"/>
  <c r="A15" i="14"/>
  <c r="C15" i="14" s="1"/>
  <c r="A14" i="14"/>
  <c r="A13" i="14"/>
  <c r="A12" i="14"/>
  <c r="B12" i="14" s="1"/>
  <c r="A11" i="14"/>
  <c r="C11" i="14" s="1"/>
  <c r="A10" i="14"/>
  <c r="B10" i="14" s="1"/>
  <c r="A9" i="14"/>
  <c r="C9" i="14" s="1"/>
  <c r="A8" i="14"/>
  <c r="A7" i="14"/>
  <c r="C7" i="14" s="1"/>
  <c r="A6" i="14"/>
  <c r="A5" i="14"/>
  <c r="A4" i="14"/>
  <c r="A3" i="14"/>
  <c r="C3" i="14" s="1"/>
  <c r="C62" i="14"/>
  <c r="B62" i="14"/>
  <c r="C61" i="14"/>
  <c r="B61" i="14"/>
  <c r="C58" i="14"/>
  <c r="B57" i="14"/>
  <c r="C56" i="14"/>
  <c r="B56" i="14"/>
  <c r="C54" i="14"/>
  <c r="B54" i="14"/>
  <c r="C53" i="14"/>
  <c r="B53" i="14"/>
  <c r="C52" i="14"/>
  <c r="B52" i="14"/>
  <c r="C46" i="14"/>
  <c r="B46" i="14"/>
  <c r="C45" i="14"/>
  <c r="B45" i="14"/>
  <c r="C44" i="14"/>
  <c r="C43" i="14"/>
  <c r="C42" i="14"/>
  <c r="C40" i="14"/>
  <c r="B40" i="14"/>
  <c r="C38" i="14"/>
  <c r="B38" i="14"/>
  <c r="C37" i="14"/>
  <c r="B37" i="14"/>
  <c r="C36" i="14"/>
  <c r="B36" i="14"/>
  <c r="B35" i="14"/>
  <c r="C30" i="14"/>
  <c r="B30" i="14"/>
  <c r="C29" i="14"/>
  <c r="B29" i="14"/>
  <c r="C28" i="14"/>
  <c r="C24" i="14"/>
  <c r="B24" i="14"/>
  <c r="C22" i="14"/>
  <c r="B22" i="14"/>
  <c r="C21" i="14"/>
  <c r="B21" i="14"/>
  <c r="C20" i="14"/>
  <c r="B20" i="14"/>
  <c r="C19" i="14"/>
  <c r="C14" i="14"/>
  <c r="B14" i="14"/>
  <c r="C13" i="14"/>
  <c r="B13" i="14"/>
  <c r="C10" i="14"/>
  <c r="B9" i="14"/>
  <c r="C8" i="14"/>
  <c r="B8" i="14"/>
  <c r="C6" i="14"/>
  <c r="B6" i="14"/>
  <c r="C5" i="14"/>
  <c r="B5" i="14"/>
  <c r="C4" i="14"/>
  <c r="B4" i="14"/>
  <c r="C350" i="14"/>
  <c r="C349" i="14"/>
  <c r="B349" i="14"/>
  <c r="B348" i="14"/>
  <c r="C345" i="14"/>
  <c r="B345" i="14"/>
  <c r="C344" i="14"/>
  <c r="B344" i="14"/>
  <c r="C343" i="14"/>
  <c r="C342" i="14"/>
  <c r="B342" i="14"/>
  <c r="C341" i="14"/>
  <c r="B341" i="14"/>
  <c r="C340" i="14"/>
  <c r="B340" i="14"/>
  <c r="B339" i="14"/>
  <c r="C337" i="14"/>
  <c r="B337" i="14"/>
  <c r="C336" i="14"/>
  <c r="B336" i="14"/>
  <c r="C334" i="14"/>
  <c r="C333" i="14"/>
  <c r="B333" i="14"/>
  <c r="B332" i="14"/>
  <c r="C329" i="14"/>
  <c r="B329" i="14"/>
  <c r="C328" i="14"/>
  <c r="B328" i="14"/>
  <c r="C327" i="14"/>
  <c r="C326" i="14"/>
  <c r="B326" i="14"/>
  <c r="C325" i="14"/>
  <c r="B325" i="14"/>
  <c r="C324" i="14"/>
  <c r="B324" i="14"/>
  <c r="C321" i="14"/>
  <c r="B321" i="14"/>
  <c r="B320" i="14"/>
  <c r="C318" i="14"/>
  <c r="C317" i="14"/>
  <c r="B317" i="14"/>
  <c r="B316" i="14"/>
  <c r="B315" i="14"/>
  <c r="C313" i="14"/>
  <c r="B313" i="14"/>
  <c r="C312" i="14"/>
  <c r="B312" i="14"/>
  <c r="C311" i="14"/>
  <c r="C310" i="14"/>
  <c r="B310" i="14"/>
  <c r="C309" i="14"/>
  <c r="B309" i="14"/>
  <c r="C308" i="14"/>
  <c r="B308" i="14"/>
  <c r="C307" i="14"/>
  <c r="C305" i="14"/>
  <c r="B305" i="14"/>
  <c r="C304" i="14"/>
  <c r="B304" i="14"/>
  <c r="C302" i="14"/>
  <c r="C301" i="14"/>
  <c r="B301" i="14"/>
  <c r="B300" i="14"/>
  <c r="C297" i="14"/>
  <c r="B297" i="14"/>
  <c r="C296" i="14"/>
  <c r="B296" i="14"/>
  <c r="C295" i="14"/>
  <c r="C294" i="14"/>
  <c r="B294" i="14"/>
  <c r="C293" i="14"/>
  <c r="B293" i="14"/>
  <c r="C292" i="14"/>
  <c r="B292" i="14"/>
  <c r="B291" i="14"/>
  <c r="C289" i="14"/>
  <c r="B289" i="14"/>
  <c r="C288" i="14"/>
  <c r="B288" i="14"/>
  <c r="C286" i="14"/>
  <c r="C285" i="14"/>
  <c r="B285" i="14"/>
  <c r="B284" i="14"/>
  <c r="C281" i="14"/>
  <c r="B281" i="14"/>
  <c r="C280" i="14"/>
  <c r="B280" i="14"/>
  <c r="C279" i="14"/>
  <c r="C278" i="14"/>
  <c r="B278" i="14"/>
  <c r="C277" i="14"/>
  <c r="B277" i="14"/>
  <c r="C276" i="14"/>
  <c r="B276" i="14"/>
  <c r="C273" i="14"/>
  <c r="B273" i="14"/>
  <c r="C272" i="14"/>
  <c r="B272" i="14"/>
  <c r="C270" i="14"/>
  <c r="C269" i="14"/>
  <c r="B269" i="14"/>
  <c r="B268" i="14"/>
  <c r="C267" i="14"/>
  <c r="C265" i="14"/>
  <c r="B265" i="14"/>
  <c r="C264" i="14"/>
  <c r="B264" i="14"/>
  <c r="C262" i="14"/>
  <c r="B262" i="14"/>
  <c r="C261" i="14"/>
  <c r="B261" i="14"/>
  <c r="C260" i="14"/>
  <c r="B260" i="14"/>
  <c r="C257" i="14"/>
  <c r="B257" i="14"/>
  <c r="C256" i="14"/>
  <c r="B256" i="14"/>
  <c r="C254" i="14"/>
  <c r="C253" i="14"/>
  <c r="B253" i="14"/>
  <c r="B252" i="14"/>
  <c r="B251" i="14"/>
  <c r="C249" i="14"/>
  <c r="B249" i="14"/>
  <c r="C248" i="14"/>
  <c r="B248" i="14"/>
  <c r="C246" i="14"/>
  <c r="B246" i="14"/>
  <c r="C245" i="14"/>
  <c r="B245" i="14"/>
  <c r="C244" i="14"/>
  <c r="B244" i="14"/>
  <c r="C243" i="14"/>
  <c r="C241" i="14"/>
  <c r="B241" i="14"/>
  <c r="C240" i="14"/>
  <c r="B240" i="14"/>
  <c r="C238" i="14"/>
  <c r="C237" i="14"/>
  <c r="B237" i="14"/>
  <c r="B236" i="14"/>
  <c r="C233" i="14"/>
  <c r="B233" i="14"/>
  <c r="C232" i="14"/>
  <c r="B232" i="14"/>
  <c r="C231" i="14"/>
  <c r="C230" i="14"/>
  <c r="B230" i="14"/>
  <c r="C229" i="14"/>
  <c r="B229" i="14"/>
  <c r="C228" i="14"/>
  <c r="B228" i="14"/>
  <c r="B227" i="14"/>
  <c r="C225" i="14"/>
  <c r="B225" i="14"/>
  <c r="C224" i="14"/>
  <c r="B224" i="14"/>
  <c r="C222" i="14"/>
  <c r="C221" i="14"/>
  <c r="B221" i="14"/>
  <c r="B220" i="14"/>
  <c r="C217" i="14"/>
  <c r="B217" i="14"/>
  <c r="C216" i="14"/>
  <c r="B216" i="14"/>
  <c r="C214" i="14"/>
  <c r="B214" i="14"/>
  <c r="C213" i="14"/>
  <c r="B213" i="14"/>
  <c r="C212" i="14"/>
  <c r="B212" i="14"/>
  <c r="C209" i="14"/>
  <c r="B209" i="14"/>
  <c r="C208" i="14"/>
  <c r="B208" i="14"/>
  <c r="C206" i="14"/>
  <c r="C205" i="14"/>
  <c r="B205" i="14"/>
  <c r="B204" i="14"/>
  <c r="C203" i="14"/>
  <c r="C201" i="14"/>
  <c r="B201" i="14"/>
  <c r="C200" i="14"/>
  <c r="B200" i="14"/>
  <c r="C198" i="14"/>
  <c r="B198" i="14"/>
  <c r="C197" i="14"/>
  <c r="B197" i="14"/>
  <c r="C196" i="14"/>
  <c r="B196" i="14"/>
  <c r="C193" i="14"/>
  <c r="B193" i="14"/>
  <c r="C192" i="14"/>
  <c r="B192" i="14"/>
  <c r="C190" i="14"/>
  <c r="C189" i="14"/>
  <c r="B189" i="14"/>
  <c r="B188" i="14"/>
  <c r="B187" i="14"/>
  <c r="C185" i="14"/>
  <c r="B185" i="14"/>
  <c r="C184" i="14"/>
  <c r="B184" i="14"/>
  <c r="C182" i="14"/>
  <c r="B182" i="14"/>
  <c r="C181" i="14"/>
  <c r="B181" i="14"/>
  <c r="C180" i="14"/>
  <c r="B180" i="14"/>
  <c r="C179" i="14"/>
  <c r="C177" i="14"/>
  <c r="B177" i="14"/>
  <c r="C176" i="14"/>
  <c r="B176" i="14"/>
  <c r="C174" i="14"/>
  <c r="C173" i="14"/>
  <c r="B173" i="14"/>
  <c r="B172" i="14"/>
  <c r="C169" i="14"/>
  <c r="B169" i="14"/>
  <c r="C168" i="14"/>
  <c r="B168" i="14"/>
  <c r="C167" i="14"/>
  <c r="C166" i="14"/>
  <c r="B166" i="14"/>
  <c r="C165" i="14"/>
  <c r="B165" i="14"/>
  <c r="C164" i="14"/>
  <c r="B164" i="14"/>
  <c r="B163" i="14"/>
  <c r="C161" i="14"/>
  <c r="B161" i="14"/>
  <c r="C160" i="14"/>
  <c r="B160" i="14"/>
  <c r="C158" i="14"/>
  <c r="C157" i="14"/>
  <c r="B157" i="14"/>
  <c r="B156" i="14"/>
  <c r="C153" i="14"/>
  <c r="B153" i="14"/>
  <c r="C152" i="14"/>
  <c r="B152" i="14"/>
  <c r="C150" i="14"/>
  <c r="B150" i="14"/>
  <c r="C149" i="14"/>
  <c r="B149" i="14"/>
  <c r="C148" i="14"/>
  <c r="B148" i="14"/>
  <c r="C145" i="14"/>
  <c r="B145" i="14"/>
  <c r="C144" i="14"/>
  <c r="B144" i="14"/>
  <c r="C142" i="14"/>
  <c r="C141" i="14"/>
  <c r="B141" i="14"/>
  <c r="B140" i="14"/>
  <c r="C139" i="14"/>
  <c r="C137" i="14"/>
  <c r="B137" i="14"/>
  <c r="C136" i="14"/>
  <c r="B136" i="14"/>
  <c r="C134" i="14"/>
  <c r="B134" i="14"/>
  <c r="C133" i="14"/>
  <c r="B133" i="14"/>
  <c r="C132" i="14"/>
  <c r="B132" i="14"/>
  <c r="C129" i="14"/>
  <c r="B129" i="14"/>
  <c r="C128" i="14"/>
  <c r="B128" i="14"/>
  <c r="C126" i="14"/>
  <c r="C125" i="14"/>
  <c r="B125" i="14"/>
  <c r="B124" i="14"/>
  <c r="B123" i="14"/>
  <c r="C121" i="14"/>
  <c r="B121" i="14"/>
  <c r="C120" i="14"/>
  <c r="B120" i="14"/>
  <c r="C118" i="14"/>
  <c r="B118" i="14"/>
  <c r="C117" i="14"/>
  <c r="B117" i="14"/>
  <c r="C116" i="14"/>
  <c r="B116" i="14"/>
  <c r="C115" i="14"/>
  <c r="C113" i="14"/>
  <c r="B113" i="14"/>
  <c r="C112" i="14"/>
  <c r="B112" i="14"/>
  <c r="C110" i="14"/>
  <c r="C109" i="14"/>
  <c r="B109" i="14"/>
  <c r="B108" i="14"/>
  <c r="C105" i="14"/>
  <c r="B105" i="14"/>
  <c r="C104" i="14"/>
  <c r="B104" i="14"/>
  <c r="C103" i="14"/>
  <c r="C102" i="14"/>
  <c r="B102" i="14"/>
  <c r="C101" i="14"/>
  <c r="B101" i="14"/>
  <c r="C100" i="14"/>
  <c r="B100" i="14"/>
  <c r="B99" i="14"/>
  <c r="C97" i="14"/>
  <c r="B97" i="14"/>
  <c r="C96" i="14"/>
  <c r="B96" i="14"/>
  <c r="C94" i="14"/>
  <c r="C93" i="14"/>
  <c r="B93" i="14"/>
  <c r="B92" i="14"/>
  <c r="C89" i="14"/>
  <c r="B89" i="14"/>
  <c r="C88" i="14"/>
  <c r="B88" i="14"/>
  <c r="C86" i="14"/>
  <c r="B86" i="14"/>
  <c r="C85" i="14"/>
  <c r="B85" i="14"/>
  <c r="C84" i="14"/>
  <c r="B84" i="14"/>
  <c r="C81" i="14"/>
  <c r="B81" i="14"/>
  <c r="C80" i="14"/>
  <c r="B80" i="14"/>
  <c r="C78" i="14"/>
  <c r="C77" i="14"/>
  <c r="B77" i="14"/>
  <c r="B76" i="14"/>
  <c r="C75" i="14"/>
  <c r="C73" i="14"/>
  <c r="B73" i="14"/>
  <c r="C72" i="14"/>
  <c r="B72" i="14"/>
  <c r="C70" i="14"/>
  <c r="B70" i="14"/>
  <c r="C69" i="14"/>
  <c r="B69" i="14"/>
  <c r="C68" i="14"/>
  <c r="B68" i="14"/>
  <c r="C65" i="14"/>
  <c r="B65" i="14"/>
  <c r="C64" i="14"/>
  <c r="B64" i="14"/>
  <c r="BG350" i="14"/>
  <c r="BF350" i="14"/>
  <c r="BE350" i="14"/>
  <c r="I350" i="15" s="1"/>
  <c r="BD350" i="14"/>
  <c r="BC350" i="14"/>
  <c r="BB350" i="14"/>
  <c r="BA350" i="14"/>
  <c r="AZ350" i="14"/>
  <c r="AY350" i="14"/>
  <c r="AX350" i="14"/>
  <c r="AW350" i="14"/>
  <c r="AV350" i="14"/>
  <c r="AU350" i="14"/>
  <c r="AT350" i="14"/>
  <c r="AS350" i="14"/>
  <c r="AR350" i="14"/>
  <c r="AQ350" i="14"/>
  <c r="AP350" i="14"/>
  <c r="BG349" i="14"/>
  <c r="BF349" i="14"/>
  <c r="BE349" i="14"/>
  <c r="I349" i="15" s="1"/>
  <c r="BD349" i="14"/>
  <c r="BC349" i="14"/>
  <c r="BB349" i="14"/>
  <c r="BA349" i="14"/>
  <c r="AZ349" i="14"/>
  <c r="AY349" i="14"/>
  <c r="AX349" i="14"/>
  <c r="AW349" i="14"/>
  <c r="AV349" i="14"/>
  <c r="AU349" i="14"/>
  <c r="AT349" i="14"/>
  <c r="AS349" i="14"/>
  <c r="AR349" i="14"/>
  <c r="AQ349" i="14"/>
  <c r="AP349" i="14"/>
  <c r="BG348" i="14"/>
  <c r="BF348" i="14"/>
  <c r="BE348" i="14"/>
  <c r="I348" i="15" s="1"/>
  <c r="BD348" i="14"/>
  <c r="BC348" i="14"/>
  <c r="BB348" i="14"/>
  <c r="BA348" i="14"/>
  <c r="AZ348" i="14"/>
  <c r="AY348" i="14"/>
  <c r="AX348" i="14"/>
  <c r="AW348" i="14"/>
  <c r="AV348" i="14"/>
  <c r="AU348" i="14"/>
  <c r="AT348" i="14"/>
  <c r="AS348" i="14"/>
  <c r="AR348" i="14"/>
  <c r="AQ348" i="14"/>
  <c r="AP348" i="14"/>
  <c r="BG347" i="14"/>
  <c r="BF347" i="14"/>
  <c r="BE347" i="14"/>
  <c r="I347" i="15" s="1"/>
  <c r="BD347" i="14"/>
  <c r="BC347" i="14"/>
  <c r="BB347" i="14"/>
  <c r="BA347" i="14"/>
  <c r="AZ347" i="14"/>
  <c r="AY347" i="14"/>
  <c r="AX347" i="14"/>
  <c r="AW347" i="14"/>
  <c r="AV347" i="14"/>
  <c r="AU347" i="14"/>
  <c r="AT347" i="14"/>
  <c r="AS347" i="14"/>
  <c r="AR347" i="14"/>
  <c r="AQ347" i="14"/>
  <c r="AP347" i="14"/>
  <c r="BG346" i="14"/>
  <c r="BF346" i="14"/>
  <c r="BE346" i="14"/>
  <c r="I346" i="15" s="1"/>
  <c r="BD346" i="14"/>
  <c r="BC346" i="14"/>
  <c r="BB346" i="14"/>
  <c r="BA346" i="14"/>
  <c r="AZ346" i="14"/>
  <c r="AY346" i="14"/>
  <c r="AX346" i="14"/>
  <c r="AW346" i="14"/>
  <c r="AV346" i="14"/>
  <c r="AU346" i="14"/>
  <c r="AT346" i="14"/>
  <c r="AS346" i="14"/>
  <c r="AR346" i="14"/>
  <c r="AQ346" i="14"/>
  <c r="AP346" i="14"/>
  <c r="BG345" i="14"/>
  <c r="BF345" i="14"/>
  <c r="BE345" i="14"/>
  <c r="I345" i="15" s="1"/>
  <c r="BD345" i="14"/>
  <c r="BC345" i="14"/>
  <c r="BB345" i="14"/>
  <c r="BA345" i="14"/>
  <c r="AZ345" i="14"/>
  <c r="AY345" i="14"/>
  <c r="AX345" i="14"/>
  <c r="AW345" i="14"/>
  <c r="AV345" i="14"/>
  <c r="AU345" i="14"/>
  <c r="AT345" i="14"/>
  <c r="AS345" i="14"/>
  <c r="AR345" i="14"/>
  <c r="AQ345" i="14"/>
  <c r="AP345" i="14"/>
  <c r="BG344" i="14"/>
  <c r="BF344" i="14"/>
  <c r="BE344" i="14"/>
  <c r="I344" i="15" s="1"/>
  <c r="BD344" i="14"/>
  <c r="BC344" i="14"/>
  <c r="BB344" i="14"/>
  <c r="BA344" i="14"/>
  <c r="AZ344" i="14"/>
  <c r="AY344" i="14"/>
  <c r="AX344" i="14"/>
  <c r="AW344" i="14"/>
  <c r="AV344" i="14"/>
  <c r="AU344" i="14"/>
  <c r="AT344" i="14"/>
  <c r="AS344" i="14"/>
  <c r="AR344" i="14"/>
  <c r="AQ344" i="14"/>
  <c r="AP344" i="14"/>
  <c r="BG343" i="14"/>
  <c r="BF343" i="14"/>
  <c r="BE343" i="14"/>
  <c r="I343" i="15" s="1"/>
  <c r="BD343" i="14"/>
  <c r="BC343" i="14"/>
  <c r="BB343" i="14"/>
  <c r="BA343" i="14"/>
  <c r="AZ343" i="14"/>
  <c r="AY343" i="14"/>
  <c r="AX343" i="14"/>
  <c r="AW343" i="14"/>
  <c r="AV343" i="14"/>
  <c r="AU343" i="14"/>
  <c r="AT343" i="14"/>
  <c r="AS343" i="14"/>
  <c r="AR343" i="14"/>
  <c r="AQ343" i="14"/>
  <c r="AP343" i="14"/>
  <c r="BG342" i="14"/>
  <c r="BF342" i="14"/>
  <c r="BE342" i="14"/>
  <c r="I342" i="15" s="1"/>
  <c r="BD342" i="14"/>
  <c r="BC342" i="14"/>
  <c r="BB342" i="14"/>
  <c r="BA342" i="14"/>
  <c r="AZ342" i="14"/>
  <c r="AY342" i="14"/>
  <c r="AX342" i="14"/>
  <c r="AW342" i="14"/>
  <c r="AV342" i="14"/>
  <c r="AU342" i="14"/>
  <c r="AT342" i="14"/>
  <c r="AS342" i="14"/>
  <c r="AR342" i="14"/>
  <c r="AQ342" i="14"/>
  <c r="AP342" i="14"/>
  <c r="BG341" i="14"/>
  <c r="BF341" i="14"/>
  <c r="BE341" i="14"/>
  <c r="I341" i="15" s="1"/>
  <c r="BD341" i="14"/>
  <c r="BC341" i="14"/>
  <c r="BB341" i="14"/>
  <c r="BA341" i="14"/>
  <c r="AZ341" i="14"/>
  <c r="AY341" i="14"/>
  <c r="AX341" i="14"/>
  <c r="AW341" i="14"/>
  <c r="AV341" i="14"/>
  <c r="AU341" i="14"/>
  <c r="AT341" i="14"/>
  <c r="AS341" i="14"/>
  <c r="AR341" i="14"/>
  <c r="AQ341" i="14"/>
  <c r="AP341" i="14"/>
  <c r="BG340" i="14"/>
  <c r="BF340" i="14"/>
  <c r="BE340" i="14"/>
  <c r="I340" i="15" s="1"/>
  <c r="BD340" i="14"/>
  <c r="BC340" i="14"/>
  <c r="BB340" i="14"/>
  <c r="BA340" i="14"/>
  <c r="AZ340" i="14"/>
  <c r="AY340" i="14"/>
  <c r="AX340" i="14"/>
  <c r="AW340" i="14"/>
  <c r="AV340" i="14"/>
  <c r="AU340" i="14"/>
  <c r="AT340" i="14"/>
  <c r="AS340" i="14"/>
  <c r="AR340" i="14"/>
  <c r="AQ340" i="14"/>
  <c r="AP340" i="14"/>
  <c r="BG339" i="14"/>
  <c r="BF339" i="14"/>
  <c r="BE339" i="14"/>
  <c r="I339" i="15" s="1"/>
  <c r="BD339" i="14"/>
  <c r="BC339" i="14"/>
  <c r="BB339" i="14"/>
  <c r="BA339" i="14"/>
  <c r="AZ339" i="14"/>
  <c r="AY339" i="14"/>
  <c r="AX339" i="14"/>
  <c r="AW339" i="14"/>
  <c r="AV339" i="14"/>
  <c r="AU339" i="14"/>
  <c r="AT339" i="14"/>
  <c r="AS339" i="14"/>
  <c r="AR339" i="14"/>
  <c r="AQ339" i="14"/>
  <c r="AP339" i="14"/>
  <c r="BG338" i="14"/>
  <c r="BF338" i="14"/>
  <c r="BE338" i="14"/>
  <c r="I338" i="15" s="1"/>
  <c r="BD338" i="14"/>
  <c r="BC338" i="14"/>
  <c r="BB338" i="14"/>
  <c r="BA338" i="14"/>
  <c r="AZ338" i="14"/>
  <c r="AY338" i="14"/>
  <c r="AX338" i="14"/>
  <c r="AW338" i="14"/>
  <c r="AV338" i="14"/>
  <c r="AU338" i="14"/>
  <c r="AT338" i="14"/>
  <c r="AS338" i="14"/>
  <c r="AR338" i="14"/>
  <c r="AQ338" i="14"/>
  <c r="AP338" i="14"/>
  <c r="BG337" i="14"/>
  <c r="BF337" i="14"/>
  <c r="BE337" i="14"/>
  <c r="I337" i="15" s="1"/>
  <c r="BD337" i="14"/>
  <c r="BC337" i="14"/>
  <c r="BB337" i="14"/>
  <c r="BA337" i="14"/>
  <c r="AZ337" i="14"/>
  <c r="AY337" i="14"/>
  <c r="AX337" i="14"/>
  <c r="AW337" i="14"/>
  <c r="AV337" i="14"/>
  <c r="AU337" i="14"/>
  <c r="AT337" i="14"/>
  <c r="AS337" i="14"/>
  <c r="AR337" i="14"/>
  <c r="AQ337" i="14"/>
  <c r="AP337" i="14"/>
  <c r="BG336" i="14"/>
  <c r="BF336" i="14"/>
  <c r="BE336" i="14"/>
  <c r="I336" i="15" s="1"/>
  <c r="BD336" i="14"/>
  <c r="BC336" i="14"/>
  <c r="BB336" i="14"/>
  <c r="BA336" i="14"/>
  <c r="AZ336" i="14"/>
  <c r="AY336" i="14"/>
  <c r="AX336" i="14"/>
  <c r="AW336" i="14"/>
  <c r="AV336" i="14"/>
  <c r="AU336" i="14"/>
  <c r="AT336" i="14"/>
  <c r="AS336" i="14"/>
  <c r="AR336" i="14"/>
  <c r="AQ336" i="14"/>
  <c r="AP336" i="14"/>
  <c r="BG335" i="14"/>
  <c r="BF335" i="14"/>
  <c r="BE335" i="14"/>
  <c r="I335" i="15" s="1"/>
  <c r="BD335" i="14"/>
  <c r="BC335" i="14"/>
  <c r="BB335" i="14"/>
  <c r="BA335" i="14"/>
  <c r="AZ335" i="14"/>
  <c r="AY335" i="14"/>
  <c r="AX335" i="14"/>
  <c r="AW335" i="14"/>
  <c r="AV335" i="14"/>
  <c r="AU335" i="14"/>
  <c r="AT335" i="14"/>
  <c r="AS335" i="14"/>
  <c r="AR335" i="14"/>
  <c r="AQ335" i="14"/>
  <c r="AP335" i="14"/>
  <c r="BG334" i="14"/>
  <c r="BF334" i="14"/>
  <c r="BE334" i="14"/>
  <c r="I334" i="15" s="1"/>
  <c r="BD334" i="14"/>
  <c r="BC334" i="14"/>
  <c r="BB334" i="14"/>
  <c r="BA334" i="14"/>
  <c r="AZ334" i="14"/>
  <c r="AY334" i="14"/>
  <c r="AX334" i="14"/>
  <c r="AW334" i="14"/>
  <c r="AV334" i="14"/>
  <c r="AU334" i="14"/>
  <c r="AT334" i="14"/>
  <c r="AS334" i="14"/>
  <c r="AR334" i="14"/>
  <c r="AQ334" i="14"/>
  <c r="AP334" i="14"/>
  <c r="BG333" i="14"/>
  <c r="BF333" i="14"/>
  <c r="BE333" i="14"/>
  <c r="I333" i="15" s="1"/>
  <c r="BD333" i="14"/>
  <c r="BC333" i="14"/>
  <c r="BB333" i="14"/>
  <c r="BA333" i="14"/>
  <c r="AZ333" i="14"/>
  <c r="AY333" i="14"/>
  <c r="AX333" i="14"/>
  <c r="AW333" i="14"/>
  <c r="AV333" i="14"/>
  <c r="AU333" i="14"/>
  <c r="AT333" i="14"/>
  <c r="AS333" i="14"/>
  <c r="AR333" i="14"/>
  <c r="AQ333" i="14"/>
  <c r="AP333" i="14"/>
  <c r="BG332" i="14"/>
  <c r="BF332" i="14"/>
  <c r="BE332" i="14"/>
  <c r="I332" i="15" s="1"/>
  <c r="BD332" i="14"/>
  <c r="BC332" i="14"/>
  <c r="BB332" i="14"/>
  <c r="BA332" i="14"/>
  <c r="AZ332" i="14"/>
  <c r="AY332" i="14"/>
  <c r="AX332" i="14"/>
  <c r="AW332" i="14"/>
  <c r="AV332" i="14"/>
  <c r="AU332" i="14"/>
  <c r="AT332" i="14"/>
  <c r="AS332" i="14"/>
  <c r="AR332" i="14"/>
  <c r="AQ332" i="14"/>
  <c r="AP332" i="14"/>
  <c r="BG331" i="14"/>
  <c r="BF331" i="14"/>
  <c r="BE331" i="14"/>
  <c r="I331" i="15" s="1"/>
  <c r="BD331" i="14"/>
  <c r="BC331" i="14"/>
  <c r="BB331" i="14"/>
  <c r="BA331" i="14"/>
  <c r="AZ331" i="14"/>
  <c r="AY331" i="14"/>
  <c r="AX331" i="14"/>
  <c r="AW331" i="14"/>
  <c r="AV331" i="14"/>
  <c r="AU331" i="14"/>
  <c r="AT331" i="14"/>
  <c r="AS331" i="14"/>
  <c r="AR331" i="14"/>
  <c r="AQ331" i="14"/>
  <c r="AP331" i="14"/>
  <c r="BG330" i="14"/>
  <c r="BF330" i="14"/>
  <c r="BE330" i="14"/>
  <c r="I330" i="15" s="1"/>
  <c r="BD330" i="14"/>
  <c r="BC330" i="14"/>
  <c r="BB330" i="14"/>
  <c r="BA330" i="14"/>
  <c r="AZ330" i="14"/>
  <c r="AY330" i="14"/>
  <c r="AX330" i="14"/>
  <c r="AW330" i="14"/>
  <c r="AV330" i="14"/>
  <c r="AU330" i="14"/>
  <c r="AT330" i="14"/>
  <c r="AS330" i="14"/>
  <c r="AR330" i="14"/>
  <c r="AQ330" i="14"/>
  <c r="AP330" i="14"/>
  <c r="BG329" i="14"/>
  <c r="BF329" i="14"/>
  <c r="BE329" i="14"/>
  <c r="I329" i="15" s="1"/>
  <c r="BD329" i="14"/>
  <c r="BC329" i="14"/>
  <c r="BB329" i="14"/>
  <c r="BA329" i="14"/>
  <c r="AZ329" i="14"/>
  <c r="AY329" i="14"/>
  <c r="AX329" i="14"/>
  <c r="AW329" i="14"/>
  <c r="AV329" i="14"/>
  <c r="AU329" i="14"/>
  <c r="AT329" i="14"/>
  <c r="AS329" i="14"/>
  <c r="AR329" i="14"/>
  <c r="AQ329" i="14"/>
  <c r="AP329" i="14"/>
  <c r="BG328" i="14"/>
  <c r="BF328" i="14"/>
  <c r="BE328" i="14"/>
  <c r="I328" i="15" s="1"/>
  <c r="BD328" i="14"/>
  <c r="BC328" i="14"/>
  <c r="BB328" i="14"/>
  <c r="BA328" i="14"/>
  <c r="AZ328" i="14"/>
  <c r="AY328" i="14"/>
  <c r="AX328" i="14"/>
  <c r="AW328" i="14"/>
  <c r="AV328" i="14"/>
  <c r="AU328" i="14"/>
  <c r="AT328" i="14"/>
  <c r="AS328" i="14"/>
  <c r="AR328" i="14"/>
  <c r="AQ328" i="14"/>
  <c r="AP328" i="14"/>
  <c r="BG327" i="14"/>
  <c r="BF327" i="14"/>
  <c r="BE327" i="14"/>
  <c r="I327" i="15" s="1"/>
  <c r="BD327" i="14"/>
  <c r="BC327" i="14"/>
  <c r="BB327" i="14"/>
  <c r="BA327" i="14"/>
  <c r="AZ327" i="14"/>
  <c r="AY327" i="14"/>
  <c r="AX327" i="14"/>
  <c r="AW327" i="14"/>
  <c r="AV327" i="14"/>
  <c r="AU327" i="14"/>
  <c r="AT327" i="14"/>
  <c r="AS327" i="14"/>
  <c r="AR327" i="14"/>
  <c r="AQ327" i="14"/>
  <c r="AP327" i="14"/>
  <c r="BG326" i="14"/>
  <c r="BF326" i="14"/>
  <c r="BE326" i="14"/>
  <c r="I326" i="15" s="1"/>
  <c r="BD326" i="14"/>
  <c r="BC326" i="14"/>
  <c r="BB326" i="14"/>
  <c r="BA326" i="14"/>
  <c r="AZ326" i="14"/>
  <c r="AY326" i="14"/>
  <c r="AX326" i="14"/>
  <c r="AW326" i="14"/>
  <c r="AV326" i="14"/>
  <c r="AU326" i="14"/>
  <c r="AT326" i="14"/>
  <c r="AS326" i="14"/>
  <c r="AR326" i="14"/>
  <c r="AQ326" i="14"/>
  <c r="AP326" i="14"/>
  <c r="BG325" i="14"/>
  <c r="BF325" i="14"/>
  <c r="BE325" i="14"/>
  <c r="I325" i="15" s="1"/>
  <c r="BD325" i="14"/>
  <c r="BC325" i="14"/>
  <c r="BB325" i="14"/>
  <c r="BA325" i="14"/>
  <c r="AZ325" i="14"/>
  <c r="AY325" i="14"/>
  <c r="AX325" i="14"/>
  <c r="AW325" i="14"/>
  <c r="AV325" i="14"/>
  <c r="AU325" i="14"/>
  <c r="AT325" i="14"/>
  <c r="AS325" i="14"/>
  <c r="AR325" i="14"/>
  <c r="AQ325" i="14"/>
  <c r="AP325" i="14"/>
  <c r="BG324" i="14"/>
  <c r="BF324" i="14"/>
  <c r="BE324" i="14"/>
  <c r="I324" i="15" s="1"/>
  <c r="BD324" i="14"/>
  <c r="BC324" i="14"/>
  <c r="BB324" i="14"/>
  <c r="BA324" i="14"/>
  <c r="AZ324" i="14"/>
  <c r="AY324" i="14"/>
  <c r="AX324" i="14"/>
  <c r="AW324" i="14"/>
  <c r="AV324" i="14"/>
  <c r="AU324" i="14"/>
  <c r="AT324" i="14"/>
  <c r="AS324" i="14"/>
  <c r="AR324" i="14"/>
  <c r="AQ324" i="14"/>
  <c r="AP324" i="14"/>
  <c r="BG323" i="14"/>
  <c r="BF323" i="14"/>
  <c r="BE323" i="14"/>
  <c r="I323" i="15" s="1"/>
  <c r="BD323" i="14"/>
  <c r="BC323" i="14"/>
  <c r="BB323" i="14"/>
  <c r="BA323" i="14"/>
  <c r="AZ323" i="14"/>
  <c r="AY323" i="14"/>
  <c r="AX323" i="14"/>
  <c r="AW323" i="14"/>
  <c r="AV323" i="14"/>
  <c r="AU323" i="14"/>
  <c r="AT323" i="14"/>
  <c r="AS323" i="14"/>
  <c r="AR323" i="14"/>
  <c r="AQ323" i="14"/>
  <c r="AP323" i="14"/>
  <c r="BG322" i="14"/>
  <c r="BF322" i="14"/>
  <c r="BE322" i="14"/>
  <c r="I322" i="15" s="1"/>
  <c r="BD322" i="14"/>
  <c r="BC322" i="14"/>
  <c r="BB322" i="14"/>
  <c r="BA322" i="14"/>
  <c r="AZ322" i="14"/>
  <c r="AY322" i="14"/>
  <c r="AX322" i="14"/>
  <c r="AW322" i="14"/>
  <c r="AV322" i="14"/>
  <c r="AU322" i="14"/>
  <c r="AT322" i="14"/>
  <c r="AS322" i="14"/>
  <c r="AR322" i="14"/>
  <c r="AQ322" i="14"/>
  <c r="AP322" i="14"/>
  <c r="BG321" i="14"/>
  <c r="BF321" i="14"/>
  <c r="BE321" i="14"/>
  <c r="I321" i="15" s="1"/>
  <c r="BD321" i="14"/>
  <c r="BC321" i="14"/>
  <c r="BB321" i="14"/>
  <c r="BA321" i="14"/>
  <c r="AZ321" i="14"/>
  <c r="AY321" i="14"/>
  <c r="AX321" i="14"/>
  <c r="AW321" i="14"/>
  <c r="AV321" i="14"/>
  <c r="AU321" i="14"/>
  <c r="AT321" i="14"/>
  <c r="AS321" i="14"/>
  <c r="AR321" i="14"/>
  <c r="AQ321" i="14"/>
  <c r="AP321" i="14"/>
  <c r="BG320" i="14"/>
  <c r="BF320" i="14"/>
  <c r="BE320" i="14"/>
  <c r="I320" i="15" s="1"/>
  <c r="BD320" i="14"/>
  <c r="BC320" i="14"/>
  <c r="BB320" i="14"/>
  <c r="BA320" i="14"/>
  <c r="AZ320" i="14"/>
  <c r="AY320" i="14"/>
  <c r="AX320" i="14"/>
  <c r="AW320" i="14"/>
  <c r="AV320" i="14"/>
  <c r="AU320" i="14"/>
  <c r="AT320" i="14"/>
  <c r="AS320" i="14"/>
  <c r="AR320" i="14"/>
  <c r="AQ320" i="14"/>
  <c r="AP320" i="14"/>
  <c r="BG319" i="14"/>
  <c r="BF319" i="14"/>
  <c r="BE319" i="14"/>
  <c r="I319" i="15" s="1"/>
  <c r="BD319" i="14"/>
  <c r="BC319" i="14"/>
  <c r="BB319" i="14"/>
  <c r="BA319" i="14"/>
  <c r="AZ319" i="14"/>
  <c r="AY319" i="14"/>
  <c r="AX319" i="14"/>
  <c r="AW319" i="14"/>
  <c r="AV319" i="14"/>
  <c r="AU319" i="14"/>
  <c r="AT319" i="14"/>
  <c r="AS319" i="14"/>
  <c r="AR319" i="14"/>
  <c r="AQ319" i="14"/>
  <c r="AP319" i="14"/>
  <c r="BG318" i="14"/>
  <c r="BF318" i="14"/>
  <c r="BE318" i="14"/>
  <c r="I318" i="15" s="1"/>
  <c r="BD318" i="14"/>
  <c r="BC318" i="14"/>
  <c r="BB318" i="14"/>
  <c r="BA318" i="14"/>
  <c r="AZ318" i="14"/>
  <c r="AY318" i="14"/>
  <c r="AX318" i="14"/>
  <c r="AW318" i="14"/>
  <c r="AV318" i="14"/>
  <c r="AU318" i="14"/>
  <c r="AT318" i="14"/>
  <c r="AS318" i="14"/>
  <c r="AR318" i="14"/>
  <c r="AQ318" i="14"/>
  <c r="AP318" i="14"/>
  <c r="BG317" i="14"/>
  <c r="BF317" i="14"/>
  <c r="BE317" i="14"/>
  <c r="I317" i="15" s="1"/>
  <c r="BD317" i="14"/>
  <c r="BC317" i="14"/>
  <c r="BB317" i="14"/>
  <c r="BA317" i="14"/>
  <c r="AZ317" i="14"/>
  <c r="AY317" i="14"/>
  <c r="AX317" i="14"/>
  <c r="AW317" i="14"/>
  <c r="AV317" i="14"/>
  <c r="AU317" i="14"/>
  <c r="AT317" i="14"/>
  <c r="AS317" i="14"/>
  <c r="AR317" i="14"/>
  <c r="AQ317" i="14"/>
  <c r="AP317" i="14"/>
  <c r="BG316" i="14"/>
  <c r="BF316" i="14"/>
  <c r="BE316" i="14"/>
  <c r="I316" i="15" s="1"/>
  <c r="BD316" i="14"/>
  <c r="BC316" i="14"/>
  <c r="BB316" i="14"/>
  <c r="BA316" i="14"/>
  <c r="AZ316" i="14"/>
  <c r="AY316" i="14"/>
  <c r="AX316" i="14"/>
  <c r="AW316" i="14"/>
  <c r="AV316" i="14"/>
  <c r="AU316" i="14"/>
  <c r="AT316" i="14"/>
  <c r="AS316" i="14"/>
  <c r="AR316" i="14"/>
  <c r="AQ316" i="14"/>
  <c r="AP316" i="14"/>
  <c r="BG315" i="14"/>
  <c r="BF315" i="14"/>
  <c r="BE315" i="14"/>
  <c r="I315" i="15" s="1"/>
  <c r="BD315" i="14"/>
  <c r="BC315" i="14"/>
  <c r="BB315" i="14"/>
  <c r="BA315" i="14"/>
  <c r="AZ315" i="14"/>
  <c r="AY315" i="14"/>
  <c r="AX315" i="14"/>
  <c r="AW315" i="14"/>
  <c r="AV315" i="14"/>
  <c r="AU315" i="14"/>
  <c r="AT315" i="14"/>
  <c r="AS315" i="14"/>
  <c r="AR315" i="14"/>
  <c r="AQ315" i="14"/>
  <c r="AP315" i="14"/>
  <c r="BG314" i="14"/>
  <c r="BF314" i="14"/>
  <c r="BE314" i="14"/>
  <c r="I314" i="15" s="1"/>
  <c r="BD314" i="14"/>
  <c r="BC314" i="14"/>
  <c r="BB314" i="14"/>
  <c r="BA314" i="14"/>
  <c r="AZ314" i="14"/>
  <c r="AY314" i="14"/>
  <c r="AX314" i="14"/>
  <c r="AW314" i="14"/>
  <c r="AV314" i="14"/>
  <c r="AU314" i="14"/>
  <c r="AT314" i="14"/>
  <c r="AS314" i="14"/>
  <c r="AR314" i="14"/>
  <c r="AQ314" i="14"/>
  <c r="AP314" i="14"/>
  <c r="BG313" i="14"/>
  <c r="BF313" i="14"/>
  <c r="BE313" i="14"/>
  <c r="I313" i="15" s="1"/>
  <c r="BD313" i="14"/>
  <c r="BC313" i="14"/>
  <c r="BB313" i="14"/>
  <c r="BA313" i="14"/>
  <c r="AZ313" i="14"/>
  <c r="AY313" i="14"/>
  <c r="AX313" i="14"/>
  <c r="AW313" i="14"/>
  <c r="AV313" i="14"/>
  <c r="AU313" i="14"/>
  <c r="AT313" i="14"/>
  <c r="AS313" i="14"/>
  <c r="AR313" i="14"/>
  <c r="AQ313" i="14"/>
  <c r="AP313" i="14"/>
  <c r="BG312" i="14"/>
  <c r="BF312" i="14"/>
  <c r="BE312" i="14"/>
  <c r="I312" i="15" s="1"/>
  <c r="BD312" i="14"/>
  <c r="BC312" i="14"/>
  <c r="BB312" i="14"/>
  <c r="BA312" i="14"/>
  <c r="AZ312" i="14"/>
  <c r="AY312" i="14"/>
  <c r="AX312" i="14"/>
  <c r="AW312" i="14"/>
  <c r="AV312" i="14"/>
  <c r="AU312" i="14"/>
  <c r="AT312" i="14"/>
  <c r="AS312" i="14"/>
  <c r="AR312" i="14"/>
  <c r="AQ312" i="14"/>
  <c r="AP312" i="14"/>
  <c r="BG311" i="14"/>
  <c r="BF311" i="14"/>
  <c r="BE311" i="14"/>
  <c r="I311" i="15" s="1"/>
  <c r="BD311" i="14"/>
  <c r="BC311" i="14"/>
  <c r="BB311" i="14"/>
  <c r="BA311" i="14"/>
  <c r="AZ311" i="14"/>
  <c r="AY311" i="14"/>
  <c r="AX311" i="14"/>
  <c r="AW311" i="14"/>
  <c r="AV311" i="14"/>
  <c r="AU311" i="14"/>
  <c r="AT311" i="14"/>
  <c r="AS311" i="14"/>
  <c r="AR311" i="14"/>
  <c r="AQ311" i="14"/>
  <c r="AP311" i="14"/>
  <c r="BG310" i="14"/>
  <c r="BF310" i="14"/>
  <c r="BE310" i="14"/>
  <c r="I310" i="15" s="1"/>
  <c r="BD310" i="14"/>
  <c r="BC310" i="14"/>
  <c r="BB310" i="14"/>
  <c r="BA310" i="14"/>
  <c r="AZ310" i="14"/>
  <c r="AY310" i="14"/>
  <c r="AX310" i="14"/>
  <c r="AW310" i="14"/>
  <c r="AV310" i="14"/>
  <c r="AU310" i="14"/>
  <c r="AT310" i="14"/>
  <c r="AS310" i="14"/>
  <c r="AR310" i="14"/>
  <c r="AQ310" i="14"/>
  <c r="AP310" i="14"/>
  <c r="BG309" i="14"/>
  <c r="BF309" i="14"/>
  <c r="BE309" i="14"/>
  <c r="I309" i="15" s="1"/>
  <c r="BD309" i="14"/>
  <c r="BC309" i="14"/>
  <c r="BB309" i="14"/>
  <c r="BA309" i="14"/>
  <c r="AZ309" i="14"/>
  <c r="AY309" i="14"/>
  <c r="AX309" i="14"/>
  <c r="AW309" i="14"/>
  <c r="AV309" i="14"/>
  <c r="AU309" i="14"/>
  <c r="AT309" i="14"/>
  <c r="AS309" i="14"/>
  <c r="AR309" i="14"/>
  <c r="AQ309" i="14"/>
  <c r="AP309" i="14"/>
  <c r="BG308" i="14"/>
  <c r="BF308" i="14"/>
  <c r="BE308" i="14"/>
  <c r="I308" i="15" s="1"/>
  <c r="BD308" i="14"/>
  <c r="BC308" i="14"/>
  <c r="BB308" i="14"/>
  <c r="BA308" i="14"/>
  <c r="AZ308" i="14"/>
  <c r="AY308" i="14"/>
  <c r="AX308" i="14"/>
  <c r="AW308" i="14"/>
  <c r="AV308" i="14"/>
  <c r="AU308" i="14"/>
  <c r="AT308" i="14"/>
  <c r="AS308" i="14"/>
  <c r="AR308" i="14"/>
  <c r="AQ308" i="14"/>
  <c r="AP308" i="14"/>
  <c r="BG307" i="14"/>
  <c r="BF307" i="14"/>
  <c r="BE307" i="14"/>
  <c r="I307" i="15" s="1"/>
  <c r="BD307" i="14"/>
  <c r="BC307" i="14"/>
  <c r="BB307" i="14"/>
  <c r="BA307" i="14"/>
  <c r="AZ307" i="14"/>
  <c r="AY307" i="14"/>
  <c r="AX307" i="14"/>
  <c r="AW307" i="14"/>
  <c r="AV307" i="14"/>
  <c r="AU307" i="14"/>
  <c r="AT307" i="14"/>
  <c r="AS307" i="14"/>
  <c r="AR307" i="14"/>
  <c r="AQ307" i="14"/>
  <c r="AP307" i="14"/>
  <c r="BG306" i="14"/>
  <c r="BF306" i="14"/>
  <c r="BE306" i="14"/>
  <c r="I306" i="15" s="1"/>
  <c r="BD306" i="14"/>
  <c r="BC306" i="14"/>
  <c r="BB306" i="14"/>
  <c r="BA306" i="14"/>
  <c r="AZ306" i="14"/>
  <c r="AY306" i="14"/>
  <c r="AX306" i="14"/>
  <c r="AW306" i="14"/>
  <c r="AV306" i="14"/>
  <c r="AU306" i="14"/>
  <c r="AT306" i="14"/>
  <c r="AS306" i="14"/>
  <c r="AR306" i="14"/>
  <c r="AQ306" i="14"/>
  <c r="AP306" i="14"/>
  <c r="BG305" i="14"/>
  <c r="BF305" i="14"/>
  <c r="BE305" i="14"/>
  <c r="I305" i="15" s="1"/>
  <c r="BD305" i="14"/>
  <c r="BC305" i="14"/>
  <c r="BB305" i="14"/>
  <c r="BA305" i="14"/>
  <c r="AZ305" i="14"/>
  <c r="AY305" i="14"/>
  <c r="AX305" i="14"/>
  <c r="AW305" i="14"/>
  <c r="AV305" i="14"/>
  <c r="AU305" i="14"/>
  <c r="AT305" i="14"/>
  <c r="AS305" i="14"/>
  <c r="AR305" i="14"/>
  <c r="AQ305" i="14"/>
  <c r="AP305" i="14"/>
  <c r="BG304" i="14"/>
  <c r="BF304" i="14"/>
  <c r="BE304" i="14"/>
  <c r="I304" i="15" s="1"/>
  <c r="BD304" i="14"/>
  <c r="BC304" i="14"/>
  <c r="BB304" i="14"/>
  <c r="BA304" i="14"/>
  <c r="AZ304" i="14"/>
  <c r="AY304" i="14"/>
  <c r="AX304" i="14"/>
  <c r="AW304" i="14"/>
  <c r="AV304" i="14"/>
  <c r="AU304" i="14"/>
  <c r="AT304" i="14"/>
  <c r="AS304" i="14"/>
  <c r="AR304" i="14"/>
  <c r="AQ304" i="14"/>
  <c r="AP304" i="14"/>
  <c r="BG303" i="14"/>
  <c r="BF303" i="14"/>
  <c r="BE303" i="14"/>
  <c r="I303" i="15" s="1"/>
  <c r="BD303" i="14"/>
  <c r="BC303" i="14"/>
  <c r="BB303" i="14"/>
  <c r="BA303" i="14"/>
  <c r="AZ303" i="14"/>
  <c r="AY303" i="14"/>
  <c r="AX303" i="14"/>
  <c r="AW303" i="14"/>
  <c r="AV303" i="14"/>
  <c r="AU303" i="14"/>
  <c r="AT303" i="14"/>
  <c r="AS303" i="14"/>
  <c r="AR303" i="14"/>
  <c r="AQ303" i="14"/>
  <c r="AP303" i="14"/>
  <c r="BG302" i="14"/>
  <c r="BF302" i="14"/>
  <c r="BE302" i="14"/>
  <c r="I302" i="15" s="1"/>
  <c r="BD302" i="14"/>
  <c r="BC302" i="14"/>
  <c r="BB302" i="14"/>
  <c r="BA302" i="14"/>
  <c r="AZ302" i="14"/>
  <c r="AY302" i="14"/>
  <c r="AX302" i="14"/>
  <c r="AW302" i="14"/>
  <c r="AV302" i="14"/>
  <c r="AU302" i="14"/>
  <c r="AT302" i="14"/>
  <c r="AS302" i="14"/>
  <c r="AR302" i="14"/>
  <c r="AQ302" i="14"/>
  <c r="AP302" i="14"/>
  <c r="BG301" i="14"/>
  <c r="BF301" i="14"/>
  <c r="BE301" i="14"/>
  <c r="I301" i="15" s="1"/>
  <c r="BD301" i="14"/>
  <c r="BC301" i="14"/>
  <c r="BB301" i="14"/>
  <c r="BA301" i="14"/>
  <c r="AZ301" i="14"/>
  <c r="AY301" i="14"/>
  <c r="AX301" i="14"/>
  <c r="AW301" i="14"/>
  <c r="AV301" i="14"/>
  <c r="AU301" i="14"/>
  <c r="AT301" i="14"/>
  <c r="AS301" i="14"/>
  <c r="AR301" i="14"/>
  <c r="AQ301" i="14"/>
  <c r="AP301" i="14"/>
  <c r="BG300" i="14"/>
  <c r="BF300" i="14"/>
  <c r="BE300" i="14"/>
  <c r="I300" i="15" s="1"/>
  <c r="BD300" i="14"/>
  <c r="BC300" i="14"/>
  <c r="BB300" i="14"/>
  <c r="BA300" i="14"/>
  <c r="AZ300" i="14"/>
  <c r="AY300" i="14"/>
  <c r="AX300" i="14"/>
  <c r="AW300" i="14"/>
  <c r="AV300" i="14"/>
  <c r="AU300" i="14"/>
  <c r="AT300" i="14"/>
  <c r="AS300" i="14"/>
  <c r="AR300" i="14"/>
  <c r="AQ300" i="14"/>
  <c r="AP300" i="14"/>
  <c r="BG299" i="14"/>
  <c r="BF299" i="14"/>
  <c r="BE299" i="14"/>
  <c r="I299" i="15" s="1"/>
  <c r="BD299" i="14"/>
  <c r="BC299" i="14"/>
  <c r="BB299" i="14"/>
  <c r="BA299" i="14"/>
  <c r="AZ299" i="14"/>
  <c r="AY299" i="14"/>
  <c r="AX299" i="14"/>
  <c r="AW299" i="14"/>
  <c r="AV299" i="14"/>
  <c r="AU299" i="14"/>
  <c r="AT299" i="14"/>
  <c r="AS299" i="14"/>
  <c r="AR299" i="14"/>
  <c r="AQ299" i="14"/>
  <c r="AP299" i="14"/>
  <c r="BG298" i="14"/>
  <c r="BF298" i="14"/>
  <c r="BE298" i="14"/>
  <c r="I298" i="15" s="1"/>
  <c r="BD298" i="14"/>
  <c r="BC298" i="14"/>
  <c r="BB298" i="14"/>
  <c r="BA298" i="14"/>
  <c r="AZ298" i="14"/>
  <c r="AY298" i="14"/>
  <c r="AX298" i="14"/>
  <c r="AW298" i="14"/>
  <c r="AV298" i="14"/>
  <c r="AU298" i="14"/>
  <c r="AT298" i="14"/>
  <c r="AS298" i="14"/>
  <c r="AR298" i="14"/>
  <c r="AQ298" i="14"/>
  <c r="AP298" i="14"/>
  <c r="BG297" i="14"/>
  <c r="BF297" i="14"/>
  <c r="BE297" i="14"/>
  <c r="I297" i="15" s="1"/>
  <c r="BD297" i="14"/>
  <c r="BC297" i="14"/>
  <c r="BB297" i="14"/>
  <c r="BA297" i="14"/>
  <c r="AZ297" i="14"/>
  <c r="AY297" i="14"/>
  <c r="AX297" i="14"/>
  <c r="AW297" i="14"/>
  <c r="AV297" i="14"/>
  <c r="AU297" i="14"/>
  <c r="AT297" i="14"/>
  <c r="AS297" i="14"/>
  <c r="AR297" i="14"/>
  <c r="AQ297" i="14"/>
  <c r="AP297" i="14"/>
  <c r="BG296" i="14"/>
  <c r="BF296" i="14"/>
  <c r="BE296" i="14"/>
  <c r="I296" i="15" s="1"/>
  <c r="BD296" i="14"/>
  <c r="BC296" i="14"/>
  <c r="BB296" i="14"/>
  <c r="BA296" i="14"/>
  <c r="AZ296" i="14"/>
  <c r="AY296" i="14"/>
  <c r="AX296" i="14"/>
  <c r="AW296" i="14"/>
  <c r="AV296" i="14"/>
  <c r="AU296" i="14"/>
  <c r="AT296" i="14"/>
  <c r="AS296" i="14"/>
  <c r="AR296" i="14"/>
  <c r="AQ296" i="14"/>
  <c r="AP296" i="14"/>
  <c r="BG295" i="14"/>
  <c r="BF295" i="14"/>
  <c r="BE295" i="14"/>
  <c r="I295" i="15" s="1"/>
  <c r="BD295" i="14"/>
  <c r="BC295" i="14"/>
  <c r="BB295" i="14"/>
  <c r="BA295" i="14"/>
  <c r="AZ295" i="14"/>
  <c r="AY295" i="14"/>
  <c r="AX295" i="14"/>
  <c r="AW295" i="14"/>
  <c r="AV295" i="14"/>
  <c r="AU295" i="14"/>
  <c r="AT295" i="14"/>
  <c r="AS295" i="14"/>
  <c r="AR295" i="14"/>
  <c r="AQ295" i="14"/>
  <c r="AP295" i="14"/>
  <c r="BG294" i="14"/>
  <c r="BF294" i="14"/>
  <c r="BE294" i="14"/>
  <c r="I294" i="15" s="1"/>
  <c r="BD294" i="14"/>
  <c r="BC294" i="14"/>
  <c r="BB294" i="14"/>
  <c r="BA294" i="14"/>
  <c r="AZ294" i="14"/>
  <c r="AY294" i="14"/>
  <c r="AX294" i="14"/>
  <c r="AW294" i="14"/>
  <c r="AV294" i="14"/>
  <c r="AU294" i="14"/>
  <c r="AT294" i="14"/>
  <c r="AS294" i="14"/>
  <c r="AR294" i="14"/>
  <c r="AQ294" i="14"/>
  <c r="AP294" i="14"/>
  <c r="BG293" i="14"/>
  <c r="BF293" i="14"/>
  <c r="BE293" i="14"/>
  <c r="I293" i="15" s="1"/>
  <c r="BD293" i="14"/>
  <c r="BC293" i="14"/>
  <c r="BB293" i="14"/>
  <c r="BA293" i="14"/>
  <c r="AZ293" i="14"/>
  <c r="AY293" i="14"/>
  <c r="AX293" i="14"/>
  <c r="AW293" i="14"/>
  <c r="AV293" i="14"/>
  <c r="AU293" i="14"/>
  <c r="AT293" i="14"/>
  <c r="AS293" i="14"/>
  <c r="AR293" i="14"/>
  <c r="AQ293" i="14"/>
  <c r="AP293" i="14"/>
  <c r="BG292" i="14"/>
  <c r="BF292" i="14"/>
  <c r="BE292" i="14"/>
  <c r="I292" i="15" s="1"/>
  <c r="BD292" i="14"/>
  <c r="BC292" i="14"/>
  <c r="BB292" i="14"/>
  <c r="BA292" i="14"/>
  <c r="AZ292" i="14"/>
  <c r="AY292" i="14"/>
  <c r="AX292" i="14"/>
  <c r="AW292" i="14"/>
  <c r="AV292" i="14"/>
  <c r="AU292" i="14"/>
  <c r="AT292" i="14"/>
  <c r="AS292" i="14"/>
  <c r="AR292" i="14"/>
  <c r="AQ292" i="14"/>
  <c r="AP292" i="14"/>
  <c r="BG291" i="14"/>
  <c r="BF291" i="14"/>
  <c r="BE291" i="14"/>
  <c r="I291" i="15" s="1"/>
  <c r="BD291" i="14"/>
  <c r="BC291" i="14"/>
  <c r="BB291" i="14"/>
  <c r="BA291" i="14"/>
  <c r="AZ291" i="14"/>
  <c r="AY291" i="14"/>
  <c r="AX291" i="14"/>
  <c r="AW291" i="14"/>
  <c r="AV291" i="14"/>
  <c r="AU291" i="14"/>
  <c r="AT291" i="14"/>
  <c r="AS291" i="14"/>
  <c r="AR291" i="14"/>
  <c r="AQ291" i="14"/>
  <c r="AP291" i="14"/>
  <c r="BG290" i="14"/>
  <c r="BF290" i="14"/>
  <c r="BE290" i="14"/>
  <c r="I290" i="15" s="1"/>
  <c r="BD290" i="14"/>
  <c r="BC290" i="14"/>
  <c r="BB290" i="14"/>
  <c r="BA290" i="14"/>
  <c r="AZ290" i="14"/>
  <c r="AY290" i="14"/>
  <c r="AX290" i="14"/>
  <c r="AW290" i="14"/>
  <c r="AV290" i="14"/>
  <c r="AU290" i="14"/>
  <c r="AT290" i="14"/>
  <c r="AS290" i="14"/>
  <c r="AR290" i="14"/>
  <c r="AQ290" i="14"/>
  <c r="AP290" i="14"/>
  <c r="BG289" i="14"/>
  <c r="BF289" i="14"/>
  <c r="BE289" i="14"/>
  <c r="I289" i="15" s="1"/>
  <c r="BD289" i="14"/>
  <c r="BC289" i="14"/>
  <c r="BB289" i="14"/>
  <c r="BA289" i="14"/>
  <c r="AZ289" i="14"/>
  <c r="AY289" i="14"/>
  <c r="AX289" i="14"/>
  <c r="AW289" i="14"/>
  <c r="AV289" i="14"/>
  <c r="AU289" i="14"/>
  <c r="AT289" i="14"/>
  <c r="AS289" i="14"/>
  <c r="AR289" i="14"/>
  <c r="AQ289" i="14"/>
  <c r="AP289" i="14"/>
  <c r="BG288" i="14"/>
  <c r="BF288" i="14"/>
  <c r="BE288" i="14"/>
  <c r="I288" i="15" s="1"/>
  <c r="BD288" i="14"/>
  <c r="BC288" i="14"/>
  <c r="BB288" i="14"/>
  <c r="BA288" i="14"/>
  <c r="AZ288" i="14"/>
  <c r="AY288" i="14"/>
  <c r="AX288" i="14"/>
  <c r="AW288" i="14"/>
  <c r="AV288" i="14"/>
  <c r="AU288" i="14"/>
  <c r="AT288" i="14"/>
  <c r="AS288" i="14"/>
  <c r="AR288" i="14"/>
  <c r="AQ288" i="14"/>
  <c r="AP288" i="14"/>
  <c r="BG287" i="14"/>
  <c r="BF287" i="14"/>
  <c r="BE287" i="14"/>
  <c r="I287" i="15" s="1"/>
  <c r="BD287" i="14"/>
  <c r="BC287" i="14"/>
  <c r="BB287" i="14"/>
  <c r="BA287" i="14"/>
  <c r="AZ287" i="14"/>
  <c r="AY287" i="14"/>
  <c r="AX287" i="14"/>
  <c r="AW287" i="14"/>
  <c r="AV287" i="14"/>
  <c r="AU287" i="14"/>
  <c r="AT287" i="14"/>
  <c r="AS287" i="14"/>
  <c r="AR287" i="14"/>
  <c r="AQ287" i="14"/>
  <c r="AP287" i="14"/>
  <c r="BG286" i="14"/>
  <c r="BF286" i="14"/>
  <c r="BE286" i="14"/>
  <c r="I286" i="15" s="1"/>
  <c r="BD286" i="14"/>
  <c r="BC286" i="14"/>
  <c r="BB286" i="14"/>
  <c r="BA286" i="14"/>
  <c r="AZ286" i="14"/>
  <c r="AY286" i="14"/>
  <c r="AX286" i="14"/>
  <c r="AW286" i="14"/>
  <c r="AV286" i="14"/>
  <c r="AU286" i="14"/>
  <c r="AT286" i="14"/>
  <c r="AS286" i="14"/>
  <c r="AR286" i="14"/>
  <c r="AQ286" i="14"/>
  <c r="AP286" i="14"/>
  <c r="BG285" i="14"/>
  <c r="BF285" i="14"/>
  <c r="BE285" i="14"/>
  <c r="I285" i="15" s="1"/>
  <c r="BD285" i="14"/>
  <c r="BC285" i="14"/>
  <c r="BB285" i="14"/>
  <c r="BA285" i="14"/>
  <c r="AZ285" i="14"/>
  <c r="AY285" i="14"/>
  <c r="AX285" i="14"/>
  <c r="AW285" i="14"/>
  <c r="AV285" i="14"/>
  <c r="AU285" i="14"/>
  <c r="AT285" i="14"/>
  <c r="AS285" i="14"/>
  <c r="AR285" i="14"/>
  <c r="AQ285" i="14"/>
  <c r="AP285" i="14"/>
  <c r="BG284" i="14"/>
  <c r="BF284" i="14"/>
  <c r="BE284" i="14"/>
  <c r="I284" i="15" s="1"/>
  <c r="BD284" i="14"/>
  <c r="BC284" i="14"/>
  <c r="BB284" i="14"/>
  <c r="BA284" i="14"/>
  <c r="AZ284" i="14"/>
  <c r="AY284" i="14"/>
  <c r="AX284" i="14"/>
  <c r="AW284" i="14"/>
  <c r="AV284" i="14"/>
  <c r="AU284" i="14"/>
  <c r="AT284" i="14"/>
  <c r="AS284" i="14"/>
  <c r="AR284" i="14"/>
  <c r="AQ284" i="14"/>
  <c r="AP284" i="14"/>
  <c r="BG283" i="14"/>
  <c r="BF283" i="14"/>
  <c r="BE283" i="14"/>
  <c r="I283" i="15" s="1"/>
  <c r="BD283" i="14"/>
  <c r="BC283" i="14"/>
  <c r="BB283" i="14"/>
  <c r="BA283" i="14"/>
  <c r="AZ283" i="14"/>
  <c r="AY283" i="14"/>
  <c r="AX283" i="14"/>
  <c r="AW283" i="14"/>
  <c r="AV283" i="14"/>
  <c r="AU283" i="14"/>
  <c r="AT283" i="14"/>
  <c r="AS283" i="14"/>
  <c r="AR283" i="14"/>
  <c r="AQ283" i="14"/>
  <c r="AP283" i="14"/>
  <c r="BG282" i="14"/>
  <c r="BF282" i="14"/>
  <c r="BE282" i="14"/>
  <c r="I282" i="15" s="1"/>
  <c r="BD282" i="14"/>
  <c r="BC282" i="14"/>
  <c r="BB282" i="14"/>
  <c r="BA282" i="14"/>
  <c r="AZ282" i="14"/>
  <c r="AY282" i="14"/>
  <c r="AX282" i="14"/>
  <c r="AW282" i="14"/>
  <c r="AV282" i="14"/>
  <c r="AU282" i="14"/>
  <c r="AT282" i="14"/>
  <c r="AS282" i="14"/>
  <c r="AR282" i="14"/>
  <c r="AQ282" i="14"/>
  <c r="AP282" i="14"/>
  <c r="BG281" i="14"/>
  <c r="BF281" i="14"/>
  <c r="BE281" i="14"/>
  <c r="I281" i="15" s="1"/>
  <c r="BD281" i="14"/>
  <c r="BC281" i="14"/>
  <c r="BB281" i="14"/>
  <c r="BA281" i="14"/>
  <c r="AZ281" i="14"/>
  <c r="AY281" i="14"/>
  <c r="AX281" i="14"/>
  <c r="AW281" i="14"/>
  <c r="AV281" i="14"/>
  <c r="AU281" i="14"/>
  <c r="AT281" i="14"/>
  <c r="AS281" i="14"/>
  <c r="AR281" i="14"/>
  <c r="AQ281" i="14"/>
  <c r="AP281" i="14"/>
  <c r="BG280" i="14"/>
  <c r="BF280" i="14"/>
  <c r="BE280" i="14"/>
  <c r="I280" i="15" s="1"/>
  <c r="BD280" i="14"/>
  <c r="BC280" i="14"/>
  <c r="BB280" i="14"/>
  <c r="BA280" i="14"/>
  <c r="AZ280" i="14"/>
  <c r="AY280" i="14"/>
  <c r="AX280" i="14"/>
  <c r="AW280" i="14"/>
  <c r="AV280" i="14"/>
  <c r="AU280" i="14"/>
  <c r="AT280" i="14"/>
  <c r="AS280" i="14"/>
  <c r="AR280" i="14"/>
  <c r="AQ280" i="14"/>
  <c r="AP280" i="14"/>
  <c r="BG279" i="14"/>
  <c r="BF279" i="14"/>
  <c r="BE279" i="14"/>
  <c r="I279" i="15" s="1"/>
  <c r="BD279" i="14"/>
  <c r="BC279" i="14"/>
  <c r="BB279" i="14"/>
  <c r="BA279" i="14"/>
  <c r="AZ279" i="14"/>
  <c r="AY279" i="14"/>
  <c r="AX279" i="14"/>
  <c r="AW279" i="14"/>
  <c r="AV279" i="14"/>
  <c r="AU279" i="14"/>
  <c r="AT279" i="14"/>
  <c r="AS279" i="14"/>
  <c r="AR279" i="14"/>
  <c r="AQ279" i="14"/>
  <c r="AP279" i="14"/>
  <c r="BG278" i="14"/>
  <c r="BF278" i="14"/>
  <c r="BE278" i="14"/>
  <c r="I278" i="15" s="1"/>
  <c r="BD278" i="14"/>
  <c r="BC278" i="14"/>
  <c r="BB278" i="14"/>
  <c r="BA278" i="14"/>
  <c r="AZ278" i="14"/>
  <c r="AY278" i="14"/>
  <c r="AX278" i="14"/>
  <c r="AW278" i="14"/>
  <c r="AV278" i="14"/>
  <c r="AU278" i="14"/>
  <c r="AT278" i="14"/>
  <c r="AS278" i="14"/>
  <c r="AR278" i="14"/>
  <c r="AQ278" i="14"/>
  <c r="AP278" i="14"/>
  <c r="BG277" i="14"/>
  <c r="BF277" i="14"/>
  <c r="BE277" i="14"/>
  <c r="I277" i="15" s="1"/>
  <c r="BD277" i="14"/>
  <c r="BC277" i="14"/>
  <c r="BB277" i="14"/>
  <c r="BA277" i="14"/>
  <c r="AZ277" i="14"/>
  <c r="AY277" i="14"/>
  <c r="AX277" i="14"/>
  <c r="AW277" i="14"/>
  <c r="AV277" i="14"/>
  <c r="AU277" i="14"/>
  <c r="AT277" i="14"/>
  <c r="AS277" i="14"/>
  <c r="AR277" i="14"/>
  <c r="AQ277" i="14"/>
  <c r="AP277" i="14"/>
  <c r="BG276" i="14"/>
  <c r="BF276" i="14"/>
  <c r="BE276" i="14"/>
  <c r="I276" i="15" s="1"/>
  <c r="BD276" i="14"/>
  <c r="BC276" i="14"/>
  <c r="BB276" i="14"/>
  <c r="BA276" i="14"/>
  <c r="AZ276" i="14"/>
  <c r="AY276" i="14"/>
  <c r="AX276" i="14"/>
  <c r="AW276" i="14"/>
  <c r="AV276" i="14"/>
  <c r="AU276" i="14"/>
  <c r="AT276" i="14"/>
  <c r="AS276" i="14"/>
  <c r="AR276" i="14"/>
  <c r="AQ276" i="14"/>
  <c r="AP276" i="14"/>
  <c r="BG275" i="14"/>
  <c r="BF275" i="14"/>
  <c r="BE275" i="14"/>
  <c r="I275" i="15" s="1"/>
  <c r="BD275" i="14"/>
  <c r="BC275" i="14"/>
  <c r="BB275" i="14"/>
  <c r="BA275" i="14"/>
  <c r="AZ275" i="14"/>
  <c r="AY275" i="14"/>
  <c r="AX275" i="14"/>
  <c r="AW275" i="14"/>
  <c r="AV275" i="14"/>
  <c r="AU275" i="14"/>
  <c r="AT275" i="14"/>
  <c r="AS275" i="14"/>
  <c r="AR275" i="14"/>
  <c r="AQ275" i="14"/>
  <c r="AP275" i="14"/>
  <c r="BG274" i="14"/>
  <c r="BF274" i="14"/>
  <c r="BE274" i="14"/>
  <c r="I274" i="15" s="1"/>
  <c r="BD274" i="14"/>
  <c r="BC274" i="14"/>
  <c r="BB274" i="14"/>
  <c r="BA274" i="14"/>
  <c r="AZ274" i="14"/>
  <c r="AY274" i="14"/>
  <c r="AX274" i="14"/>
  <c r="AW274" i="14"/>
  <c r="AV274" i="14"/>
  <c r="AU274" i="14"/>
  <c r="AT274" i="14"/>
  <c r="AS274" i="14"/>
  <c r="AR274" i="14"/>
  <c r="AQ274" i="14"/>
  <c r="AP274" i="14"/>
  <c r="BG273" i="14"/>
  <c r="BF273" i="14"/>
  <c r="BE273" i="14"/>
  <c r="I273" i="15" s="1"/>
  <c r="BD273" i="14"/>
  <c r="BC273" i="14"/>
  <c r="BB273" i="14"/>
  <c r="BA273" i="14"/>
  <c r="AZ273" i="14"/>
  <c r="AY273" i="14"/>
  <c r="AX273" i="14"/>
  <c r="AW273" i="14"/>
  <c r="AV273" i="14"/>
  <c r="AU273" i="14"/>
  <c r="AT273" i="14"/>
  <c r="AS273" i="14"/>
  <c r="AR273" i="14"/>
  <c r="AQ273" i="14"/>
  <c r="AP273" i="14"/>
  <c r="BG272" i="14"/>
  <c r="BF272" i="14"/>
  <c r="BE272" i="14"/>
  <c r="I272" i="15" s="1"/>
  <c r="BD272" i="14"/>
  <c r="BC272" i="14"/>
  <c r="BB272" i="14"/>
  <c r="BA272" i="14"/>
  <c r="AZ272" i="14"/>
  <c r="AY272" i="14"/>
  <c r="AX272" i="14"/>
  <c r="AW272" i="14"/>
  <c r="AV272" i="14"/>
  <c r="AU272" i="14"/>
  <c r="AT272" i="14"/>
  <c r="AS272" i="14"/>
  <c r="AR272" i="14"/>
  <c r="AQ272" i="14"/>
  <c r="AP272" i="14"/>
  <c r="BG271" i="14"/>
  <c r="BF271" i="14"/>
  <c r="BE271" i="14"/>
  <c r="I271" i="15" s="1"/>
  <c r="BD271" i="14"/>
  <c r="BC271" i="14"/>
  <c r="BB271" i="14"/>
  <c r="BA271" i="14"/>
  <c r="AZ271" i="14"/>
  <c r="AY271" i="14"/>
  <c r="AX271" i="14"/>
  <c r="AW271" i="14"/>
  <c r="AV271" i="14"/>
  <c r="AU271" i="14"/>
  <c r="AT271" i="14"/>
  <c r="AS271" i="14"/>
  <c r="AR271" i="14"/>
  <c r="AQ271" i="14"/>
  <c r="AP271" i="14"/>
  <c r="BG270" i="14"/>
  <c r="BF270" i="14"/>
  <c r="BE270" i="14"/>
  <c r="I270" i="15" s="1"/>
  <c r="BD270" i="14"/>
  <c r="BC270" i="14"/>
  <c r="BB270" i="14"/>
  <c r="BA270" i="14"/>
  <c r="AZ270" i="14"/>
  <c r="AY270" i="14"/>
  <c r="AX270" i="14"/>
  <c r="AW270" i="14"/>
  <c r="AV270" i="14"/>
  <c r="AU270" i="14"/>
  <c r="AT270" i="14"/>
  <c r="AS270" i="14"/>
  <c r="AR270" i="14"/>
  <c r="AQ270" i="14"/>
  <c r="AP270" i="14"/>
  <c r="BG269" i="14"/>
  <c r="BF269" i="14"/>
  <c r="BE269" i="14"/>
  <c r="I269" i="15" s="1"/>
  <c r="BD269" i="14"/>
  <c r="BC269" i="14"/>
  <c r="BB269" i="14"/>
  <c r="BA269" i="14"/>
  <c r="AZ269" i="14"/>
  <c r="AY269" i="14"/>
  <c r="AX269" i="14"/>
  <c r="AW269" i="14"/>
  <c r="AV269" i="14"/>
  <c r="AU269" i="14"/>
  <c r="AT269" i="14"/>
  <c r="AS269" i="14"/>
  <c r="AR269" i="14"/>
  <c r="AQ269" i="14"/>
  <c r="AP269" i="14"/>
  <c r="BG268" i="14"/>
  <c r="BF268" i="14"/>
  <c r="BE268" i="14"/>
  <c r="I268" i="15" s="1"/>
  <c r="BD268" i="14"/>
  <c r="BC268" i="14"/>
  <c r="BB268" i="14"/>
  <c r="BA268" i="14"/>
  <c r="AZ268" i="14"/>
  <c r="AY268" i="14"/>
  <c r="AX268" i="14"/>
  <c r="AW268" i="14"/>
  <c r="AV268" i="14"/>
  <c r="AU268" i="14"/>
  <c r="AT268" i="14"/>
  <c r="AS268" i="14"/>
  <c r="AR268" i="14"/>
  <c r="AQ268" i="14"/>
  <c r="AP268" i="14"/>
  <c r="BG267" i="14"/>
  <c r="BF267" i="14"/>
  <c r="BE267" i="14"/>
  <c r="I267" i="15" s="1"/>
  <c r="BD267" i="14"/>
  <c r="BC267" i="14"/>
  <c r="BB267" i="14"/>
  <c r="BA267" i="14"/>
  <c r="AZ267" i="14"/>
  <c r="AY267" i="14"/>
  <c r="AX267" i="14"/>
  <c r="AW267" i="14"/>
  <c r="AV267" i="14"/>
  <c r="AU267" i="14"/>
  <c r="AT267" i="14"/>
  <c r="AS267" i="14"/>
  <c r="AR267" i="14"/>
  <c r="AQ267" i="14"/>
  <c r="AP267" i="14"/>
  <c r="BG266" i="14"/>
  <c r="BF266" i="14"/>
  <c r="BE266" i="14"/>
  <c r="I266" i="15" s="1"/>
  <c r="BD266" i="14"/>
  <c r="BC266" i="14"/>
  <c r="BB266" i="14"/>
  <c r="BA266" i="14"/>
  <c r="AZ266" i="14"/>
  <c r="AY266" i="14"/>
  <c r="AX266" i="14"/>
  <c r="AW266" i="14"/>
  <c r="AV266" i="14"/>
  <c r="AU266" i="14"/>
  <c r="AT266" i="14"/>
  <c r="AS266" i="14"/>
  <c r="AR266" i="14"/>
  <c r="AQ266" i="14"/>
  <c r="AP266" i="14"/>
  <c r="BG265" i="14"/>
  <c r="BF265" i="14"/>
  <c r="BE265" i="14"/>
  <c r="I265" i="15" s="1"/>
  <c r="BD265" i="14"/>
  <c r="BC265" i="14"/>
  <c r="BB265" i="14"/>
  <c r="BA265" i="14"/>
  <c r="AZ265" i="14"/>
  <c r="AY265" i="14"/>
  <c r="AX265" i="14"/>
  <c r="AW265" i="14"/>
  <c r="AV265" i="14"/>
  <c r="AU265" i="14"/>
  <c r="AT265" i="14"/>
  <c r="AS265" i="14"/>
  <c r="AR265" i="14"/>
  <c r="AQ265" i="14"/>
  <c r="AP265" i="14"/>
  <c r="BG264" i="14"/>
  <c r="BF264" i="14"/>
  <c r="BE264" i="14"/>
  <c r="I264" i="15" s="1"/>
  <c r="BD264" i="14"/>
  <c r="BC264" i="14"/>
  <c r="BB264" i="14"/>
  <c r="BA264" i="14"/>
  <c r="AZ264" i="14"/>
  <c r="AY264" i="14"/>
  <c r="AX264" i="14"/>
  <c r="AW264" i="14"/>
  <c r="AV264" i="14"/>
  <c r="AU264" i="14"/>
  <c r="AT264" i="14"/>
  <c r="AS264" i="14"/>
  <c r="AR264" i="14"/>
  <c r="AQ264" i="14"/>
  <c r="AP264" i="14"/>
  <c r="BG263" i="14"/>
  <c r="BF263" i="14"/>
  <c r="BE263" i="14"/>
  <c r="I263" i="15" s="1"/>
  <c r="BD263" i="14"/>
  <c r="BC263" i="14"/>
  <c r="BB263" i="14"/>
  <c r="BA263" i="14"/>
  <c r="AZ263" i="14"/>
  <c r="AY263" i="14"/>
  <c r="AX263" i="14"/>
  <c r="AW263" i="14"/>
  <c r="AV263" i="14"/>
  <c r="AU263" i="14"/>
  <c r="AT263" i="14"/>
  <c r="AS263" i="14"/>
  <c r="AR263" i="14"/>
  <c r="AQ263" i="14"/>
  <c r="AP263" i="14"/>
  <c r="BG262" i="14"/>
  <c r="BF262" i="14"/>
  <c r="BE262" i="14"/>
  <c r="I262" i="15" s="1"/>
  <c r="BD262" i="14"/>
  <c r="BC262" i="14"/>
  <c r="BB262" i="14"/>
  <c r="BA262" i="14"/>
  <c r="AZ262" i="14"/>
  <c r="AY262" i="14"/>
  <c r="AX262" i="14"/>
  <c r="AW262" i="14"/>
  <c r="AV262" i="14"/>
  <c r="AU262" i="14"/>
  <c r="AT262" i="14"/>
  <c r="AS262" i="14"/>
  <c r="AR262" i="14"/>
  <c r="AQ262" i="14"/>
  <c r="AP262" i="14"/>
  <c r="BG261" i="14"/>
  <c r="BF261" i="14"/>
  <c r="BE261" i="14"/>
  <c r="I261" i="15" s="1"/>
  <c r="BD261" i="14"/>
  <c r="BC261" i="14"/>
  <c r="BB261" i="14"/>
  <c r="BA261" i="14"/>
  <c r="AZ261" i="14"/>
  <c r="AY261" i="14"/>
  <c r="AX261" i="14"/>
  <c r="AW261" i="14"/>
  <c r="AV261" i="14"/>
  <c r="AU261" i="14"/>
  <c r="AT261" i="14"/>
  <c r="AS261" i="14"/>
  <c r="AR261" i="14"/>
  <c r="AQ261" i="14"/>
  <c r="AP261" i="14"/>
  <c r="BG260" i="14"/>
  <c r="BF260" i="14"/>
  <c r="BE260" i="14"/>
  <c r="I260" i="15" s="1"/>
  <c r="BD260" i="14"/>
  <c r="BC260" i="14"/>
  <c r="BB260" i="14"/>
  <c r="BA260" i="14"/>
  <c r="AZ260" i="14"/>
  <c r="AY260" i="14"/>
  <c r="AX260" i="14"/>
  <c r="AW260" i="14"/>
  <c r="AV260" i="14"/>
  <c r="AU260" i="14"/>
  <c r="AT260" i="14"/>
  <c r="AS260" i="14"/>
  <c r="AR260" i="14"/>
  <c r="AQ260" i="14"/>
  <c r="AP260" i="14"/>
  <c r="BG259" i="14"/>
  <c r="BF259" i="14"/>
  <c r="BE259" i="14"/>
  <c r="I259" i="15" s="1"/>
  <c r="BD259" i="14"/>
  <c r="BC259" i="14"/>
  <c r="BB259" i="14"/>
  <c r="BA259" i="14"/>
  <c r="AZ259" i="14"/>
  <c r="AY259" i="14"/>
  <c r="AX259" i="14"/>
  <c r="AW259" i="14"/>
  <c r="AV259" i="14"/>
  <c r="AU259" i="14"/>
  <c r="AT259" i="14"/>
  <c r="AS259" i="14"/>
  <c r="AR259" i="14"/>
  <c r="AQ259" i="14"/>
  <c r="AP259" i="14"/>
  <c r="BG258" i="14"/>
  <c r="BF258" i="14"/>
  <c r="BE258" i="14"/>
  <c r="I258" i="15" s="1"/>
  <c r="BD258" i="14"/>
  <c r="BC258" i="14"/>
  <c r="BB258" i="14"/>
  <c r="BA258" i="14"/>
  <c r="AZ258" i="14"/>
  <c r="AY258" i="14"/>
  <c r="AX258" i="14"/>
  <c r="AW258" i="14"/>
  <c r="AV258" i="14"/>
  <c r="AU258" i="14"/>
  <c r="AT258" i="14"/>
  <c r="AS258" i="14"/>
  <c r="AR258" i="14"/>
  <c r="AQ258" i="14"/>
  <c r="AP258" i="14"/>
  <c r="BG257" i="14"/>
  <c r="BF257" i="14"/>
  <c r="BE257" i="14"/>
  <c r="I257" i="15" s="1"/>
  <c r="BD257" i="14"/>
  <c r="BC257" i="14"/>
  <c r="BB257" i="14"/>
  <c r="BA257" i="14"/>
  <c r="AZ257" i="14"/>
  <c r="AY257" i="14"/>
  <c r="AX257" i="14"/>
  <c r="AW257" i="14"/>
  <c r="AV257" i="14"/>
  <c r="AU257" i="14"/>
  <c r="AT257" i="14"/>
  <c r="AS257" i="14"/>
  <c r="AR257" i="14"/>
  <c r="AQ257" i="14"/>
  <c r="AP257" i="14"/>
  <c r="BG256" i="14"/>
  <c r="BF256" i="14"/>
  <c r="BE256" i="14"/>
  <c r="I256" i="15" s="1"/>
  <c r="BD256" i="14"/>
  <c r="BC256" i="14"/>
  <c r="BB256" i="14"/>
  <c r="BA256" i="14"/>
  <c r="AZ256" i="14"/>
  <c r="AY256" i="14"/>
  <c r="AX256" i="14"/>
  <c r="AW256" i="14"/>
  <c r="AV256" i="14"/>
  <c r="AU256" i="14"/>
  <c r="AT256" i="14"/>
  <c r="AS256" i="14"/>
  <c r="AR256" i="14"/>
  <c r="AQ256" i="14"/>
  <c r="AP256" i="14"/>
  <c r="BG255" i="14"/>
  <c r="BF255" i="14"/>
  <c r="BE255" i="14"/>
  <c r="I255" i="15" s="1"/>
  <c r="BD255" i="14"/>
  <c r="BC255" i="14"/>
  <c r="BB255" i="14"/>
  <c r="BA255" i="14"/>
  <c r="AZ255" i="14"/>
  <c r="AY255" i="14"/>
  <c r="AX255" i="14"/>
  <c r="AW255" i="14"/>
  <c r="AV255" i="14"/>
  <c r="AU255" i="14"/>
  <c r="AT255" i="14"/>
  <c r="AS255" i="14"/>
  <c r="AR255" i="14"/>
  <c r="AQ255" i="14"/>
  <c r="AP255" i="14"/>
  <c r="BG254" i="14"/>
  <c r="BF254" i="14"/>
  <c r="BE254" i="14"/>
  <c r="I254" i="15" s="1"/>
  <c r="BD254" i="14"/>
  <c r="BC254" i="14"/>
  <c r="BB254" i="14"/>
  <c r="BA254" i="14"/>
  <c r="AZ254" i="14"/>
  <c r="AY254" i="14"/>
  <c r="AX254" i="14"/>
  <c r="AW254" i="14"/>
  <c r="AV254" i="14"/>
  <c r="AU254" i="14"/>
  <c r="AT254" i="14"/>
  <c r="AS254" i="14"/>
  <c r="AR254" i="14"/>
  <c r="AQ254" i="14"/>
  <c r="AP254" i="14"/>
  <c r="BG253" i="14"/>
  <c r="BF253" i="14"/>
  <c r="BE253" i="14"/>
  <c r="I253" i="15" s="1"/>
  <c r="BD253" i="14"/>
  <c r="BC253" i="14"/>
  <c r="BB253" i="14"/>
  <c r="BA253" i="14"/>
  <c r="AZ253" i="14"/>
  <c r="AY253" i="14"/>
  <c r="AX253" i="14"/>
  <c r="AW253" i="14"/>
  <c r="AV253" i="14"/>
  <c r="AU253" i="14"/>
  <c r="AT253" i="14"/>
  <c r="AS253" i="14"/>
  <c r="AR253" i="14"/>
  <c r="AQ253" i="14"/>
  <c r="AP253" i="14"/>
  <c r="BG252" i="14"/>
  <c r="BF252" i="14"/>
  <c r="BE252" i="14"/>
  <c r="I252" i="15" s="1"/>
  <c r="BD252" i="14"/>
  <c r="BC252" i="14"/>
  <c r="BB252" i="14"/>
  <c r="BA252" i="14"/>
  <c r="AZ252" i="14"/>
  <c r="AY252" i="14"/>
  <c r="AX252" i="14"/>
  <c r="AW252" i="14"/>
  <c r="AV252" i="14"/>
  <c r="AU252" i="14"/>
  <c r="AT252" i="14"/>
  <c r="AS252" i="14"/>
  <c r="AR252" i="14"/>
  <c r="AQ252" i="14"/>
  <c r="AP252" i="14"/>
  <c r="BG251" i="14"/>
  <c r="BF251" i="14"/>
  <c r="BE251" i="14"/>
  <c r="I251" i="15" s="1"/>
  <c r="BD251" i="14"/>
  <c r="BC251" i="14"/>
  <c r="BB251" i="14"/>
  <c r="BA251" i="14"/>
  <c r="AZ251" i="14"/>
  <c r="AY251" i="14"/>
  <c r="AX251" i="14"/>
  <c r="AW251" i="14"/>
  <c r="AV251" i="14"/>
  <c r="AU251" i="14"/>
  <c r="AT251" i="14"/>
  <c r="AS251" i="14"/>
  <c r="AR251" i="14"/>
  <c r="AQ251" i="14"/>
  <c r="AP251" i="14"/>
  <c r="BG250" i="14"/>
  <c r="BF250" i="14"/>
  <c r="BE250" i="14"/>
  <c r="I250" i="15" s="1"/>
  <c r="BD250" i="14"/>
  <c r="BC250" i="14"/>
  <c r="BB250" i="14"/>
  <c r="BA250" i="14"/>
  <c r="AZ250" i="14"/>
  <c r="AY250" i="14"/>
  <c r="AX250" i="14"/>
  <c r="AW250" i="14"/>
  <c r="AV250" i="14"/>
  <c r="AU250" i="14"/>
  <c r="AT250" i="14"/>
  <c r="AS250" i="14"/>
  <c r="AR250" i="14"/>
  <c r="AQ250" i="14"/>
  <c r="AP250" i="14"/>
  <c r="BG249" i="14"/>
  <c r="BF249" i="14"/>
  <c r="BE249" i="14"/>
  <c r="I249" i="15" s="1"/>
  <c r="BD249" i="14"/>
  <c r="BC249" i="14"/>
  <c r="BB249" i="14"/>
  <c r="BA249" i="14"/>
  <c r="AZ249" i="14"/>
  <c r="AY249" i="14"/>
  <c r="AX249" i="14"/>
  <c r="AW249" i="14"/>
  <c r="AV249" i="14"/>
  <c r="AU249" i="14"/>
  <c r="AT249" i="14"/>
  <c r="AS249" i="14"/>
  <c r="AR249" i="14"/>
  <c r="AQ249" i="14"/>
  <c r="AP249" i="14"/>
  <c r="BG248" i="14"/>
  <c r="BF248" i="14"/>
  <c r="BE248" i="14"/>
  <c r="I248" i="15" s="1"/>
  <c r="BD248" i="14"/>
  <c r="BC248" i="14"/>
  <c r="BB248" i="14"/>
  <c r="BA248" i="14"/>
  <c r="AZ248" i="14"/>
  <c r="AY248" i="14"/>
  <c r="AX248" i="14"/>
  <c r="AW248" i="14"/>
  <c r="AV248" i="14"/>
  <c r="AU248" i="14"/>
  <c r="AT248" i="14"/>
  <c r="AS248" i="14"/>
  <c r="AR248" i="14"/>
  <c r="AQ248" i="14"/>
  <c r="AP248" i="14"/>
  <c r="BG247" i="14"/>
  <c r="BF247" i="14"/>
  <c r="BE247" i="14"/>
  <c r="I247" i="15" s="1"/>
  <c r="BD247" i="14"/>
  <c r="BC247" i="14"/>
  <c r="BB247" i="14"/>
  <c r="BA247" i="14"/>
  <c r="AZ247" i="14"/>
  <c r="AY247" i="14"/>
  <c r="AX247" i="14"/>
  <c r="AW247" i="14"/>
  <c r="AV247" i="14"/>
  <c r="AU247" i="14"/>
  <c r="AT247" i="14"/>
  <c r="AS247" i="14"/>
  <c r="AR247" i="14"/>
  <c r="AQ247" i="14"/>
  <c r="AP247" i="14"/>
  <c r="BG246" i="14"/>
  <c r="BF246" i="14"/>
  <c r="BE246" i="14"/>
  <c r="I246" i="15" s="1"/>
  <c r="BD246" i="14"/>
  <c r="BC246" i="14"/>
  <c r="BB246" i="14"/>
  <c r="BA246" i="14"/>
  <c r="AZ246" i="14"/>
  <c r="AY246" i="14"/>
  <c r="AX246" i="14"/>
  <c r="AW246" i="14"/>
  <c r="AV246" i="14"/>
  <c r="AU246" i="14"/>
  <c r="AT246" i="14"/>
  <c r="AS246" i="14"/>
  <c r="AR246" i="14"/>
  <c r="AQ246" i="14"/>
  <c r="AP246" i="14"/>
  <c r="BG245" i="14"/>
  <c r="BF245" i="14"/>
  <c r="BE245" i="14"/>
  <c r="I245" i="15" s="1"/>
  <c r="BD245" i="14"/>
  <c r="BC245" i="14"/>
  <c r="BB245" i="14"/>
  <c r="BA245" i="14"/>
  <c r="AZ245" i="14"/>
  <c r="AY245" i="14"/>
  <c r="AX245" i="14"/>
  <c r="AW245" i="14"/>
  <c r="AV245" i="14"/>
  <c r="AU245" i="14"/>
  <c r="AT245" i="14"/>
  <c r="AS245" i="14"/>
  <c r="AR245" i="14"/>
  <c r="AQ245" i="14"/>
  <c r="AP245" i="14"/>
  <c r="BG244" i="14"/>
  <c r="BF244" i="14"/>
  <c r="BE244" i="14"/>
  <c r="I244" i="15" s="1"/>
  <c r="BD244" i="14"/>
  <c r="BC244" i="14"/>
  <c r="BB244" i="14"/>
  <c r="BA244" i="14"/>
  <c r="AZ244" i="14"/>
  <c r="AY244" i="14"/>
  <c r="AX244" i="14"/>
  <c r="AW244" i="14"/>
  <c r="AV244" i="14"/>
  <c r="AU244" i="14"/>
  <c r="AT244" i="14"/>
  <c r="AS244" i="14"/>
  <c r="AR244" i="14"/>
  <c r="AQ244" i="14"/>
  <c r="AP244" i="14"/>
  <c r="BG243" i="14"/>
  <c r="BF243" i="14"/>
  <c r="BE243" i="14"/>
  <c r="I243" i="15" s="1"/>
  <c r="BD243" i="14"/>
  <c r="BC243" i="14"/>
  <c r="BB243" i="14"/>
  <c r="BA243" i="14"/>
  <c r="AZ243" i="14"/>
  <c r="AY243" i="14"/>
  <c r="AX243" i="14"/>
  <c r="AW243" i="14"/>
  <c r="AV243" i="14"/>
  <c r="AU243" i="14"/>
  <c r="AT243" i="14"/>
  <c r="AS243" i="14"/>
  <c r="AR243" i="14"/>
  <c r="AQ243" i="14"/>
  <c r="AP243" i="14"/>
  <c r="BG242" i="14"/>
  <c r="BF242" i="14"/>
  <c r="BE242" i="14"/>
  <c r="I242" i="15" s="1"/>
  <c r="BD242" i="14"/>
  <c r="BC242" i="14"/>
  <c r="BB242" i="14"/>
  <c r="BA242" i="14"/>
  <c r="AZ242" i="14"/>
  <c r="AY242" i="14"/>
  <c r="AX242" i="14"/>
  <c r="AW242" i="14"/>
  <c r="AV242" i="14"/>
  <c r="AU242" i="14"/>
  <c r="AT242" i="14"/>
  <c r="AS242" i="14"/>
  <c r="AR242" i="14"/>
  <c r="AQ242" i="14"/>
  <c r="AP242" i="14"/>
  <c r="BG241" i="14"/>
  <c r="BF241" i="14"/>
  <c r="BE241" i="14"/>
  <c r="I241" i="15" s="1"/>
  <c r="BD241" i="14"/>
  <c r="BC241" i="14"/>
  <c r="BB241" i="14"/>
  <c r="BA241" i="14"/>
  <c r="AZ241" i="14"/>
  <c r="AY241" i="14"/>
  <c r="AX241" i="14"/>
  <c r="AW241" i="14"/>
  <c r="AV241" i="14"/>
  <c r="AU241" i="14"/>
  <c r="AT241" i="14"/>
  <c r="AS241" i="14"/>
  <c r="AR241" i="14"/>
  <c r="AQ241" i="14"/>
  <c r="AP241" i="14"/>
  <c r="BG240" i="14"/>
  <c r="BF240" i="14"/>
  <c r="BE240" i="14"/>
  <c r="I240" i="15" s="1"/>
  <c r="BD240" i="14"/>
  <c r="BC240" i="14"/>
  <c r="BB240" i="14"/>
  <c r="BA240" i="14"/>
  <c r="AZ240" i="14"/>
  <c r="AY240" i="14"/>
  <c r="AX240" i="14"/>
  <c r="AW240" i="14"/>
  <c r="AV240" i="14"/>
  <c r="AU240" i="14"/>
  <c r="AT240" i="14"/>
  <c r="AS240" i="14"/>
  <c r="AR240" i="14"/>
  <c r="AQ240" i="14"/>
  <c r="AP240" i="14"/>
  <c r="BG239" i="14"/>
  <c r="BF239" i="14"/>
  <c r="BE239" i="14"/>
  <c r="I239" i="15" s="1"/>
  <c r="BD239" i="14"/>
  <c r="BC239" i="14"/>
  <c r="BB239" i="14"/>
  <c r="BA239" i="14"/>
  <c r="AZ239" i="14"/>
  <c r="AY239" i="14"/>
  <c r="AX239" i="14"/>
  <c r="AW239" i="14"/>
  <c r="AV239" i="14"/>
  <c r="AU239" i="14"/>
  <c r="AT239" i="14"/>
  <c r="AS239" i="14"/>
  <c r="AR239" i="14"/>
  <c r="AQ239" i="14"/>
  <c r="AP239" i="14"/>
  <c r="BG238" i="14"/>
  <c r="BF238" i="14"/>
  <c r="BE238" i="14"/>
  <c r="I238" i="15" s="1"/>
  <c r="BD238" i="14"/>
  <c r="BC238" i="14"/>
  <c r="BB238" i="14"/>
  <c r="BA238" i="14"/>
  <c r="AZ238" i="14"/>
  <c r="AY238" i="14"/>
  <c r="AX238" i="14"/>
  <c r="AW238" i="14"/>
  <c r="AV238" i="14"/>
  <c r="AU238" i="14"/>
  <c r="AT238" i="14"/>
  <c r="AS238" i="14"/>
  <c r="AR238" i="14"/>
  <c r="AQ238" i="14"/>
  <c r="AP238" i="14"/>
  <c r="BG237" i="14"/>
  <c r="BF237" i="14"/>
  <c r="BE237" i="14"/>
  <c r="I237" i="15" s="1"/>
  <c r="BD237" i="14"/>
  <c r="BC237" i="14"/>
  <c r="BB237" i="14"/>
  <c r="BA237" i="14"/>
  <c r="AZ237" i="14"/>
  <c r="AY237" i="14"/>
  <c r="AX237" i="14"/>
  <c r="AW237" i="14"/>
  <c r="AV237" i="14"/>
  <c r="AU237" i="14"/>
  <c r="AT237" i="14"/>
  <c r="AS237" i="14"/>
  <c r="AR237" i="14"/>
  <c r="AQ237" i="14"/>
  <c r="AP237" i="14"/>
  <c r="BG236" i="14"/>
  <c r="BF236" i="14"/>
  <c r="BE236" i="14"/>
  <c r="I236" i="15" s="1"/>
  <c r="BD236" i="14"/>
  <c r="BC236" i="14"/>
  <c r="BB236" i="14"/>
  <c r="BA236" i="14"/>
  <c r="AZ236" i="14"/>
  <c r="AY236" i="14"/>
  <c r="AX236" i="14"/>
  <c r="AW236" i="14"/>
  <c r="AV236" i="14"/>
  <c r="AU236" i="14"/>
  <c r="AT236" i="14"/>
  <c r="AS236" i="14"/>
  <c r="AR236" i="14"/>
  <c r="AQ236" i="14"/>
  <c r="AP236" i="14"/>
  <c r="BG235" i="14"/>
  <c r="BF235" i="14"/>
  <c r="BE235" i="14"/>
  <c r="I235" i="15" s="1"/>
  <c r="BD235" i="14"/>
  <c r="BC235" i="14"/>
  <c r="BB235" i="14"/>
  <c r="BA235" i="14"/>
  <c r="AZ235" i="14"/>
  <c r="AY235" i="14"/>
  <c r="AX235" i="14"/>
  <c r="AW235" i="14"/>
  <c r="AV235" i="14"/>
  <c r="AU235" i="14"/>
  <c r="AT235" i="14"/>
  <c r="AS235" i="14"/>
  <c r="AR235" i="14"/>
  <c r="AQ235" i="14"/>
  <c r="AP235" i="14"/>
  <c r="BG234" i="14"/>
  <c r="BF234" i="14"/>
  <c r="BE234" i="14"/>
  <c r="I234" i="15" s="1"/>
  <c r="BD234" i="14"/>
  <c r="BC234" i="14"/>
  <c r="BB234" i="14"/>
  <c r="BA234" i="14"/>
  <c r="AZ234" i="14"/>
  <c r="AY234" i="14"/>
  <c r="AX234" i="14"/>
  <c r="AW234" i="14"/>
  <c r="AV234" i="14"/>
  <c r="AU234" i="14"/>
  <c r="AT234" i="14"/>
  <c r="AS234" i="14"/>
  <c r="AR234" i="14"/>
  <c r="AQ234" i="14"/>
  <c r="AP234" i="14"/>
  <c r="BG233" i="14"/>
  <c r="BF233" i="14"/>
  <c r="BE233" i="14"/>
  <c r="I233" i="15" s="1"/>
  <c r="BD233" i="14"/>
  <c r="BC233" i="14"/>
  <c r="BB233" i="14"/>
  <c r="BA233" i="14"/>
  <c r="AZ233" i="14"/>
  <c r="AY233" i="14"/>
  <c r="AX233" i="14"/>
  <c r="AW233" i="14"/>
  <c r="AV233" i="14"/>
  <c r="AU233" i="14"/>
  <c r="AT233" i="14"/>
  <c r="AS233" i="14"/>
  <c r="AR233" i="14"/>
  <c r="AQ233" i="14"/>
  <c r="AP233" i="14"/>
  <c r="BG232" i="14"/>
  <c r="BF232" i="14"/>
  <c r="BE232" i="14"/>
  <c r="I232" i="15" s="1"/>
  <c r="BD232" i="14"/>
  <c r="BC232" i="14"/>
  <c r="BB232" i="14"/>
  <c r="BA232" i="14"/>
  <c r="AZ232" i="14"/>
  <c r="AY232" i="14"/>
  <c r="AX232" i="14"/>
  <c r="AW232" i="14"/>
  <c r="AV232" i="14"/>
  <c r="AU232" i="14"/>
  <c r="AT232" i="14"/>
  <c r="AS232" i="14"/>
  <c r="AR232" i="14"/>
  <c r="AQ232" i="14"/>
  <c r="AP232" i="14"/>
  <c r="BG231" i="14"/>
  <c r="BF231" i="14"/>
  <c r="BE231" i="14"/>
  <c r="I231" i="15" s="1"/>
  <c r="BD231" i="14"/>
  <c r="BC231" i="14"/>
  <c r="BB231" i="14"/>
  <c r="BA231" i="14"/>
  <c r="AZ231" i="14"/>
  <c r="AY231" i="14"/>
  <c r="AX231" i="14"/>
  <c r="AW231" i="14"/>
  <c r="AV231" i="14"/>
  <c r="AU231" i="14"/>
  <c r="AT231" i="14"/>
  <c r="AS231" i="14"/>
  <c r="AR231" i="14"/>
  <c r="AQ231" i="14"/>
  <c r="AP231" i="14"/>
  <c r="BG230" i="14"/>
  <c r="BF230" i="14"/>
  <c r="BE230" i="14"/>
  <c r="I230" i="15" s="1"/>
  <c r="BD230" i="14"/>
  <c r="BC230" i="14"/>
  <c r="BB230" i="14"/>
  <c r="BA230" i="14"/>
  <c r="AZ230" i="14"/>
  <c r="AY230" i="14"/>
  <c r="AX230" i="14"/>
  <c r="AW230" i="14"/>
  <c r="AV230" i="14"/>
  <c r="AU230" i="14"/>
  <c r="AT230" i="14"/>
  <c r="AS230" i="14"/>
  <c r="AR230" i="14"/>
  <c r="AQ230" i="14"/>
  <c r="AP230" i="14"/>
  <c r="BG229" i="14"/>
  <c r="BF229" i="14"/>
  <c r="BE229" i="14"/>
  <c r="I229" i="15" s="1"/>
  <c r="BD229" i="14"/>
  <c r="BC229" i="14"/>
  <c r="BB229" i="14"/>
  <c r="BA229" i="14"/>
  <c r="AZ229" i="14"/>
  <c r="AY229" i="14"/>
  <c r="AX229" i="14"/>
  <c r="AW229" i="14"/>
  <c r="AV229" i="14"/>
  <c r="AU229" i="14"/>
  <c r="AT229" i="14"/>
  <c r="AS229" i="14"/>
  <c r="AR229" i="14"/>
  <c r="AQ229" i="14"/>
  <c r="AP229" i="14"/>
  <c r="BG228" i="14"/>
  <c r="BF228" i="14"/>
  <c r="BE228" i="14"/>
  <c r="I228" i="15" s="1"/>
  <c r="BD228" i="14"/>
  <c r="BC228" i="14"/>
  <c r="BB228" i="14"/>
  <c r="BA228" i="14"/>
  <c r="AZ228" i="14"/>
  <c r="AY228" i="14"/>
  <c r="AX228" i="14"/>
  <c r="AW228" i="14"/>
  <c r="AV228" i="14"/>
  <c r="AU228" i="14"/>
  <c r="AT228" i="14"/>
  <c r="AS228" i="14"/>
  <c r="AR228" i="14"/>
  <c r="AQ228" i="14"/>
  <c r="AP228" i="14"/>
  <c r="BG227" i="14"/>
  <c r="BF227" i="14"/>
  <c r="BE227" i="14"/>
  <c r="I227" i="15" s="1"/>
  <c r="BD227" i="14"/>
  <c r="BC227" i="14"/>
  <c r="BB227" i="14"/>
  <c r="BA227" i="14"/>
  <c r="AZ227" i="14"/>
  <c r="AY227" i="14"/>
  <c r="AX227" i="14"/>
  <c r="AW227" i="14"/>
  <c r="AV227" i="14"/>
  <c r="AU227" i="14"/>
  <c r="AT227" i="14"/>
  <c r="AS227" i="14"/>
  <c r="AR227" i="14"/>
  <c r="AQ227" i="14"/>
  <c r="AP227" i="14"/>
  <c r="BG226" i="14"/>
  <c r="BF226" i="14"/>
  <c r="BE226" i="14"/>
  <c r="I226" i="15" s="1"/>
  <c r="BD226" i="14"/>
  <c r="BC226" i="14"/>
  <c r="BB226" i="14"/>
  <c r="BA226" i="14"/>
  <c r="AZ226" i="14"/>
  <c r="AY226" i="14"/>
  <c r="AX226" i="14"/>
  <c r="AW226" i="14"/>
  <c r="AV226" i="14"/>
  <c r="AU226" i="14"/>
  <c r="AT226" i="14"/>
  <c r="AS226" i="14"/>
  <c r="AR226" i="14"/>
  <c r="AQ226" i="14"/>
  <c r="AP226" i="14"/>
  <c r="BG225" i="14"/>
  <c r="BF225" i="14"/>
  <c r="BE225" i="14"/>
  <c r="I225" i="15" s="1"/>
  <c r="BD225" i="14"/>
  <c r="BC225" i="14"/>
  <c r="BB225" i="14"/>
  <c r="BA225" i="14"/>
  <c r="AZ225" i="14"/>
  <c r="AY225" i="14"/>
  <c r="AX225" i="14"/>
  <c r="AW225" i="14"/>
  <c r="AV225" i="14"/>
  <c r="AU225" i="14"/>
  <c r="AT225" i="14"/>
  <c r="AS225" i="14"/>
  <c r="AR225" i="14"/>
  <c r="AQ225" i="14"/>
  <c r="AP225" i="14"/>
  <c r="BG224" i="14"/>
  <c r="BF224" i="14"/>
  <c r="BE224" i="14"/>
  <c r="I224" i="15" s="1"/>
  <c r="BD224" i="14"/>
  <c r="BC224" i="14"/>
  <c r="BB224" i="14"/>
  <c r="BA224" i="14"/>
  <c r="AZ224" i="14"/>
  <c r="AY224" i="14"/>
  <c r="AX224" i="14"/>
  <c r="AW224" i="14"/>
  <c r="AV224" i="14"/>
  <c r="AU224" i="14"/>
  <c r="AT224" i="14"/>
  <c r="AS224" i="14"/>
  <c r="AR224" i="14"/>
  <c r="AQ224" i="14"/>
  <c r="AP224" i="14"/>
  <c r="BG223" i="14"/>
  <c r="BF223" i="14"/>
  <c r="BE223" i="14"/>
  <c r="I223" i="15" s="1"/>
  <c r="BD223" i="14"/>
  <c r="BC223" i="14"/>
  <c r="BB223" i="14"/>
  <c r="BA223" i="14"/>
  <c r="AZ223" i="14"/>
  <c r="AY223" i="14"/>
  <c r="AX223" i="14"/>
  <c r="AW223" i="14"/>
  <c r="AV223" i="14"/>
  <c r="AU223" i="14"/>
  <c r="AT223" i="14"/>
  <c r="AS223" i="14"/>
  <c r="AR223" i="14"/>
  <c r="AQ223" i="14"/>
  <c r="AP223" i="14"/>
  <c r="BG222" i="14"/>
  <c r="BF222" i="14"/>
  <c r="BE222" i="14"/>
  <c r="I222" i="15" s="1"/>
  <c r="BD222" i="14"/>
  <c r="BC222" i="14"/>
  <c r="BB222" i="14"/>
  <c r="BA222" i="14"/>
  <c r="AZ222" i="14"/>
  <c r="AY222" i="14"/>
  <c r="AX222" i="14"/>
  <c r="AW222" i="14"/>
  <c r="AV222" i="14"/>
  <c r="AU222" i="14"/>
  <c r="AT222" i="14"/>
  <c r="AS222" i="14"/>
  <c r="AR222" i="14"/>
  <c r="AQ222" i="14"/>
  <c r="AP222" i="14"/>
  <c r="BG221" i="14"/>
  <c r="BF221" i="14"/>
  <c r="BE221" i="14"/>
  <c r="I221" i="15" s="1"/>
  <c r="BD221" i="14"/>
  <c r="BC221" i="14"/>
  <c r="BB221" i="14"/>
  <c r="BA221" i="14"/>
  <c r="AZ221" i="14"/>
  <c r="AY221" i="14"/>
  <c r="AX221" i="14"/>
  <c r="AW221" i="14"/>
  <c r="AV221" i="14"/>
  <c r="AU221" i="14"/>
  <c r="AT221" i="14"/>
  <c r="AS221" i="14"/>
  <c r="AR221" i="14"/>
  <c r="AQ221" i="14"/>
  <c r="AP221" i="14"/>
  <c r="BG220" i="14"/>
  <c r="BF220" i="14"/>
  <c r="BE220" i="14"/>
  <c r="I220" i="15" s="1"/>
  <c r="BD220" i="14"/>
  <c r="BC220" i="14"/>
  <c r="BB220" i="14"/>
  <c r="BA220" i="14"/>
  <c r="AZ220" i="14"/>
  <c r="AY220" i="14"/>
  <c r="AX220" i="14"/>
  <c r="AW220" i="14"/>
  <c r="AV220" i="14"/>
  <c r="AU220" i="14"/>
  <c r="AT220" i="14"/>
  <c r="AS220" i="14"/>
  <c r="AR220" i="14"/>
  <c r="AQ220" i="14"/>
  <c r="AP220" i="14"/>
  <c r="BG219" i="14"/>
  <c r="BF219" i="14"/>
  <c r="BE219" i="14"/>
  <c r="I219" i="15" s="1"/>
  <c r="BD219" i="14"/>
  <c r="BC219" i="14"/>
  <c r="BB219" i="14"/>
  <c r="BA219" i="14"/>
  <c r="AZ219" i="14"/>
  <c r="AY219" i="14"/>
  <c r="AX219" i="14"/>
  <c r="AW219" i="14"/>
  <c r="AV219" i="14"/>
  <c r="AU219" i="14"/>
  <c r="AT219" i="14"/>
  <c r="AS219" i="14"/>
  <c r="AR219" i="14"/>
  <c r="AQ219" i="14"/>
  <c r="AP219" i="14"/>
  <c r="BG218" i="14"/>
  <c r="BF218" i="14"/>
  <c r="BE218" i="14"/>
  <c r="I218" i="15" s="1"/>
  <c r="BD218" i="14"/>
  <c r="BC218" i="14"/>
  <c r="BB218" i="14"/>
  <c r="BA218" i="14"/>
  <c r="AZ218" i="14"/>
  <c r="AY218" i="14"/>
  <c r="AX218" i="14"/>
  <c r="AW218" i="14"/>
  <c r="AV218" i="14"/>
  <c r="AU218" i="14"/>
  <c r="AT218" i="14"/>
  <c r="AS218" i="14"/>
  <c r="AR218" i="14"/>
  <c r="AQ218" i="14"/>
  <c r="AP218" i="14"/>
  <c r="BG217" i="14"/>
  <c r="BF217" i="14"/>
  <c r="BE217" i="14"/>
  <c r="I217" i="15" s="1"/>
  <c r="BD217" i="14"/>
  <c r="BC217" i="14"/>
  <c r="BB217" i="14"/>
  <c r="BA217" i="14"/>
  <c r="AZ217" i="14"/>
  <c r="AY217" i="14"/>
  <c r="AX217" i="14"/>
  <c r="AW217" i="14"/>
  <c r="AV217" i="14"/>
  <c r="AU217" i="14"/>
  <c r="AT217" i="14"/>
  <c r="AS217" i="14"/>
  <c r="AR217" i="14"/>
  <c r="AQ217" i="14"/>
  <c r="AP217" i="14"/>
  <c r="BG216" i="14"/>
  <c r="BF216" i="14"/>
  <c r="BE216" i="14"/>
  <c r="I216" i="15" s="1"/>
  <c r="BD216" i="14"/>
  <c r="BC216" i="14"/>
  <c r="BB216" i="14"/>
  <c r="BA216" i="14"/>
  <c r="AZ216" i="14"/>
  <c r="AY216" i="14"/>
  <c r="AX216" i="14"/>
  <c r="AW216" i="14"/>
  <c r="AV216" i="14"/>
  <c r="AU216" i="14"/>
  <c r="AT216" i="14"/>
  <c r="AS216" i="14"/>
  <c r="AR216" i="14"/>
  <c r="AQ216" i="14"/>
  <c r="AP216" i="14"/>
  <c r="BG215" i="14"/>
  <c r="BF215" i="14"/>
  <c r="BE215" i="14"/>
  <c r="I215" i="15" s="1"/>
  <c r="BD215" i="14"/>
  <c r="BC215" i="14"/>
  <c r="BB215" i="14"/>
  <c r="BA215" i="14"/>
  <c r="AZ215" i="14"/>
  <c r="AY215" i="14"/>
  <c r="AX215" i="14"/>
  <c r="AW215" i="14"/>
  <c r="AV215" i="14"/>
  <c r="AU215" i="14"/>
  <c r="AT215" i="14"/>
  <c r="AS215" i="14"/>
  <c r="AR215" i="14"/>
  <c r="AQ215" i="14"/>
  <c r="AP215" i="14"/>
  <c r="BG214" i="14"/>
  <c r="BF214" i="14"/>
  <c r="BE214" i="14"/>
  <c r="I214" i="15" s="1"/>
  <c r="BD214" i="14"/>
  <c r="BC214" i="14"/>
  <c r="BB214" i="14"/>
  <c r="BA214" i="14"/>
  <c r="AZ214" i="14"/>
  <c r="AY214" i="14"/>
  <c r="AX214" i="14"/>
  <c r="AW214" i="14"/>
  <c r="AV214" i="14"/>
  <c r="AU214" i="14"/>
  <c r="AT214" i="14"/>
  <c r="AS214" i="14"/>
  <c r="AR214" i="14"/>
  <c r="AQ214" i="14"/>
  <c r="AP214" i="14"/>
  <c r="BG213" i="14"/>
  <c r="BF213" i="14"/>
  <c r="BE213" i="14"/>
  <c r="I213" i="15" s="1"/>
  <c r="BD213" i="14"/>
  <c r="BC213" i="14"/>
  <c r="BB213" i="14"/>
  <c r="BA213" i="14"/>
  <c r="AZ213" i="14"/>
  <c r="AY213" i="14"/>
  <c r="AX213" i="14"/>
  <c r="AW213" i="14"/>
  <c r="AV213" i="14"/>
  <c r="AU213" i="14"/>
  <c r="AT213" i="14"/>
  <c r="AS213" i="14"/>
  <c r="AR213" i="14"/>
  <c r="AQ213" i="14"/>
  <c r="AP213" i="14"/>
  <c r="BG212" i="14"/>
  <c r="BF212" i="14"/>
  <c r="BE212" i="14"/>
  <c r="I212" i="15" s="1"/>
  <c r="BD212" i="14"/>
  <c r="BC212" i="14"/>
  <c r="BB212" i="14"/>
  <c r="BA212" i="14"/>
  <c r="AZ212" i="14"/>
  <c r="AY212" i="14"/>
  <c r="AX212" i="14"/>
  <c r="AW212" i="14"/>
  <c r="AV212" i="14"/>
  <c r="AU212" i="14"/>
  <c r="AT212" i="14"/>
  <c r="AS212" i="14"/>
  <c r="AR212" i="14"/>
  <c r="AQ212" i="14"/>
  <c r="AP212" i="14"/>
  <c r="BG211" i="14"/>
  <c r="BF211" i="14"/>
  <c r="BE211" i="14"/>
  <c r="I211" i="15" s="1"/>
  <c r="BD211" i="14"/>
  <c r="BC211" i="14"/>
  <c r="BB211" i="14"/>
  <c r="BA211" i="14"/>
  <c r="AZ211" i="14"/>
  <c r="AY211" i="14"/>
  <c r="AX211" i="14"/>
  <c r="AW211" i="14"/>
  <c r="AV211" i="14"/>
  <c r="AU211" i="14"/>
  <c r="AT211" i="14"/>
  <c r="AS211" i="14"/>
  <c r="AR211" i="14"/>
  <c r="AQ211" i="14"/>
  <c r="AP211" i="14"/>
  <c r="BG210" i="14"/>
  <c r="BF210" i="14"/>
  <c r="BE210" i="14"/>
  <c r="I210" i="15" s="1"/>
  <c r="BD210" i="14"/>
  <c r="BC210" i="14"/>
  <c r="BB210" i="14"/>
  <c r="BA210" i="14"/>
  <c r="AZ210" i="14"/>
  <c r="AY210" i="14"/>
  <c r="AX210" i="14"/>
  <c r="AW210" i="14"/>
  <c r="AV210" i="14"/>
  <c r="AU210" i="14"/>
  <c r="AT210" i="14"/>
  <c r="AS210" i="14"/>
  <c r="AR210" i="14"/>
  <c r="AQ210" i="14"/>
  <c r="AP210" i="14"/>
  <c r="BG209" i="14"/>
  <c r="BF209" i="14"/>
  <c r="BE209" i="14"/>
  <c r="I209" i="15" s="1"/>
  <c r="BD209" i="14"/>
  <c r="BC209" i="14"/>
  <c r="BB209" i="14"/>
  <c r="BA209" i="14"/>
  <c r="AZ209" i="14"/>
  <c r="AY209" i="14"/>
  <c r="AX209" i="14"/>
  <c r="AW209" i="14"/>
  <c r="AV209" i="14"/>
  <c r="AU209" i="14"/>
  <c r="AT209" i="14"/>
  <c r="AS209" i="14"/>
  <c r="AR209" i="14"/>
  <c r="AQ209" i="14"/>
  <c r="AP209" i="14"/>
  <c r="BG208" i="14"/>
  <c r="BF208" i="14"/>
  <c r="BE208" i="14"/>
  <c r="I208" i="15" s="1"/>
  <c r="BD208" i="14"/>
  <c r="BC208" i="14"/>
  <c r="BB208" i="14"/>
  <c r="BA208" i="14"/>
  <c r="AZ208" i="14"/>
  <c r="AY208" i="14"/>
  <c r="AX208" i="14"/>
  <c r="AW208" i="14"/>
  <c r="AV208" i="14"/>
  <c r="AU208" i="14"/>
  <c r="AT208" i="14"/>
  <c r="AS208" i="14"/>
  <c r="AR208" i="14"/>
  <c r="AQ208" i="14"/>
  <c r="AP208" i="14"/>
  <c r="BG207" i="14"/>
  <c r="BF207" i="14"/>
  <c r="BE207" i="14"/>
  <c r="I207" i="15" s="1"/>
  <c r="BD207" i="14"/>
  <c r="BC207" i="14"/>
  <c r="BB207" i="14"/>
  <c r="BA207" i="14"/>
  <c r="AZ207" i="14"/>
  <c r="AY207" i="14"/>
  <c r="AX207" i="14"/>
  <c r="AW207" i="14"/>
  <c r="AV207" i="14"/>
  <c r="AU207" i="14"/>
  <c r="AT207" i="14"/>
  <c r="AS207" i="14"/>
  <c r="AR207" i="14"/>
  <c r="AQ207" i="14"/>
  <c r="AP207" i="14"/>
  <c r="BG206" i="14"/>
  <c r="BF206" i="14"/>
  <c r="BE206" i="14"/>
  <c r="I206" i="15" s="1"/>
  <c r="BD206" i="14"/>
  <c r="BC206" i="14"/>
  <c r="BB206" i="14"/>
  <c r="BA206" i="14"/>
  <c r="AZ206" i="14"/>
  <c r="AY206" i="14"/>
  <c r="AX206" i="14"/>
  <c r="AW206" i="14"/>
  <c r="AV206" i="14"/>
  <c r="AU206" i="14"/>
  <c r="AT206" i="14"/>
  <c r="AS206" i="14"/>
  <c r="AR206" i="14"/>
  <c r="AQ206" i="14"/>
  <c r="AP206" i="14"/>
  <c r="BG205" i="14"/>
  <c r="BF205" i="14"/>
  <c r="BE205" i="14"/>
  <c r="I205" i="15" s="1"/>
  <c r="BD205" i="14"/>
  <c r="BC205" i="14"/>
  <c r="BB205" i="14"/>
  <c r="BA205" i="14"/>
  <c r="AZ205" i="14"/>
  <c r="AY205" i="14"/>
  <c r="AX205" i="14"/>
  <c r="AW205" i="14"/>
  <c r="AV205" i="14"/>
  <c r="AU205" i="14"/>
  <c r="AT205" i="14"/>
  <c r="AS205" i="14"/>
  <c r="AR205" i="14"/>
  <c r="AQ205" i="14"/>
  <c r="AP205" i="14"/>
  <c r="BG204" i="14"/>
  <c r="BF204" i="14"/>
  <c r="BE204" i="14"/>
  <c r="I204" i="15" s="1"/>
  <c r="BD204" i="14"/>
  <c r="BC204" i="14"/>
  <c r="BB204" i="14"/>
  <c r="BA204" i="14"/>
  <c r="AZ204" i="14"/>
  <c r="AY204" i="14"/>
  <c r="AX204" i="14"/>
  <c r="AW204" i="14"/>
  <c r="AV204" i="14"/>
  <c r="AU204" i="14"/>
  <c r="AT204" i="14"/>
  <c r="AS204" i="14"/>
  <c r="AR204" i="14"/>
  <c r="AQ204" i="14"/>
  <c r="AP204" i="14"/>
  <c r="BG203" i="14"/>
  <c r="BF203" i="14"/>
  <c r="BE203" i="14"/>
  <c r="I203" i="15" s="1"/>
  <c r="BD203" i="14"/>
  <c r="BC203" i="14"/>
  <c r="BB203" i="14"/>
  <c r="BA203" i="14"/>
  <c r="AZ203" i="14"/>
  <c r="AY203" i="14"/>
  <c r="AX203" i="14"/>
  <c r="AW203" i="14"/>
  <c r="AV203" i="14"/>
  <c r="AU203" i="14"/>
  <c r="AT203" i="14"/>
  <c r="AS203" i="14"/>
  <c r="AR203" i="14"/>
  <c r="AQ203" i="14"/>
  <c r="AP203" i="14"/>
  <c r="BG202" i="14"/>
  <c r="BF202" i="14"/>
  <c r="BE202" i="14"/>
  <c r="I202" i="15" s="1"/>
  <c r="BD202" i="14"/>
  <c r="BC202" i="14"/>
  <c r="BB202" i="14"/>
  <c r="BA202" i="14"/>
  <c r="AZ202" i="14"/>
  <c r="AY202" i="14"/>
  <c r="AX202" i="14"/>
  <c r="AW202" i="14"/>
  <c r="AV202" i="14"/>
  <c r="AU202" i="14"/>
  <c r="AT202" i="14"/>
  <c r="AS202" i="14"/>
  <c r="AR202" i="14"/>
  <c r="AQ202" i="14"/>
  <c r="AP202" i="14"/>
  <c r="BG201" i="14"/>
  <c r="BF201" i="14"/>
  <c r="BE201" i="14"/>
  <c r="I201" i="15" s="1"/>
  <c r="BD201" i="14"/>
  <c r="BC201" i="14"/>
  <c r="BB201" i="14"/>
  <c r="BA201" i="14"/>
  <c r="AZ201" i="14"/>
  <c r="AY201" i="14"/>
  <c r="AX201" i="14"/>
  <c r="AW201" i="14"/>
  <c r="AV201" i="14"/>
  <c r="AU201" i="14"/>
  <c r="AT201" i="14"/>
  <c r="AS201" i="14"/>
  <c r="AR201" i="14"/>
  <c r="AQ201" i="14"/>
  <c r="AP201" i="14"/>
  <c r="BG200" i="14"/>
  <c r="BF200" i="14"/>
  <c r="BE200" i="14"/>
  <c r="I200" i="15" s="1"/>
  <c r="BD200" i="14"/>
  <c r="BC200" i="14"/>
  <c r="BB200" i="14"/>
  <c r="BA200" i="14"/>
  <c r="AZ200" i="14"/>
  <c r="AY200" i="14"/>
  <c r="AX200" i="14"/>
  <c r="AW200" i="14"/>
  <c r="AV200" i="14"/>
  <c r="AU200" i="14"/>
  <c r="AT200" i="14"/>
  <c r="AS200" i="14"/>
  <c r="AR200" i="14"/>
  <c r="AQ200" i="14"/>
  <c r="AP200" i="14"/>
  <c r="BG199" i="14"/>
  <c r="BF199" i="14"/>
  <c r="BE199" i="14"/>
  <c r="I199" i="15" s="1"/>
  <c r="BD199" i="14"/>
  <c r="BC199" i="14"/>
  <c r="BB199" i="14"/>
  <c r="BA199" i="14"/>
  <c r="AZ199" i="14"/>
  <c r="AY199" i="14"/>
  <c r="AX199" i="14"/>
  <c r="AW199" i="14"/>
  <c r="AV199" i="14"/>
  <c r="AU199" i="14"/>
  <c r="AT199" i="14"/>
  <c r="AS199" i="14"/>
  <c r="AR199" i="14"/>
  <c r="AQ199" i="14"/>
  <c r="AP199" i="14"/>
  <c r="BG198" i="14"/>
  <c r="BF198" i="14"/>
  <c r="BE198" i="14"/>
  <c r="I198" i="15" s="1"/>
  <c r="BD198" i="14"/>
  <c r="BC198" i="14"/>
  <c r="BB198" i="14"/>
  <c r="BA198" i="14"/>
  <c r="AZ198" i="14"/>
  <c r="AY198" i="14"/>
  <c r="AX198" i="14"/>
  <c r="AW198" i="14"/>
  <c r="AV198" i="14"/>
  <c r="AU198" i="14"/>
  <c r="AT198" i="14"/>
  <c r="AS198" i="14"/>
  <c r="AR198" i="14"/>
  <c r="AQ198" i="14"/>
  <c r="AP198" i="14"/>
  <c r="BG197" i="14"/>
  <c r="BF197" i="14"/>
  <c r="BE197" i="14"/>
  <c r="I197" i="15" s="1"/>
  <c r="BD197" i="14"/>
  <c r="BC197" i="14"/>
  <c r="BB197" i="14"/>
  <c r="BA197" i="14"/>
  <c r="AZ197" i="14"/>
  <c r="AY197" i="14"/>
  <c r="AX197" i="14"/>
  <c r="AW197" i="14"/>
  <c r="AV197" i="14"/>
  <c r="AU197" i="14"/>
  <c r="AT197" i="14"/>
  <c r="AS197" i="14"/>
  <c r="AR197" i="14"/>
  <c r="AQ197" i="14"/>
  <c r="AP197" i="14"/>
  <c r="BG196" i="14"/>
  <c r="BF196" i="14"/>
  <c r="BE196" i="14"/>
  <c r="I196" i="15" s="1"/>
  <c r="BD196" i="14"/>
  <c r="BC196" i="14"/>
  <c r="BB196" i="14"/>
  <c r="BA196" i="14"/>
  <c r="AZ196" i="14"/>
  <c r="AY196" i="14"/>
  <c r="AX196" i="14"/>
  <c r="AW196" i="14"/>
  <c r="AV196" i="14"/>
  <c r="AU196" i="14"/>
  <c r="AT196" i="14"/>
  <c r="AS196" i="14"/>
  <c r="AR196" i="14"/>
  <c r="AQ196" i="14"/>
  <c r="AP196" i="14"/>
  <c r="BG195" i="14"/>
  <c r="BF195" i="14"/>
  <c r="BE195" i="14"/>
  <c r="I195" i="15" s="1"/>
  <c r="BD195" i="14"/>
  <c r="BC195" i="14"/>
  <c r="BB195" i="14"/>
  <c r="BA195" i="14"/>
  <c r="AZ195" i="14"/>
  <c r="AY195" i="14"/>
  <c r="AX195" i="14"/>
  <c r="AW195" i="14"/>
  <c r="AV195" i="14"/>
  <c r="AU195" i="14"/>
  <c r="AT195" i="14"/>
  <c r="AS195" i="14"/>
  <c r="AR195" i="14"/>
  <c r="AQ195" i="14"/>
  <c r="AP195" i="14"/>
  <c r="BG194" i="14"/>
  <c r="BF194" i="14"/>
  <c r="BE194" i="14"/>
  <c r="I194" i="15" s="1"/>
  <c r="BD194" i="14"/>
  <c r="BC194" i="14"/>
  <c r="BB194" i="14"/>
  <c r="BA194" i="14"/>
  <c r="AZ194" i="14"/>
  <c r="AY194" i="14"/>
  <c r="AX194" i="14"/>
  <c r="AW194" i="14"/>
  <c r="AV194" i="14"/>
  <c r="AU194" i="14"/>
  <c r="AT194" i="14"/>
  <c r="AS194" i="14"/>
  <c r="AR194" i="14"/>
  <c r="AQ194" i="14"/>
  <c r="AP194" i="14"/>
  <c r="BG193" i="14"/>
  <c r="BF193" i="14"/>
  <c r="BE193" i="14"/>
  <c r="I193" i="15" s="1"/>
  <c r="BD193" i="14"/>
  <c r="BC193" i="14"/>
  <c r="BB193" i="14"/>
  <c r="BA193" i="14"/>
  <c r="AZ193" i="14"/>
  <c r="AY193" i="14"/>
  <c r="AX193" i="14"/>
  <c r="AW193" i="14"/>
  <c r="AV193" i="14"/>
  <c r="AU193" i="14"/>
  <c r="AT193" i="14"/>
  <c r="AS193" i="14"/>
  <c r="AR193" i="14"/>
  <c r="AQ193" i="14"/>
  <c r="AP193" i="14"/>
  <c r="BG192" i="14"/>
  <c r="BF192" i="14"/>
  <c r="BE192" i="14"/>
  <c r="I192" i="15" s="1"/>
  <c r="BD192" i="14"/>
  <c r="BC192" i="14"/>
  <c r="BB192" i="14"/>
  <c r="BA192" i="14"/>
  <c r="AZ192" i="14"/>
  <c r="AY192" i="14"/>
  <c r="AX192" i="14"/>
  <c r="AW192" i="14"/>
  <c r="AV192" i="14"/>
  <c r="AU192" i="14"/>
  <c r="AT192" i="14"/>
  <c r="AS192" i="14"/>
  <c r="AR192" i="14"/>
  <c r="AQ192" i="14"/>
  <c r="AP192" i="14"/>
  <c r="BG191" i="14"/>
  <c r="BF191" i="14"/>
  <c r="BE191" i="14"/>
  <c r="I191" i="15" s="1"/>
  <c r="BD191" i="14"/>
  <c r="BC191" i="14"/>
  <c r="BB191" i="14"/>
  <c r="BA191" i="14"/>
  <c r="AZ191" i="14"/>
  <c r="AY191" i="14"/>
  <c r="AX191" i="14"/>
  <c r="AW191" i="14"/>
  <c r="AV191" i="14"/>
  <c r="AU191" i="14"/>
  <c r="AT191" i="14"/>
  <c r="AS191" i="14"/>
  <c r="AR191" i="14"/>
  <c r="AQ191" i="14"/>
  <c r="AP191" i="14"/>
  <c r="BG190" i="14"/>
  <c r="BF190" i="14"/>
  <c r="BE190" i="14"/>
  <c r="I190" i="15" s="1"/>
  <c r="BD190" i="14"/>
  <c r="BC190" i="14"/>
  <c r="BB190" i="14"/>
  <c r="BA190" i="14"/>
  <c r="AZ190" i="14"/>
  <c r="AY190" i="14"/>
  <c r="AX190" i="14"/>
  <c r="AW190" i="14"/>
  <c r="AV190" i="14"/>
  <c r="AU190" i="14"/>
  <c r="AT190" i="14"/>
  <c r="AS190" i="14"/>
  <c r="AR190" i="14"/>
  <c r="AQ190" i="14"/>
  <c r="AP190" i="14"/>
  <c r="BG189" i="14"/>
  <c r="BF189" i="14"/>
  <c r="BE189" i="14"/>
  <c r="I189" i="15" s="1"/>
  <c r="BD189" i="14"/>
  <c r="BC189" i="14"/>
  <c r="BB189" i="14"/>
  <c r="BA189" i="14"/>
  <c r="AZ189" i="14"/>
  <c r="AY189" i="14"/>
  <c r="AX189" i="14"/>
  <c r="AW189" i="14"/>
  <c r="AV189" i="14"/>
  <c r="AU189" i="14"/>
  <c r="AT189" i="14"/>
  <c r="AS189" i="14"/>
  <c r="AR189" i="14"/>
  <c r="AQ189" i="14"/>
  <c r="AP189" i="14"/>
  <c r="BG188" i="14"/>
  <c r="BF188" i="14"/>
  <c r="BE188" i="14"/>
  <c r="I188" i="15" s="1"/>
  <c r="BD188" i="14"/>
  <c r="BC188" i="14"/>
  <c r="BB188" i="14"/>
  <c r="BA188" i="14"/>
  <c r="AZ188" i="14"/>
  <c r="AY188" i="14"/>
  <c r="AX188" i="14"/>
  <c r="AW188" i="14"/>
  <c r="AV188" i="14"/>
  <c r="AU188" i="14"/>
  <c r="AT188" i="14"/>
  <c r="AS188" i="14"/>
  <c r="AR188" i="14"/>
  <c r="AQ188" i="14"/>
  <c r="AP188" i="14"/>
  <c r="BG187" i="14"/>
  <c r="BF187" i="14"/>
  <c r="BE187" i="14"/>
  <c r="I187" i="15" s="1"/>
  <c r="BD187" i="14"/>
  <c r="BC187" i="14"/>
  <c r="BB187" i="14"/>
  <c r="BA187" i="14"/>
  <c r="AZ187" i="14"/>
  <c r="AY187" i="14"/>
  <c r="AX187" i="14"/>
  <c r="AW187" i="14"/>
  <c r="AV187" i="14"/>
  <c r="AU187" i="14"/>
  <c r="AT187" i="14"/>
  <c r="AS187" i="14"/>
  <c r="AR187" i="14"/>
  <c r="AQ187" i="14"/>
  <c r="AP187" i="14"/>
  <c r="BG186" i="14"/>
  <c r="BF186" i="14"/>
  <c r="BE186" i="14"/>
  <c r="I186" i="15" s="1"/>
  <c r="BD186" i="14"/>
  <c r="BC186" i="14"/>
  <c r="BB186" i="14"/>
  <c r="BA186" i="14"/>
  <c r="AZ186" i="14"/>
  <c r="AY186" i="14"/>
  <c r="AX186" i="14"/>
  <c r="AW186" i="14"/>
  <c r="AV186" i="14"/>
  <c r="AU186" i="14"/>
  <c r="AT186" i="14"/>
  <c r="AS186" i="14"/>
  <c r="AR186" i="14"/>
  <c r="AQ186" i="14"/>
  <c r="AP186" i="14"/>
  <c r="BG185" i="14"/>
  <c r="BF185" i="14"/>
  <c r="BE185" i="14"/>
  <c r="I185" i="15" s="1"/>
  <c r="BD185" i="14"/>
  <c r="BC185" i="14"/>
  <c r="BB185" i="14"/>
  <c r="BA185" i="14"/>
  <c r="AZ185" i="14"/>
  <c r="AY185" i="14"/>
  <c r="AX185" i="14"/>
  <c r="AW185" i="14"/>
  <c r="AV185" i="14"/>
  <c r="AU185" i="14"/>
  <c r="AT185" i="14"/>
  <c r="AS185" i="14"/>
  <c r="AR185" i="14"/>
  <c r="AQ185" i="14"/>
  <c r="AP185" i="14"/>
  <c r="BG184" i="14"/>
  <c r="BF184" i="14"/>
  <c r="BE184" i="14"/>
  <c r="I184" i="15" s="1"/>
  <c r="BD184" i="14"/>
  <c r="BC184" i="14"/>
  <c r="BB184" i="14"/>
  <c r="BA184" i="14"/>
  <c r="AZ184" i="14"/>
  <c r="AY184" i="14"/>
  <c r="AX184" i="14"/>
  <c r="AW184" i="14"/>
  <c r="AV184" i="14"/>
  <c r="AU184" i="14"/>
  <c r="AT184" i="14"/>
  <c r="AS184" i="14"/>
  <c r="AR184" i="14"/>
  <c r="AQ184" i="14"/>
  <c r="AP184" i="14"/>
  <c r="BG183" i="14"/>
  <c r="BF183" i="14"/>
  <c r="BE183" i="14"/>
  <c r="I183" i="15" s="1"/>
  <c r="BD183" i="14"/>
  <c r="BC183" i="14"/>
  <c r="BB183" i="14"/>
  <c r="BA183" i="14"/>
  <c r="AZ183" i="14"/>
  <c r="AY183" i="14"/>
  <c r="AX183" i="14"/>
  <c r="AW183" i="14"/>
  <c r="AV183" i="14"/>
  <c r="AU183" i="14"/>
  <c r="AT183" i="14"/>
  <c r="AS183" i="14"/>
  <c r="AR183" i="14"/>
  <c r="AQ183" i="14"/>
  <c r="AP183" i="14"/>
  <c r="BG182" i="14"/>
  <c r="BF182" i="14"/>
  <c r="BE182" i="14"/>
  <c r="I182" i="15" s="1"/>
  <c r="BD182" i="14"/>
  <c r="BC182" i="14"/>
  <c r="BB182" i="14"/>
  <c r="BA182" i="14"/>
  <c r="AZ182" i="14"/>
  <c r="AY182" i="14"/>
  <c r="AX182" i="14"/>
  <c r="AW182" i="14"/>
  <c r="AV182" i="14"/>
  <c r="AU182" i="14"/>
  <c r="AT182" i="14"/>
  <c r="AS182" i="14"/>
  <c r="AR182" i="14"/>
  <c r="AQ182" i="14"/>
  <c r="AP182" i="14"/>
  <c r="BG181" i="14"/>
  <c r="BF181" i="14"/>
  <c r="BE181" i="14"/>
  <c r="I181" i="15" s="1"/>
  <c r="BD181" i="14"/>
  <c r="BC181" i="14"/>
  <c r="BB181" i="14"/>
  <c r="BA181" i="14"/>
  <c r="AZ181" i="14"/>
  <c r="AY181" i="14"/>
  <c r="AX181" i="14"/>
  <c r="AW181" i="14"/>
  <c r="AV181" i="14"/>
  <c r="AU181" i="14"/>
  <c r="AT181" i="14"/>
  <c r="AS181" i="14"/>
  <c r="AR181" i="14"/>
  <c r="AQ181" i="14"/>
  <c r="AP181" i="14"/>
  <c r="BG180" i="14"/>
  <c r="BF180" i="14"/>
  <c r="BE180" i="14"/>
  <c r="I180" i="15" s="1"/>
  <c r="BD180" i="14"/>
  <c r="BC180" i="14"/>
  <c r="BB180" i="14"/>
  <c r="BA180" i="14"/>
  <c r="AZ180" i="14"/>
  <c r="AY180" i="14"/>
  <c r="AX180" i="14"/>
  <c r="AW180" i="14"/>
  <c r="AV180" i="14"/>
  <c r="AU180" i="14"/>
  <c r="AT180" i="14"/>
  <c r="AS180" i="14"/>
  <c r="AR180" i="14"/>
  <c r="AQ180" i="14"/>
  <c r="AP180" i="14"/>
  <c r="BG179" i="14"/>
  <c r="BF179" i="14"/>
  <c r="BE179" i="14"/>
  <c r="I179" i="15" s="1"/>
  <c r="BD179" i="14"/>
  <c r="BC179" i="14"/>
  <c r="BB179" i="14"/>
  <c r="BA179" i="14"/>
  <c r="AZ179" i="14"/>
  <c r="AY179" i="14"/>
  <c r="AX179" i="14"/>
  <c r="AW179" i="14"/>
  <c r="AV179" i="14"/>
  <c r="AU179" i="14"/>
  <c r="AT179" i="14"/>
  <c r="AS179" i="14"/>
  <c r="AR179" i="14"/>
  <c r="AQ179" i="14"/>
  <c r="AP179" i="14"/>
  <c r="BG178" i="14"/>
  <c r="BF178" i="14"/>
  <c r="BE178" i="14"/>
  <c r="I178" i="15" s="1"/>
  <c r="BD178" i="14"/>
  <c r="BC178" i="14"/>
  <c r="BB178" i="14"/>
  <c r="BA178" i="14"/>
  <c r="AZ178" i="14"/>
  <c r="AY178" i="14"/>
  <c r="AX178" i="14"/>
  <c r="AW178" i="14"/>
  <c r="AV178" i="14"/>
  <c r="AU178" i="14"/>
  <c r="AT178" i="14"/>
  <c r="AS178" i="14"/>
  <c r="AR178" i="14"/>
  <c r="AQ178" i="14"/>
  <c r="AP178" i="14"/>
  <c r="BG177" i="14"/>
  <c r="BF177" i="14"/>
  <c r="BE177" i="14"/>
  <c r="I177" i="15" s="1"/>
  <c r="BD177" i="14"/>
  <c r="BC177" i="14"/>
  <c r="BB177" i="14"/>
  <c r="BA177" i="14"/>
  <c r="AZ177" i="14"/>
  <c r="AY177" i="14"/>
  <c r="AX177" i="14"/>
  <c r="AW177" i="14"/>
  <c r="AV177" i="14"/>
  <c r="AU177" i="14"/>
  <c r="AT177" i="14"/>
  <c r="AS177" i="14"/>
  <c r="AR177" i="14"/>
  <c r="AQ177" i="14"/>
  <c r="AP177" i="14"/>
  <c r="BG176" i="14"/>
  <c r="BF176" i="14"/>
  <c r="BE176" i="14"/>
  <c r="I176" i="15" s="1"/>
  <c r="BD176" i="14"/>
  <c r="BC176" i="14"/>
  <c r="BB176" i="14"/>
  <c r="BA176" i="14"/>
  <c r="AZ176" i="14"/>
  <c r="AY176" i="14"/>
  <c r="AX176" i="14"/>
  <c r="AW176" i="14"/>
  <c r="AV176" i="14"/>
  <c r="AU176" i="14"/>
  <c r="AT176" i="14"/>
  <c r="AS176" i="14"/>
  <c r="AR176" i="14"/>
  <c r="AQ176" i="14"/>
  <c r="AP176" i="14"/>
  <c r="BG175" i="14"/>
  <c r="BF175" i="14"/>
  <c r="BE175" i="14"/>
  <c r="I175" i="15" s="1"/>
  <c r="BD175" i="14"/>
  <c r="BC175" i="14"/>
  <c r="BB175" i="14"/>
  <c r="BA175" i="14"/>
  <c r="AZ175" i="14"/>
  <c r="AY175" i="14"/>
  <c r="AX175" i="14"/>
  <c r="AW175" i="14"/>
  <c r="AV175" i="14"/>
  <c r="AU175" i="14"/>
  <c r="AT175" i="14"/>
  <c r="AS175" i="14"/>
  <c r="AR175" i="14"/>
  <c r="AQ175" i="14"/>
  <c r="AP175" i="14"/>
  <c r="BG174" i="14"/>
  <c r="BF174" i="14"/>
  <c r="BE174" i="14"/>
  <c r="I174" i="15" s="1"/>
  <c r="BD174" i="14"/>
  <c r="BC174" i="14"/>
  <c r="BB174" i="14"/>
  <c r="BA174" i="14"/>
  <c r="AZ174" i="14"/>
  <c r="AY174" i="14"/>
  <c r="AX174" i="14"/>
  <c r="AW174" i="14"/>
  <c r="AV174" i="14"/>
  <c r="AU174" i="14"/>
  <c r="AT174" i="14"/>
  <c r="AS174" i="14"/>
  <c r="AR174" i="14"/>
  <c r="AQ174" i="14"/>
  <c r="AP174" i="14"/>
  <c r="BG173" i="14"/>
  <c r="BF173" i="14"/>
  <c r="BE173" i="14"/>
  <c r="I173" i="15" s="1"/>
  <c r="BD173" i="14"/>
  <c r="BC173" i="14"/>
  <c r="BB173" i="14"/>
  <c r="BA173" i="14"/>
  <c r="AZ173" i="14"/>
  <c r="AY173" i="14"/>
  <c r="AX173" i="14"/>
  <c r="AW173" i="14"/>
  <c r="AV173" i="14"/>
  <c r="AU173" i="14"/>
  <c r="AT173" i="14"/>
  <c r="AS173" i="14"/>
  <c r="AR173" i="14"/>
  <c r="AQ173" i="14"/>
  <c r="AP173" i="14"/>
  <c r="BG172" i="14"/>
  <c r="BF172" i="14"/>
  <c r="BE172" i="14"/>
  <c r="I172" i="15" s="1"/>
  <c r="BD172" i="14"/>
  <c r="BC172" i="14"/>
  <c r="BB172" i="14"/>
  <c r="BA172" i="14"/>
  <c r="AZ172" i="14"/>
  <c r="AY172" i="14"/>
  <c r="AX172" i="14"/>
  <c r="AW172" i="14"/>
  <c r="AV172" i="14"/>
  <c r="AU172" i="14"/>
  <c r="AT172" i="14"/>
  <c r="AS172" i="14"/>
  <c r="AR172" i="14"/>
  <c r="AQ172" i="14"/>
  <c r="AP172" i="14"/>
  <c r="BG171" i="14"/>
  <c r="BF171" i="14"/>
  <c r="BE171" i="14"/>
  <c r="I171" i="15" s="1"/>
  <c r="BD171" i="14"/>
  <c r="BC171" i="14"/>
  <c r="BB171" i="14"/>
  <c r="BA171" i="14"/>
  <c r="AZ171" i="14"/>
  <c r="AY171" i="14"/>
  <c r="AX171" i="14"/>
  <c r="AW171" i="14"/>
  <c r="AV171" i="14"/>
  <c r="AU171" i="14"/>
  <c r="AT171" i="14"/>
  <c r="AS171" i="14"/>
  <c r="AR171" i="14"/>
  <c r="AQ171" i="14"/>
  <c r="AP171" i="14"/>
  <c r="BG170" i="14"/>
  <c r="BF170" i="14"/>
  <c r="BE170" i="14"/>
  <c r="I170" i="15" s="1"/>
  <c r="BD170" i="14"/>
  <c r="BC170" i="14"/>
  <c r="BB170" i="14"/>
  <c r="BA170" i="14"/>
  <c r="AZ170" i="14"/>
  <c r="AY170" i="14"/>
  <c r="AX170" i="14"/>
  <c r="AW170" i="14"/>
  <c r="AV170" i="14"/>
  <c r="AU170" i="14"/>
  <c r="AT170" i="14"/>
  <c r="AS170" i="14"/>
  <c r="AR170" i="14"/>
  <c r="AQ170" i="14"/>
  <c r="AP170" i="14"/>
  <c r="BG169" i="14"/>
  <c r="BF169" i="14"/>
  <c r="BE169" i="14"/>
  <c r="I169" i="15" s="1"/>
  <c r="BD169" i="14"/>
  <c r="BC169" i="14"/>
  <c r="BB169" i="14"/>
  <c r="BA169" i="14"/>
  <c r="AZ169" i="14"/>
  <c r="AY169" i="14"/>
  <c r="AX169" i="14"/>
  <c r="AW169" i="14"/>
  <c r="AV169" i="14"/>
  <c r="AU169" i="14"/>
  <c r="AT169" i="14"/>
  <c r="AS169" i="14"/>
  <c r="AR169" i="14"/>
  <c r="AQ169" i="14"/>
  <c r="AP169" i="14"/>
  <c r="BG168" i="14"/>
  <c r="BF168" i="14"/>
  <c r="BE168" i="14"/>
  <c r="I168" i="15" s="1"/>
  <c r="BD168" i="14"/>
  <c r="BC168" i="14"/>
  <c r="BB168" i="14"/>
  <c r="BA168" i="14"/>
  <c r="AZ168" i="14"/>
  <c r="AY168" i="14"/>
  <c r="AX168" i="14"/>
  <c r="AW168" i="14"/>
  <c r="AV168" i="14"/>
  <c r="AU168" i="14"/>
  <c r="AT168" i="14"/>
  <c r="AS168" i="14"/>
  <c r="AR168" i="14"/>
  <c r="AQ168" i="14"/>
  <c r="AP168" i="14"/>
  <c r="BG167" i="14"/>
  <c r="BF167" i="14"/>
  <c r="BE167" i="14"/>
  <c r="I167" i="15" s="1"/>
  <c r="BD167" i="14"/>
  <c r="BC167" i="14"/>
  <c r="BB167" i="14"/>
  <c r="BA167" i="14"/>
  <c r="AZ167" i="14"/>
  <c r="AY167" i="14"/>
  <c r="AX167" i="14"/>
  <c r="AW167" i="14"/>
  <c r="AV167" i="14"/>
  <c r="AU167" i="14"/>
  <c r="AT167" i="14"/>
  <c r="AS167" i="14"/>
  <c r="AR167" i="14"/>
  <c r="AQ167" i="14"/>
  <c r="AP167" i="14"/>
  <c r="BG166" i="14"/>
  <c r="BF166" i="14"/>
  <c r="BE166" i="14"/>
  <c r="I166" i="15" s="1"/>
  <c r="BD166" i="14"/>
  <c r="BC166" i="14"/>
  <c r="BB166" i="14"/>
  <c r="BA166" i="14"/>
  <c r="AZ166" i="14"/>
  <c r="AY166" i="14"/>
  <c r="AX166" i="14"/>
  <c r="AW166" i="14"/>
  <c r="AV166" i="14"/>
  <c r="AU166" i="14"/>
  <c r="AT166" i="14"/>
  <c r="AS166" i="14"/>
  <c r="AR166" i="14"/>
  <c r="AQ166" i="14"/>
  <c r="AP166" i="14"/>
  <c r="BG165" i="14"/>
  <c r="BF165" i="14"/>
  <c r="BE165" i="14"/>
  <c r="I165" i="15" s="1"/>
  <c r="BD165" i="14"/>
  <c r="BC165" i="14"/>
  <c r="BB165" i="14"/>
  <c r="BA165" i="14"/>
  <c r="AZ165" i="14"/>
  <c r="AY165" i="14"/>
  <c r="AX165" i="14"/>
  <c r="AW165" i="14"/>
  <c r="AV165" i="14"/>
  <c r="AU165" i="14"/>
  <c r="AT165" i="14"/>
  <c r="AS165" i="14"/>
  <c r="AR165" i="14"/>
  <c r="AQ165" i="14"/>
  <c r="AP165" i="14"/>
  <c r="BG164" i="14"/>
  <c r="BF164" i="14"/>
  <c r="BE164" i="14"/>
  <c r="I164" i="15" s="1"/>
  <c r="BD164" i="14"/>
  <c r="BC164" i="14"/>
  <c r="BB164" i="14"/>
  <c r="BA164" i="14"/>
  <c r="AZ164" i="14"/>
  <c r="AY164" i="14"/>
  <c r="AX164" i="14"/>
  <c r="AW164" i="14"/>
  <c r="AV164" i="14"/>
  <c r="AU164" i="14"/>
  <c r="AT164" i="14"/>
  <c r="AS164" i="14"/>
  <c r="AR164" i="14"/>
  <c r="AQ164" i="14"/>
  <c r="AP164" i="14"/>
  <c r="BG163" i="14"/>
  <c r="BF163" i="14"/>
  <c r="BE163" i="14"/>
  <c r="I163" i="15" s="1"/>
  <c r="BD163" i="14"/>
  <c r="BC163" i="14"/>
  <c r="BB163" i="14"/>
  <c r="BA163" i="14"/>
  <c r="AZ163" i="14"/>
  <c r="AY163" i="14"/>
  <c r="AX163" i="14"/>
  <c r="AW163" i="14"/>
  <c r="AV163" i="14"/>
  <c r="AU163" i="14"/>
  <c r="AT163" i="14"/>
  <c r="AS163" i="14"/>
  <c r="AR163" i="14"/>
  <c r="AQ163" i="14"/>
  <c r="AP163" i="14"/>
  <c r="BG162" i="14"/>
  <c r="BF162" i="14"/>
  <c r="BE162" i="14"/>
  <c r="I162" i="15" s="1"/>
  <c r="BD162" i="14"/>
  <c r="BC162" i="14"/>
  <c r="BB162" i="14"/>
  <c r="BA162" i="14"/>
  <c r="AZ162" i="14"/>
  <c r="AY162" i="14"/>
  <c r="AX162" i="14"/>
  <c r="AW162" i="14"/>
  <c r="AV162" i="14"/>
  <c r="AU162" i="14"/>
  <c r="AT162" i="14"/>
  <c r="AS162" i="14"/>
  <c r="AR162" i="14"/>
  <c r="AQ162" i="14"/>
  <c r="AP162" i="14"/>
  <c r="BG161" i="14"/>
  <c r="BF161" i="14"/>
  <c r="BE161" i="14"/>
  <c r="I161" i="15" s="1"/>
  <c r="BD161" i="14"/>
  <c r="BC161" i="14"/>
  <c r="BB161" i="14"/>
  <c r="BA161" i="14"/>
  <c r="AZ161" i="14"/>
  <c r="AY161" i="14"/>
  <c r="AX161" i="14"/>
  <c r="AW161" i="14"/>
  <c r="AV161" i="14"/>
  <c r="AU161" i="14"/>
  <c r="AT161" i="14"/>
  <c r="AS161" i="14"/>
  <c r="AR161" i="14"/>
  <c r="AQ161" i="14"/>
  <c r="AP161" i="14"/>
  <c r="BG160" i="14"/>
  <c r="BF160" i="14"/>
  <c r="BE160" i="14"/>
  <c r="I160" i="15" s="1"/>
  <c r="BD160" i="14"/>
  <c r="BC160" i="14"/>
  <c r="BB160" i="14"/>
  <c r="BA160" i="14"/>
  <c r="AZ160" i="14"/>
  <c r="AY160" i="14"/>
  <c r="AX160" i="14"/>
  <c r="AW160" i="14"/>
  <c r="AV160" i="14"/>
  <c r="AU160" i="14"/>
  <c r="AT160" i="14"/>
  <c r="AS160" i="14"/>
  <c r="AR160" i="14"/>
  <c r="AQ160" i="14"/>
  <c r="AP160" i="14"/>
  <c r="BG159" i="14"/>
  <c r="BF159" i="14"/>
  <c r="BE159" i="14"/>
  <c r="I159" i="15" s="1"/>
  <c r="BD159" i="14"/>
  <c r="BC159" i="14"/>
  <c r="BB159" i="14"/>
  <c r="BA159" i="14"/>
  <c r="AZ159" i="14"/>
  <c r="AY159" i="14"/>
  <c r="AX159" i="14"/>
  <c r="AW159" i="14"/>
  <c r="AV159" i="14"/>
  <c r="AU159" i="14"/>
  <c r="AT159" i="14"/>
  <c r="AS159" i="14"/>
  <c r="AR159" i="14"/>
  <c r="AQ159" i="14"/>
  <c r="AP159" i="14"/>
  <c r="BG158" i="14"/>
  <c r="BF158" i="14"/>
  <c r="BE158" i="14"/>
  <c r="I158" i="15" s="1"/>
  <c r="BD158" i="14"/>
  <c r="BC158" i="14"/>
  <c r="BB158" i="14"/>
  <c r="BA158" i="14"/>
  <c r="AZ158" i="14"/>
  <c r="AY158" i="14"/>
  <c r="AX158" i="14"/>
  <c r="AW158" i="14"/>
  <c r="AV158" i="14"/>
  <c r="AU158" i="14"/>
  <c r="AT158" i="14"/>
  <c r="AS158" i="14"/>
  <c r="AR158" i="14"/>
  <c r="AQ158" i="14"/>
  <c r="AP158" i="14"/>
  <c r="BG157" i="14"/>
  <c r="BF157" i="14"/>
  <c r="BE157" i="14"/>
  <c r="I157" i="15" s="1"/>
  <c r="BD157" i="14"/>
  <c r="BC157" i="14"/>
  <c r="BB157" i="14"/>
  <c r="BA157" i="14"/>
  <c r="AZ157" i="14"/>
  <c r="AY157" i="14"/>
  <c r="AX157" i="14"/>
  <c r="AW157" i="14"/>
  <c r="AV157" i="14"/>
  <c r="AU157" i="14"/>
  <c r="AT157" i="14"/>
  <c r="AS157" i="14"/>
  <c r="AR157" i="14"/>
  <c r="AQ157" i="14"/>
  <c r="AP157" i="14"/>
  <c r="BG156" i="14"/>
  <c r="BF156" i="14"/>
  <c r="BE156" i="14"/>
  <c r="I156" i="15" s="1"/>
  <c r="BD156" i="14"/>
  <c r="BC156" i="14"/>
  <c r="BB156" i="14"/>
  <c r="BA156" i="14"/>
  <c r="AZ156" i="14"/>
  <c r="AY156" i="14"/>
  <c r="AX156" i="14"/>
  <c r="AW156" i="14"/>
  <c r="AV156" i="14"/>
  <c r="AU156" i="14"/>
  <c r="AT156" i="14"/>
  <c r="AS156" i="14"/>
  <c r="AR156" i="14"/>
  <c r="AQ156" i="14"/>
  <c r="AP156" i="14"/>
  <c r="BG155" i="14"/>
  <c r="BF155" i="14"/>
  <c r="BE155" i="14"/>
  <c r="I155" i="15" s="1"/>
  <c r="BD155" i="14"/>
  <c r="BC155" i="14"/>
  <c r="BB155" i="14"/>
  <c r="BA155" i="14"/>
  <c r="AZ155" i="14"/>
  <c r="AY155" i="14"/>
  <c r="AX155" i="14"/>
  <c r="AW155" i="14"/>
  <c r="AV155" i="14"/>
  <c r="AU155" i="14"/>
  <c r="AT155" i="14"/>
  <c r="AS155" i="14"/>
  <c r="AR155" i="14"/>
  <c r="AQ155" i="14"/>
  <c r="AP155" i="14"/>
  <c r="BG154" i="14"/>
  <c r="BF154" i="14"/>
  <c r="BE154" i="14"/>
  <c r="I154" i="15" s="1"/>
  <c r="BD154" i="14"/>
  <c r="BC154" i="14"/>
  <c r="BB154" i="14"/>
  <c r="BA154" i="14"/>
  <c r="AZ154" i="14"/>
  <c r="AY154" i="14"/>
  <c r="AX154" i="14"/>
  <c r="AW154" i="14"/>
  <c r="AV154" i="14"/>
  <c r="AU154" i="14"/>
  <c r="AT154" i="14"/>
  <c r="AS154" i="14"/>
  <c r="AR154" i="14"/>
  <c r="AQ154" i="14"/>
  <c r="AP154" i="14"/>
  <c r="BG153" i="14"/>
  <c r="BF153" i="14"/>
  <c r="BE153" i="14"/>
  <c r="I153" i="15" s="1"/>
  <c r="BD153" i="14"/>
  <c r="BC153" i="14"/>
  <c r="BB153" i="14"/>
  <c r="BA153" i="14"/>
  <c r="AZ153" i="14"/>
  <c r="AY153" i="14"/>
  <c r="AX153" i="14"/>
  <c r="AW153" i="14"/>
  <c r="AV153" i="14"/>
  <c r="AU153" i="14"/>
  <c r="AT153" i="14"/>
  <c r="AS153" i="14"/>
  <c r="AR153" i="14"/>
  <c r="AQ153" i="14"/>
  <c r="AP153" i="14"/>
  <c r="BG152" i="14"/>
  <c r="BF152" i="14"/>
  <c r="BE152" i="14"/>
  <c r="I152" i="15" s="1"/>
  <c r="BD152" i="14"/>
  <c r="BC152" i="14"/>
  <c r="BB152" i="14"/>
  <c r="BA152" i="14"/>
  <c r="AZ152" i="14"/>
  <c r="AY152" i="14"/>
  <c r="AX152" i="14"/>
  <c r="AW152" i="14"/>
  <c r="AV152" i="14"/>
  <c r="AU152" i="14"/>
  <c r="AT152" i="14"/>
  <c r="AS152" i="14"/>
  <c r="AR152" i="14"/>
  <c r="AQ152" i="14"/>
  <c r="AP152" i="14"/>
  <c r="BG151" i="14"/>
  <c r="BF151" i="14"/>
  <c r="BE151" i="14"/>
  <c r="I151" i="15" s="1"/>
  <c r="BD151" i="14"/>
  <c r="BC151" i="14"/>
  <c r="BB151" i="14"/>
  <c r="BA151" i="14"/>
  <c r="AZ151" i="14"/>
  <c r="AY151" i="14"/>
  <c r="AX151" i="14"/>
  <c r="AW151" i="14"/>
  <c r="AV151" i="14"/>
  <c r="AU151" i="14"/>
  <c r="AT151" i="14"/>
  <c r="AS151" i="14"/>
  <c r="AR151" i="14"/>
  <c r="AQ151" i="14"/>
  <c r="AP151" i="14"/>
  <c r="BG150" i="14"/>
  <c r="BF150" i="14"/>
  <c r="BE150" i="14"/>
  <c r="I150" i="15" s="1"/>
  <c r="BD150" i="14"/>
  <c r="BC150" i="14"/>
  <c r="BB150" i="14"/>
  <c r="BA150" i="14"/>
  <c r="AZ150" i="14"/>
  <c r="AY150" i="14"/>
  <c r="AX150" i="14"/>
  <c r="AW150" i="14"/>
  <c r="AV150" i="14"/>
  <c r="AU150" i="14"/>
  <c r="AT150" i="14"/>
  <c r="AS150" i="14"/>
  <c r="AR150" i="14"/>
  <c r="AQ150" i="14"/>
  <c r="AP150" i="14"/>
  <c r="BG149" i="14"/>
  <c r="BF149" i="14"/>
  <c r="BE149" i="14"/>
  <c r="I149" i="15" s="1"/>
  <c r="BD149" i="14"/>
  <c r="BC149" i="14"/>
  <c r="BB149" i="14"/>
  <c r="BA149" i="14"/>
  <c r="AZ149" i="14"/>
  <c r="AY149" i="14"/>
  <c r="AX149" i="14"/>
  <c r="AW149" i="14"/>
  <c r="AV149" i="14"/>
  <c r="AU149" i="14"/>
  <c r="AT149" i="14"/>
  <c r="AS149" i="14"/>
  <c r="AR149" i="14"/>
  <c r="AQ149" i="14"/>
  <c r="AP149" i="14"/>
  <c r="BG148" i="14"/>
  <c r="BF148" i="14"/>
  <c r="BE148" i="14"/>
  <c r="I148" i="15" s="1"/>
  <c r="BD148" i="14"/>
  <c r="BC148" i="14"/>
  <c r="BB148" i="14"/>
  <c r="BA148" i="14"/>
  <c r="AZ148" i="14"/>
  <c r="AY148" i="14"/>
  <c r="AX148" i="14"/>
  <c r="AW148" i="14"/>
  <c r="AV148" i="14"/>
  <c r="AU148" i="14"/>
  <c r="AT148" i="14"/>
  <c r="AS148" i="14"/>
  <c r="AR148" i="14"/>
  <c r="AQ148" i="14"/>
  <c r="AP148" i="14"/>
  <c r="BG147" i="14"/>
  <c r="BF147" i="14"/>
  <c r="BE147" i="14"/>
  <c r="I147" i="15" s="1"/>
  <c r="BD147" i="14"/>
  <c r="BC147" i="14"/>
  <c r="BB147" i="14"/>
  <c r="BA147" i="14"/>
  <c r="AZ147" i="14"/>
  <c r="AY147" i="14"/>
  <c r="AX147" i="14"/>
  <c r="AW147" i="14"/>
  <c r="AV147" i="14"/>
  <c r="AU147" i="14"/>
  <c r="AT147" i="14"/>
  <c r="AS147" i="14"/>
  <c r="AR147" i="14"/>
  <c r="AQ147" i="14"/>
  <c r="AP147" i="14"/>
  <c r="BG146" i="14"/>
  <c r="BF146" i="14"/>
  <c r="BE146" i="14"/>
  <c r="I146" i="15" s="1"/>
  <c r="BD146" i="14"/>
  <c r="BC146" i="14"/>
  <c r="BB146" i="14"/>
  <c r="BA146" i="14"/>
  <c r="AZ146" i="14"/>
  <c r="AY146" i="14"/>
  <c r="AX146" i="14"/>
  <c r="AW146" i="14"/>
  <c r="AV146" i="14"/>
  <c r="AU146" i="14"/>
  <c r="AT146" i="14"/>
  <c r="AS146" i="14"/>
  <c r="AR146" i="14"/>
  <c r="AQ146" i="14"/>
  <c r="AP146" i="14"/>
  <c r="BG145" i="14"/>
  <c r="BF145" i="14"/>
  <c r="BE145" i="14"/>
  <c r="I145" i="15" s="1"/>
  <c r="BD145" i="14"/>
  <c r="BC145" i="14"/>
  <c r="BB145" i="14"/>
  <c r="BA145" i="14"/>
  <c r="AZ145" i="14"/>
  <c r="AY145" i="14"/>
  <c r="AX145" i="14"/>
  <c r="AW145" i="14"/>
  <c r="AV145" i="14"/>
  <c r="AU145" i="14"/>
  <c r="AT145" i="14"/>
  <c r="AS145" i="14"/>
  <c r="AR145" i="14"/>
  <c r="AQ145" i="14"/>
  <c r="AP145" i="14"/>
  <c r="BG144" i="14"/>
  <c r="BF144" i="14"/>
  <c r="BE144" i="14"/>
  <c r="I144" i="15" s="1"/>
  <c r="BD144" i="14"/>
  <c r="BC144" i="14"/>
  <c r="BB144" i="14"/>
  <c r="BA144" i="14"/>
  <c r="AZ144" i="14"/>
  <c r="AY144" i="14"/>
  <c r="AX144" i="14"/>
  <c r="AW144" i="14"/>
  <c r="AV144" i="14"/>
  <c r="AU144" i="14"/>
  <c r="AT144" i="14"/>
  <c r="AS144" i="14"/>
  <c r="AR144" i="14"/>
  <c r="AQ144" i="14"/>
  <c r="AP144" i="14"/>
  <c r="BG143" i="14"/>
  <c r="BF143" i="14"/>
  <c r="BE143" i="14"/>
  <c r="I143" i="15" s="1"/>
  <c r="BD143" i="14"/>
  <c r="BC143" i="14"/>
  <c r="BB143" i="14"/>
  <c r="BA143" i="14"/>
  <c r="AZ143" i="14"/>
  <c r="AY143" i="14"/>
  <c r="AX143" i="14"/>
  <c r="AW143" i="14"/>
  <c r="AV143" i="14"/>
  <c r="AU143" i="14"/>
  <c r="AT143" i="14"/>
  <c r="AS143" i="14"/>
  <c r="AR143" i="14"/>
  <c r="AQ143" i="14"/>
  <c r="AP143" i="14"/>
  <c r="BG142" i="14"/>
  <c r="BF142" i="14"/>
  <c r="BE142" i="14"/>
  <c r="I142" i="15" s="1"/>
  <c r="BD142" i="14"/>
  <c r="BC142" i="14"/>
  <c r="BB142" i="14"/>
  <c r="BA142" i="14"/>
  <c r="AZ142" i="14"/>
  <c r="AY142" i="14"/>
  <c r="AX142" i="14"/>
  <c r="AW142" i="14"/>
  <c r="AV142" i="14"/>
  <c r="AU142" i="14"/>
  <c r="AT142" i="14"/>
  <c r="AS142" i="14"/>
  <c r="AR142" i="14"/>
  <c r="AQ142" i="14"/>
  <c r="AP142" i="14"/>
  <c r="BG141" i="14"/>
  <c r="BF141" i="14"/>
  <c r="BE141" i="14"/>
  <c r="I141" i="15" s="1"/>
  <c r="BD141" i="14"/>
  <c r="BC141" i="14"/>
  <c r="BB141" i="14"/>
  <c r="BA141" i="14"/>
  <c r="AZ141" i="14"/>
  <c r="AY141" i="14"/>
  <c r="AX141" i="14"/>
  <c r="AW141" i="14"/>
  <c r="AV141" i="14"/>
  <c r="AU141" i="14"/>
  <c r="AT141" i="14"/>
  <c r="AS141" i="14"/>
  <c r="AR141" i="14"/>
  <c r="AQ141" i="14"/>
  <c r="AP141" i="14"/>
  <c r="BG140" i="14"/>
  <c r="BF140" i="14"/>
  <c r="BE140" i="14"/>
  <c r="I140" i="15" s="1"/>
  <c r="BD140" i="14"/>
  <c r="BC140" i="14"/>
  <c r="BB140" i="14"/>
  <c r="BA140" i="14"/>
  <c r="AZ140" i="14"/>
  <c r="AY140" i="14"/>
  <c r="AX140" i="14"/>
  <c r="AW140" i="14"/>
  <c r="AV140" i="14"/>
  <c r="AU140" i="14"/>
  <c r="AT140" i="14"/>
  <c r="AS140" i="14"/>
  <c r="AR140" i="14"/>
  <c r="AQ140" i="14"/>
  <c r="AP140" i="14"/>
  <c r="BG139" i="14"/>
  <c r="BF139" i="14"/>
  <c r="BE139" i="14"/>
  <c r="I139" i="15" s="1"/>
  <c r="BD139" i="14"/>
  <c r="BC139" i="14"/>
  <c r="BB139" i="14"/>
  <c r="BA139" i="14"/>
  <c r="AZ139" i="14"/>
  <c r="AY139" i="14"/>
  <c r="AX139" i="14"/>
  <c r="AW139" i="14"/>
  <c r="AV139" i="14"/>
  <c r="AU139" i="14"/>
  <c r="AT139" i="14"/>
  <c r="AS139" i="14"/>
  <c r="AR139" i="14"/>
  <c r="AQ139" i="14"/>
  <c r="AP139" i="14"/>
  <c r="BG138" i="14"/>
  <c r="BF138" i="14"/>
  <c r="BE138" i="14"/>
  <c r="I138" i="15" s="1"/>
  <c r="BD138" i="14"/>
  <c r="BC138" i="14"/>
  <c r="BB138" i="14"/>
  <c r="BA138" i="14"/>
  <c r="AZ138" i="14"/>
  <c r="AY138" i="14"/>
  <c r="AX138" i="14"/>
  <c r="AW138" i="14"/>
  <c r="AV138" i="14"/>
  <c r="AU138" i="14"/>
  <c r="AT138" i="14"/>
  <c r="AS138" i="14"/>
  <c r="AR138" i="14"/>
  <c r="AQ138" i="14"/>
  <c r="AP138" i="14"/>
  <c r="BG137" i="14"/>
  <c r="BF137" i="14"/>
  <c r="BE137" i="14"/>
  <c r="I137" i="15" s="1"/>
  <c r="BD137" i="14"/>
  <c r="BC137" i="14"/>
  <c r="BB137" i="14"/>
  <c r="BA137" i="14"/>
  <c r="AZ137" i="14"/>
  <c r="AY137" i="14"/>
  <c r="AX137" i="14"/>
  <c r="AW137" i="14"/>
  <c r="AV137" i="14"/>
  <c r="AU137" i="14"/>
  <c r="AT137" i="14"/>
  <c r="AS137" i="14"/>
  <c r="AR137" i="14"/>
  <c r="AQ137" i="14"/>
  <c r="AP137" i="14"/>
  <c r="BG136" i="14"/>
  <c r="BF136" i="14"/>
  <c r="BE136" i="14"/>
  <c r="I136" i="15" s="1"/>
  <c r="BD136" i="14"/>
  <c r="BC136" i="14"/>
  <c r="BB136" i="14"/>
  <c r="BA136" i="14"/>
  <c r="AZ136" i="14"/>
  <c r="AY136" i="14"/>
  <c r="AX136" i="14"/>
  <c r="AW136" i="14"/>
  <c r="AV136" i="14"/>
  <c r="AU136" i="14"/>
  <c r="AT136" i="14"/>
  <c r="AS136" i="14"/>
  <c r="AR136" i="14"/>
  <c r="AQ136" i="14"/>
  <c r="AP136" i="14"/>
  <c r="BG135" i="14"/>
  <c r="BF135" i="14"/>
  <c r="BE135" i="14"/>
  <c r="I135" i="15" s="1"/>
  <c r="BD135" i="14"/>
  <c r="BC135" i="14"/>
  <c r="BB135" i="14"/>
  <c r="BA135" i="14"/>
  <c r="AZ135" i="14"/>
  <c r="AY135" i="14"/>
  <c r="AX135" i="14"/>
  <c r="AW135" i="14"/>
  <c r="AV135" i="14"/>
  <c r="AU135" i="14"/>
  <c r="AT135" i="14"/>
  <c r="AS135" i="14"/>
  <c r="AR135" i="14"/>
  <c r="AQ135" i="14"/>
  <c r="AP135" i="14"/>
  <c r="BG134" i="14"/>
  <c r="BF134" i="14"/>
  <c r="BE134" i="14"/>
  <c r="I134" i="15" s="1"/>
  <c r="BD134" i="14"/>
  <c r="BC134" i="14"/>
  <c r="BB134" i="14"/>
  <c r="BA134" i="14"/>
  <c r="AZ134" i="14"/>
  <c r="AY134" i="14"/>
  <c r="AX134" i="14"/>
  <c r="AW134" i="14"/>
  <c r="AV134" i="14"/>
  <c r="AU134" i="14"/>
  <c r="AT134" i="14"/>
  <c r="AS134" i="14"/>
  <c r="AR134" i="14"/>
  <c r="AQ134" i="14"/>
  <c r="AP134" i="14"/>
  <c r="BG133" i="14"/>
  <c r="BF133" i="14"/>
  <c r="BE133" i="14"/>
  <c r="I133" i="15" s="1"/>
  <c r="BD133" i="14"/>
  <c r="BC133" i="14"/>
  <c r="BB133" i="14"/>
  <c r="BA133" i="14"/>
  <c r="AZ133" i="14"/>
  <c r="AY133" i="14"/>
  <c r="AX133" i="14"/>
  <c r="AW133" i="14"/>
  <c r="AV133" i="14"/>
  <c r="AU133" i="14"/>
  <c r="AT133" i="14"/>
  <c r="AS133" i="14"/>
  <c r="AR133" i="14"/>
  <c r="AQ133" i="14"/>
  <c r="AP133" i="14"/>
  <c r="BG132" i="14"/>
  <c r="BF132" i="14"/>
  <c r="BE132" i="14"/>
  <c r="I132" i="15" s="1"/>
  <c r="BD132" i="14"/>
  <c r="BC132" i="14"/>
  <c r="BB132" i="14"/>
  <c r="BA132" i="14"/>
  <c r="AZ132" i="14"/>
  <c r="AY132" i="14"/>
  <c r="AX132" i="14"/>
  <c r="AW132" i="14"/>
  <c r="AV132" i="14"/>
  <c r="AU132" i="14"/>
  <c r="AT132" i="14"/>
  <c r="AS132" i="14"/>
  <c r="AR132" i="14"/>
  <c r="AQ132" i="14"/>
  <c r="AP132" i="14"/>
  <c r="BG131" i="14"/>
  <c r="BF131" i="14"/>
  <c r="BE131" i="14"/>
  <c r="I131" i="15" s="1"/>
  <c r="BD131" i="14"/>
  <c r="BC131" i="14"/>
  <c r="BB131" i="14"/>
  <c r="BA131" i="14"/>
  <c r="AZ131" i="14"/>
  <c r="AY131" i="14"/>
  <c r="AX131" i="14"/>
  <c r="AW131" i="14"/>
  <c r="AV131" i="14"/>
  <c r="AU131" i="14"/>
  <c r="AT131" i="14"/>
  <c r="AS131" i="14"/>
  <c r="AR131" i="14"/>
  <c r="AQ131" i="14"/>
  <c r="AP131" i="14"/>
  <c r="BG130" i="14"/>
  <c r="BF130" i="14"/>
  <c r="BE130" i="14"/>
  <c r="I130" i="15" s="1"/>
  <c r="BD130" i="14"/>
  <c r="BC130" i="14"/>
  <c r="BB130" i="14"/>
  <c r="BA130" i="14"/>
  <c r="AZ130" i="14"/>
  <c r="AY130" i="14"/>
  <c r="AX130" i="14"/>
  <c r="AW130" i="14"/>
  <c r="AV130" i="14"/>
  <c r="AU130" i="14"/>
  <c r="AT130" i="14"/>
  <c r="AS130" i="14"/>
  <c r="AR130" i="14"/>
  <c r="AQ130" i="14"/>
  <c r="AP130" i="14"/>
  <c r="BG129" i="14"/>
  <c r="BF129" i="14"/>
  <c r="BE129" i="14"/>
  <c r="I129" i="15" s="1"/>
  <c r="BD129" i="14"/>
  <c r="BC129" i="14"/>
  <c r="BB129" i="14"/>
  <c r="BA129" i="14"/>
  <c r="AZ129" i="14"/>
  <c r="AY129" i="14"/>
  <c r="AX129" i="14"/>
  <c r="AW129" i="14"/>
  <c r="AV129" i="14"/>
  <c r="AU129" i="14"/>
  <c r="AT129" i="14"/>
  <c r="AS129" i="14"/>
  <c r="AR129" i="14"/>
  <c r="AQ129" i="14"/>
  <c r="AP129" i="14"/>
  <c r="BG128" i="14"/>
  <c r="BF128" i="14"/>
  <c r="BE128" i="14"/>
  <c r="I128" i="15" s="1"/>
  <c r="BD128" i="14"/>
  <c r="BC128" i="14"/>
  <c r="BB128" i="14"/>
  <c r="BA128" i="14"/>
  <c r="AZ128" i="14"/>
  <c r="AY128" i="14"/>
  <c r="AX128" i="14"/>
  <c r="AW128" i="14"/>
  <c r="AV128" i="14"/>
  <c r="AU128" i="14"/>
  <c r="AT128" i="14"/>
  <c r="AS128" i="14"/>
  <c r="AR128" i="14"/>
  <c r="AQ128" i="14"/>
  <c r="AP128" i="14"/>
  <c r="BG127" i="14"/>
  <c r="BF127" i="14"/>
  <c r="BE127" i="14"/>
  <c r="I127" i="15" s="1"/>
  <c r="BD127" i="14"/>
  <c r="BC127" i="14"/>
  <c r="BB127" i="14"/>
  <c r="BA127" i="14"/>
  <c r="AZ127" i="14"/>
  <c r="AY127" i="14"/>
  <c r="AX127" i="14"/>
  <c r="AW127" i="14"/>
  <c r="AV127" i="14"/>
  <c r="AU127" i="14"/>
  <c r="AT127" i="14"/>
  <c r="AS127" i="14"/>
  <c r="AR127" i="14"/>
  <c r="AQ127" i="14"/>
  <c r="AP127" i="14"/>
  <c r="BG126" i="14"/>
  <c r="BF126" i="14"/>
  <c r="BE126" i="14"/>
  <c r="I126" i="15" s="1"/>
  <c r="BD126" i="14"/>
  <c r="BC126" i="14"/>
  <c r="BB126" i="14"/>
  <c r="BA126" i="14"/>
  <c r="AZ126" i="14"/>
  <c r="AY126" i="14"/>
  <c r="AX126" i="14"/>
  <c r="AW126" i="14"/>
  <c r="AV126" i="14"/>
  <c r="AU126" i="14"/>
  <c r="AT126" i="14"/>
  <c r="AS126" i="14"/>
  <c r="AR126" i="14"/>
  <c r="AQ126" i="14"/>
  <c r="AP126" i="14"/>
  <c r="BG125" i="14"/>
  <c r="BF125" i="14"/>
  <c r="BE125" i="14"/>
  <c r="I125" i="15" s="1"/>
  <c r="BD125" i="14"/>
  <c r="BC125" i="14"/>
  <c r="BB125" i="14"/>
  <c r="BA125" i="14"/>
  <c r="AZ125" i="14"/>
  <c r="AY125" i="14"/>
  <c r="AX125" i="14"/>
  <c r="AW125" i="14"/>
  <c r="AV125" i="14"/>
  <c r="AU125" i="14"/>
  <c r="AT125" i="14"/>
  <c r="AS125" i="14"/>
  <c r="AR125" i="14"/>
  <c r="AQ125" i="14"/>
  <c r="AP125" i="14"/>
  <c r="BG124" i="14"/>
  <c r="BF124" i="14"/>
  <c r="BE124" i="14"/>
  <c r="I124" i="15" s="1"/>
  <c r="BD124" i="14"/>
  <c r="BC124" i="14"/>
  <c r="BB124" i="14"/>
  <c r="BA124" i="14"/>
  <c r="AZ124" i="14"/>
  <c r="AY124" i="14"/>
  <c r="AX124" i="14"/>
  <c r="AW124" i="14"/>
  <c r="AV124" i="14"/>
  <c r="AU124" i="14"/>
  <c r="AT124" i="14"/>
  <c r="AS124" i="14"/>
  <c r="AR124" i="14"/>
  <c r="AQ124" i="14"/>
  <c r="AP124" i="14"/>
  <c r="BG123" i="14"/>
  <c r="BF123" i="14"/>
  <c r="BE123" i="14"/>
  <c r="I123" i="15" s="1"/>
  <c r="BD123" i="14"/>
  <c r="BC123" i="14"/>
  <c r="BB123" i="14"/>
  <c r="BA123" i="14"/>
  <c r="AZ123" i="14"/>
  <c r="AY123" i="14"/>
  <c r="AX123" i="14"/>
  <c r="AW123" i="14"/>
  <c r="AV123" i="14"/>
  <c r="AU123" i="14"/>
  <c r="AT123" i="14"/>
  <c r="AS123" i="14"/>
  <c r="AR123" i="14"/>
  <c r="AQ123" i="14"/>
  <c r="AP123" i="14"/>
  <c r="BG122" i="14"/>
  <c r="BF122" i="14"/>
  <c r="BE122" i="14"/>
  <c r="I122" i="15" s="1"/>
  <c r="BD122" i="14"/>
  <c r="BC122" i="14"/>
  <c r="BB122" i="14"/>
  <c r="BA122" i="14"/>
  <c r="AZ122" i="14"/>
  <c r="AY122" i="14"/>
  <c r="AX122" i="14"/>
  <c r="AW122" i="14"/>
  <c r="AV122" i="14"/>
  <c r="AU122" i="14"/>
  <c r="AT122" i="14"/>
  <c r="AS122" i="14"/>
  <c r="AR122" i="14"/>
  <c r="AQ122" i="14"/>
  <c r="AP122" i="14"/>
  <c r="BG121" i="14"/>
  <c r="BF121" i="14"/>
  <c r="BE121" i="14"/>
  <c r="I121" i="15" s="1"/>
  <c r="BD121" i="14"/>
  <c r="BC121" i="14"/>
  <c r="BB121" i="14"/>
  <c r="BA121" i="14"/>
  <c r="AZ121" i="14"/>
  <c r="AY121" i="14"/>
  <c r="AX121" i="14"/>
  <c r="AW121" i="14"/>
  <c r="AV121" i="14"/>
  <c r="AU121" i="14"/>
  <c r="AT121" i="14"/>
  <c r="AS121" i="14"/>
  <c r="AR121" i="14"/>
  <c r="AQ121" i="14"/>
  <c r="AP121" i="14"/>
  <c r="BG120" i="14"/>
  <c r="BF120" i="14"/>
  <c r="BE120" i="14"/>
  <c r="I120" i="15" s="1"/>
  <c r="BD120" i="14"/>
  <c r="BC120" i="14"/>
  <c r="BB120" i="14"/>
  <c r="BA120" i="14"/>
  <c r="AZ120" i="14"/>
  <c r="AY120" i="14"/>
  <c r="AX120" i="14"/>
  <c r="AW120" i="14"/>
  <c r="AV120" i="14"/>
  <c r="AU120" i="14"/>
  <c r="AT120" i="14"/>
  <c r="AS120" i="14"/>
  <c r="AR120" i="14"/>
  <c r="AQ120" i="14"/>
  <c r="AP120" i="14"/>
  <c r="BG119" i="14"/>
  <c r="BF119" i="14"/>
  <c r="BE119" i="14"/>
  <c r="I119" i="15" s="1"/>
  <c r="BD119" i="14"/>
  <c r="BC119" i="14"/>
  <c r="BB119" i="14"/>
  <c r="BA119" i="14"/>
  <c r="AZ119" i="14"/>
  <c r="AY119" i="14"/>
  <c r="AX119" i="14"/>
  <c r="AW119" i="14"/>
  <c r="AV119" i="14"/>
  <c r="AU119" i="14"/>
  <c r="AT119" i="14"/>
  <c r="AS119" i="14"/>
  <c r="AR119" i="14"/>
  <c r="AQ119" i="14"/>
  <c r="AP119" i="14"/>
  <c r="BG118" i="14"/>
  <c r="BF118" i="14"/>
  <c r="BE118" i="14"/>
  <c r="I118" i="15" s="1"/>
  <c r="BD118" i="14"/>
  <c r="BC118" i="14"/>
  <c r="BB118" i="14"/>
  <c r="BA118" i="14"/>
  <c r="AZ118" i="14"/>
  <c r="AY118" i="14"/>
  <c r="AX118" i="14"/>
  <c r="AW118" i="14"/>
  <c r="AV118" i="14"/>
  <c r="AU118" i="14"/>
  <c r="AT118" i="14"/>
  <c r="AS118" i="14"/>
  <c r="AR118" i="14"/>
  <c r="AQ118" i="14"/>
  <c r="AP118" i="14"/>
  <c r="BG117" i="14"/>
  <c r="BF117" i="14"/>
  <c r="BE117" i="14"/>
  <c r="I117" i="15" s="1"/>
  <c r="BD117" i="14"/>
  <c r="BC117" i="14"/>
  <c r="BB117" i="14"/>
  <c r="BA117" i="14"/>
  <c r="AZ117" i="14"/>
  <c r="AY117" i="14"/>
  <c r="AX117" i="14"/>
  <c r="AW117" i="14"/>
  <c r="AV117" i="14"/>
  <c r="AU117" i="14"/>
  <c r="AT117" i="14"/>
  <c r="AS117" i="14"/>
  <c r="AR117" i="14"/>
  <c r="AQ117" i="14"/>
  <c r="AP117" i="14"/>
  <c r="BG116" i="14"/>
  <c r="BF116" i="14"/>
  <c r="BE116" i="14"/>
  <c r="I116" i="15" s="1"/>
  <c r="BD116" i="14"/>
  <c r="BC116" i="14"/>
  <c r="BB116" i="14"/>
  <c r="BA116" i="14"/>
  <c r="AZ116" i="14"/>
  <c r="AY116" i="14"/>
  <c r="AX116" i="14"/>
  <c r="AW116" i="14"/>
  <c r="AV116" i="14"/>
  <c r="AU116" i="14"/>
  <c r="AT116" i="14"/>
  <c r="AS116" i="14"/>
  <c r="AR116" i="14"/>
  <c r="AQ116" i="14"/>
  <c r="AP116" i="14"/>
  <c r="BG115" i="14"/>
  <c r="BF115" i="14"/>
  <c r="BE115" i="14"/>
  <c r="I115" i="15" s="1"/>
  <c r="BD115" i="14"/>
  <c r="BC115" i="14"/>
  <c r="BB115" i="14"/>
  <c r="BA115" i="14"/>
  <c r="AZ115" i="14"/>
  <c r="AY115" i="14"/>
  <c r="AX115" i="14"/>
  <c r="AW115" i="14"/>
  <c r="AV115" i="14"/>
  <c r="AU115" i="14"/>
  <c r="AT115" i="14"/>
  <c r="AS115" i="14"/>
  <c r="AR115" i="14"/>
  <c r="AQ115" i="14"/>
  <c r="AP115" i="14"/>
  <c r="BG114" i="14"/>
  <c r="BF114" i="14"/>
  <c r="BE114" i="14"/>
  <c r="I114" i="15" s="1"/>
  <c r="BD114" i="14"/>
  <c r="BC114" i="14"/>
  <c r="BB114" i="14"/>
  <c r="BA114" i="14"/>
  <c r="AZ114" i="14"/>
  <c r="AY114" i="14"/>
  <c r="AX114" i="14"/>
  <c r="AW114" i="14"/>
  <c r="AV114" i="14"/>
  <c r="AU114" i="14"/>
  <c r="AT114" i="14"/>
  <c r="AS114" i="14"/>
  <c r="AR114" i="14"/>
  <c r="AQ114" i="14"/>
  <c r="AP114" i="14"/>
  <c r="BG113" i="14"/>
  <c r="BF113" i="14"/>
  <c r="BE113" i="14"/>
  <c r="I113" i="15" s="1"/>
  <c r="BD113" i="14"/>
  <c r="BC113" i="14"/>
  <c r="BB113" i="14"/>
  <c r="BA113" i="14"/>
  <c r="AZ113" i="14"/>
  <c r="AY113" i="14"/>
  <c r="AX113" i="14"/>
  <c r="AW113" i="14"/>
  <c r="AV113" i="14"/>
  <c r="AU113" i="14"/>
  <c r="AT113" i="14"/>
  <c r="AS113" i="14"/>
  <c r="AR113" i="14"/>
  <c r="AQ113" i="14"/>
  <c r="AP113" i="14"/>
  <c r="BG112" i="14"/>
  <c r="BF112" i="14"/>
  <c r="BE112" i="14"/>
  <c r="I112" i="15" s="1"/>
  <c r="BD112" i="14"/>
  <c r="BC112" i="14"/>
  <c r="BB112" i="14"/>
  <c r="BA112" i="14"/>
  <c r="AZ112" i="14"/>
  <c r="AY112" i="14"/>
  <c r="AX112" i="14"/>
  <c r="AW112" i="14"/>
  <c r="AV112" i="14"/>
  <c r="AU112" i="14"/>
  <c r="AT112" i="14"/>
  <c r="AS112" i="14"/>
  <c r="AR112" i="14"/>
  <c r="AQ112" i="14"/>
  <c r="AP112" i="14"/>
  <c r="BG111" i="14"/>
  <c r="BF111" i="14"/>
  <c r="BE111" i="14"/>
  <c r="I111" i="15" s="1"/>
  <c r="BD111" i="14"/>
  <c r="BC111" i="14"/>
  <c r="BB111" i="14"/>
  <c r="BA111" i="14"/>
  <c r="AZ111" i="14"/>
  <c r="AY111" i="14"/>
  <c r="AX111" i="14"/>
  <c r="AW111" i="14"/>
  <c r="AV111" i="14"/>
  <c r="AU111" i="14"/>
  <c r="AT111" i="14"/>
  <c r="AS111" i="14"/>
  <c r="AR111" i="14"/>
  <c r="AQ111" i="14"/>
  <c r="AP111" i="14"/>
  <c r="BG110" i="14"/>
  <c r="BF110" i="14"/>
  <c r="BE110" i="14"/>
  <c r="I110" i="15" s="1"/>
  <c r="BD110" i="14"/>
  <c r="BC110" i="14"/>
  <c r="BB110" i="14"/>
  <c r="BA110" i="14"/>
  <c r="AZ110" i="14"/>
  <c r="AY110" i="14"/>
  <c r="AX110" i="14"/>
  <c r="AW110" i="14"/>
  <c r="AV110" i="14"/>
  <c r="AU110" i="14"/>
  <c r="AT110" i="14"/>
  <c r="AS110" i="14"/>
  <c r="AR110" i="14"/>
  <c r="AQ110" i="14"/>
  <c r="AP110" i="14"/>
  <c r="BG109" i="14"/>
  <c r="BF109" i="14"/>
  <c r="BE109" i="14"/>
  <c r="I109" i="15" s="1"/>
  <c r="BD109" i="14"/>
  <c r="BC109" i="14"/>
  <c r="BB109" i="14"/>
  <c r="BA109" i="14"/>
  <c r="AZ109" i="14"/>
  <c r="AY109" i="14"/>
  <c r="AX109" i="14"/>
  <c r="AW109" i="14"/>
  <c r="AV109" i="14"/>
  <c r="AU109" i="14"/>
  <c r="AT109" i="14"/>
  <c r="AS109" i="14"/>
  <c r="AR109" i="14"/>
  <c r="AQ109" i="14"/>
  <c r="AP109" i="14"/>
  <c r="BG108" i="14"/>
  <c r="BF108" i="14"/>
  <c r="BE108" i="14"/>
  <c r="I108" i="15" s="1"/>
  <c r="BD108" i="14"/>
  <c r="BC108" i="14"/>
  <c r="BB108" i="14"/>
  <c r="BA108" i="14"/>
  <c r="AZ108" i="14"/>
  <c r="AY108" i="14"/>
  <c r="AX108" i="14"/>
  <c r="AW108" i="14"/>
  <c r="AV108" i="14"/>
  <c r="AU108" i="14"/>
  <c r="AT108" i="14"/>
  <c r="AS108" i="14"/>
  <c r="AR108" i="14"/>
  <c r="AQ108" i="14"/>
  <c r="AP108" i="14"/>
  <c r="BG107" i="14"/>
  <c r="BF107" i="14"/>
  <c r="BE107" i="14"/>
  <c r="I107" i="15" s="1"/>
  <c r="BD107" i="14"/>
  <c r="BC107" i="14"/>
  <c r="BB107" i="14"/>
  <c r="BA107" i="14"/>
  <c r="AZ107" i="14"/>
  <c r="AY107" i="14"/>
  <c r="AX107" i="14"/>
  <c r="AW107" i="14"/>
  <c r="AV107" i="14"/>
  <c r="AU107" i="14"/>
  <c r="AT107" i="14"/>
  <c r="AS107" i="14"/>
  <c r="AR107" i="14"/>
  <c r="AQ107" i="14"/>
  <c r="AP107" i="14"/>
  <c r="BG106" i="14"/>
  <c r="BF106" i="14"/>
  <c r="BE106" i="14"/>
  <c r="I106" i="15" s="1"/>
  <c r="BD106" i="14"/>
  <c r="BC106" i="14"/>
  <c r="BB106" i="14"/>
  <c r="BA106" i="14"/>
  <c r="AZ106" i="14"/>
  <c r="AY106" i="14"/>
  <c r="AX106" i="14"/>
  <c r="AW106" i="14"/>
  <c r="AV106" i="14"/>
  <c r="AU106" i="14"/>
  <c r="AT106" i="14"/>
  <c r="AS106" i="14"/>
  <c r="AR106" i="14"/>
  <c r="AQ106" i="14"/>
  <c r="AP106" i="14"/>
  <c r="BG105" i="14"/>
  <c r="BF105" i="14"/>
  <c r="BE105" i="14"/>
  <c r="I105" i="15" s="1"/>
  <c r="BD105" i="14"/>
  <c r="BC105" i="14"/>
  <c r="BB105" i="14"/>
  <c r="BA105" i="14"/>
  <c r="AZ105" i="14"/>
  <c r="AY105" i="14"/>
  <c r="AX105" i="14"/>
  <c r="AW105" i="14"/>
  <c r="AV105" i="14"/>
  <c r="AU105" i="14"/>
  <c r="AT105" i="14"/>
  <c r="AS105" i="14"/>
  <c r="AR105" i="14"/>
  <c r="AQ105" i="14"/>
  <c r="AP105" i="14"/>
  <c r="BG104" i="14"/>
  <c r="BF104" i="14"/>
  <c r="BE104" i="14"/>
  <c r="I104" i="15" s="1"/>
  <c r="BD104" i="14"/>
  <c r="BC104" i="14"/>
  <c r="BB104" i="14"/>
  <c r="BA104" i="14"/>
  <c r="AZ104" i="14"/>
  <c r="AY104" i="14"/>
  <c r="AX104" i="14"/>
  <c r="AW104" i="14"/>
  <c r="AV104" i="14"/>
  <c r="AU104" i="14"/>
  <c r="AT104" i="14"/>
  <c r="AS104" i="14"/>
  <c r="AR104" i="14"/>
  <c r="AQ104" i="14"/>
  <c r="AP104" i="14"/>
  <c r="BG103" i="14"/>
  <c r="BF103" i="14"/>
  <c r="BE103" i="14"/>
  <c r="I103" i="15" s="1"/>
  <c r="BD103" i="14"/>
  <c r="BC103" i="14"/>
  <c r="BB103" i="14"/>
  <c r="BA103" i="14"/>
  <c r="AZ103" i="14"/>
  <c r="AY103" i="14"/>
  <c r="AX103" i="14"/>
  <c r="AW103" i="14"/>
  <c r="AV103" i="14"/>
  <c r="AU103" i="14"/>
  <c r="AT103" i="14"/>
  <c r="AS103" i="14"/>
  <c r="AR103" i="14"/>
  <c r="AQ103" i="14"/>
  <c r="AP103" i="14"/>
  <c r="BG102" i="14"/>
  <c r="BF102" i="14"/>
  <c r="BE102" i="14"/>
  <c r="I102" i="15" s="1"/>
  <c r="BD102" i="14"/>
  <c r="BC102" i="14"/>
  <c r="BB102" i="14"/>
  <c r="BA102" i="14"/>
  <c r="AZ102" i="14"/>
  <c r="AY102" i="14"/>
  <c r="AX102" i="14"/>
  <c r="AW102" i="14"/>
  <c r="AV102" i="14"/>
  <c r="AU102" i="14"/>
  <c r="AT102" i="14"/>
  <c r="AS102" i="14"/>
  <c r="AR102" i="14"/>
  <c r="AQ102" i="14"/>
  <c r="AP102" i="14"/>
  <c r="BG101" i="14"/>
  <c r="BF101" i="14"/>
  <c r="BE101" i="14"/>
  <c r="I101" i="15" s="1"/>
  <c r="BD101" i="14"/>
  <c r="BC101" i="14"/>
  <c r="BB101" i="14"/>
  <c r="BA101" i="14"/>
  <c r="AZ101" i="14"/>
  <c r="AY101" i="14"/>
  <c r="AX101" i="14"/>
  <c r="AW101" i="14"/>
  <c r="AV101" i="14"/>
  <c r="AU101" i="14"/>
  <c r="AT101" i="14"/>
  <c r="AS101" i="14"/>
  <c r="AR101" i="14"/>
  <c r="AQ101" i="14"/>
  <c r="AP101" i="14"/>
  <c r="BG100" i="14"/>
  <c r="BF100" i="14"/>
  <c r="BE100" i="14"/>
  <c r="I100" i="15" s="1"/>
  <c r="BD100" i="14"/>
  <c r="BC100" i="14"/>
  <c r="BB100" i="14"/>
  <c r="BA100" i="14"/>
  <c r="AZ100" i="14"/>
  <c r="AY100" i="14"/>
  <c r="AX100" i="14"/>
  <c r="AW100" i="14"/>
  <c r="AV100" i="14"/>
  <c r="AU100" i="14"/>
  <c r="AT100" i="14"/>
  <c r="AS100" i="14"/>
  <c r="AR100" i="14"/>
  <c r="AQ100" i="14"/>
  <c r="AP100" i="14"/>
  <c r="BG99" i="14"/>
  <c r="BF99" i="14"/>
  <c r="BE99" i="14"/>
  <c r="I99" i="15" s="1"/>
  <c r="BD99" i="14"/>
  <c r="BC99" i="14"/>
  <c r="BB99" i="14"/>
  <c r="BA99" i="14"/>
  <c r="AZ99" i="14"/>
  <c r="AY99" i="14"/>
  <c r="AX99" i="14"/>
  <c r="AW99" i="14"/>
  <c r="AV99" i="14"/>
  <c r="AU99" i="14"/>
  <c r="AT99" i="14"/>
  <c r="AS99" i="14"/>
  <c r="AR99" i="14"/>
  <c r="AQ99" i="14"/>
  <c r="AP99" i="14"/>
  <c r="BG98" i="14"/>
  <c r="BF98" i="14"/>
  <c r="BE98" i="14"/>
  <c r="I98" i="15" s="1"/>
  <c r="BD98" i="14"/>
  <c r="BC98" i="14"/>
  <c r="BB98" i="14"/>
  <c r="BA98" i="14"/>
  <c r="AZ98" i="14"/>
  <c r="AY98" i="14"/>
  <c r="AX98" i="14"/>
  <c r="AW98" i="14"/>
  <c r="AV98" i="14"/>
  <c r="AU98" i="14"/>
  <c r="AT98" i="14"/>
  <c r="AS98" i="14"/>
  <c r="AR98" i="14"/>
  <c r="AQ98" i="14"/>
  <c r="AP98" i="14"/>
  <c r="BG97" i="14"/>
  <c r="BF97" i="14"/>
  <c r="BE97" i="14"/>
  <c r="I97" i="15" s="1"/>
  <c r="BD97" i="14"/>
  <c r="BC97" i="14"/>
  <c r="BB97" i="14"/>
  <c r="BA97" i="14"/>
  <c r="AZ97" i="14"/>
  <c r="AY97" i="14"/>
  <c r="AX97" i="14"/>
  <c r="AW97" i="14"/>
  <c r="AV97" i="14"/>
  <c r="AU97" i="14"/>
  <c r="AT97" i="14"/>
  <c r="AS97" i="14"/>
  <c r="AR97" i="14"/>
  <c r="AQ97" i="14"/>
  <c r="AP97" i="14"/>
  <c r="BG96" i="14"/>
  <c r="BF96" i="14"/>
  <c r="BE96" i="14"/>
  <c r="I96" i="15" s="1"/>
  <c r="BD96" i="14"/>
  <c r="BC96" i="14"/>
  <c r="BB96" i="14"/>
  <c r="BA96" i="14"/>
  <c r="AZ96" i="14"/>
  <c r="AY96" i="14"/>
  <c r="AX96" i="14"/>
  <c r="AW96" i="14"/>
  <c r="AV96" i="14"/>
  <c r="AU96" i="14"/>
  <c r="AT96" i="14"/>
  <c r="AS96" i="14"/>
  <c r="AR96" i="14"/>
  <c r="AQ96" i="14"/>
  <c r="AP96" i="14"/>
  <c r="BG95" i="14"/>
  <c r="BF95" i="14"/>
  <c r="BE95" i="14"/>
  <c r="I95" i="15" s="1"/>
  <c r="BD95" i="14"/>
  <c r="BC95" i="14"/>
  <c r="BB95" i="14"/>
  <c r="BA95" i="14"/>
  <c r="AZ95" i="14"/>
  <c r="AY95" i="14"/>
  <c r="AX95" i="14"/>
  <c r="AW95" i="14"/>
  <c r="AV95" i="14"/>
  <c r="AU95" i="14"/>
  <c r="AT95" i="14"/>
  <c r="AS95" i="14"/>
  <c r="AR95" i="14"/>
  <c r="AQ95" i="14"/>
  <c r="AP95" i="14"/>
  <c r="BG94" i="14"/>
  <c r="BF94" i="14"/>
  <c r="BE94" i="14"/>
  <c r="I94" i="15" s="1"/>
  <c r="BD94" i="14"/>
  <c r="BC94" i="14"/>
  <c r="BB94" i="14"/>
  <c r="BA94" i="14"/>
  <c r="AZ94" i="14"/>
  <c r="AY94" i="14"/>
  <c r="AX94" i="14"/>
  <c r="AW94" i="14"/>
  <c r="AV94" i="14"/>
  <c r="AU94" i="14"/>
  <c r="AT94" i="14"/>
  <c r="AS94" i="14"/>
  <c r="AR94" i="14"/>
  <c r="AQ94" i="14"/>
  <c r="AP94" i="14"/>
  <c r="BG93" i="14"/>
  <c r="BF93" i="14"/>
  <c r="BE93" i="14"/>
  <c r="I93" i="15" s="1"/>
  <c r="BD93" i="14"/>
  <c r="BC93" i="14"/>
  <c r="BB93" i="14"/>
  <c r="BA93" i="14"/>
  <c r="AZ93" i="14"/>
  <c r="AY93" i="14"/>
  <c r="AX93" i="14"/>
  <c r="AW93" i="14"/>
  <c r="AV93" i="14"/>
  <c r="AU93" i="14"/>
  <c r="AT93" i="14"/>
  <c r="AS93" i="14"/>
  <c r="AR93" i="14"/>
  <c r="AQ93" i="14"/>
  <c r="AP93" i="14"/>
  <c r="BG92" i="14"/>
  <c r="BF92" i="14"/>
  <c r="BE92" i="14"/>
  <c r="I92" i="15" s="1"/>
  <c r="BD92" i="14"/>
  <c r="BC92" i="14"/>
  <c r="BB92" i="14"/>
  <c r="BA92" i="14"/>
  <c r="AZ92" i="14"/>
  <c r="AY92" i="14"/>
  <c r="AX92" i="14"/>
  <c r="AW92" i="14"/>
  <c r="AV92" i="14"/>
  <c r="AU92" i="14"/>
  <c r="AT92" i="14"/>
  <c r="AS92" i="14"/>
  <c r="AR92" i="14"/>
  <c r="AQ92" i="14"/>
  <c r="AP92" i="14"/>
  <c r="BG91" i="14"/>
  <c r="BF91" i="14"/>
  <c r="BE91" i="14"/>
  <c r="I91" i="15" s="1"/>
  <c r="BD91" i="14"/>
  <c r="BC91" i="14"/>
  <c r="BB91" i="14"/>
  <c r="BA91" i="14"/>
  <c r="AZ91" i="14"/>
  <c r="AY91" i="14"/>
  <c r="AX91" i="14"/>
  <c r="AW91" i="14"/>
  <c r="AV91" i="14"/>
  <c r="AU91" i="14"/>
  <c r="AT91" i="14"/>
  <c r="AS91" i="14"/>
  <c r="AR91" i="14"/>
  <c r="AQ91" i="14"/>
  <c r="AP91" i="14"/>
  <c r="BG90" i="14"/>
  <c r="BF90" i="14"/>
  <c r="BE90" i="14"/>
  <c r="I90" i="15" s="1"/>
  <c r="BD90" i="14"/>
  <c r="BC90" i="14"/>
  <c r="BB90" i="14"/>
  <c r="BA90" i="14"/>
  <c r="AZ90" i="14"/>
  <c r="AY90" i="14"/>
  <c r="AX90" i="14"/>
  <c r="AW90" i="14"/>
  <c r="AV90" i="14"/>
  <c r="AU90" i="14"/>
  <c r="AT90" i="14"/>
  <c r="AS90" i="14"/>
  <c r="AR90" i="14"/>
  <c r="AQ90" i="14"/>
  <c r="AP90" i="14"/>
  <c r="BG89" i="14"/>
  <c r="BF89" i="14"/>
  <c r="BE89" i="14"/>
  <c r="I89" i="15" s="1"/>
  <c r="BD89" i="14"/>
  <c r="BC89" i="14"/>
  <c r="BB89" i="14"/>
  <c r="BA89" i="14"/>
  <c r="AZ89" i="14"/>
  <c r="AY89" i="14"/>
  <c r="AX89" i="14"/>
  <c r="AW89" i="14"/>
  <c r="AV89" i="14"/>
  <c r="AU89" i="14"/>
  <c r="AT89" i="14"/>
  <c r="AS89" i="14"/>
  <c r="AR89" i="14"/>
  <c r="AQ89" i="14"/>
  <c r="AP89" i="14"/>
  <c r="BG88" i="14"/>
  <c r="BF88" i="14"/>
  <c r="BE88" i="14"/>
  <c r="I88" i="15" s="1"/>
  <c r="BD88" i="14"/>
  <c r="BC88" i="14"/>
  <c r="BB88" i="14"/>
  <c r="BA88" i="14"/>
  <c r="AZ88" i="14"/>
  <c r="AY88" i="14"/>
  <c r="AX88" i="14"/>
  <c r="AW88" i="14"/>
  <c r="AV88" i="14"/>
  <c r="AU88" i="14"/>
  <c r="AT88" i="14"/>
  <c r="AS88" i="14"/>
  <c r="AR88" i="14"/>
  <c r="AQ88" i="14"/>
  <c r="AP88" i="14"/>
  <c r="BG87" i="14"/>
  <c r="BF87" i="14"/>
  <c r="BE87" i="14"/>
  <c r="I87" i="15" s="1"/>
  <c r="BD87" i="14"/>
  <c r="BC87" i="14"/>
  <c r="BB87" i="14"/>
  <c r="BA87" i="14"/>
  <c r="AZ87" i="14"/>
  <c r="AY87" i="14"/>
  <c r="AX87" i="14"/>
  <c r="AW87" i="14"/>
  <c r="AV87" i="14"/>
  <c r="AU87" i="14"/>
  <c r="AT87" i="14"/>
  <c r="AS87" i="14"/>
  <c r="AR87" i="14"/>
  <c r="AQ87" i="14"/>
  <c r="AP87" i="14"/>
  <c r="BG86" i="14"/>
  <c r="BF86" i="14"/>
  <c r="BE86" i="14"/>
  <c r="I86" i="15" s="1"/>
  <c r="BD86" i="14"/>
  <c r="BC86" i="14"/>
  <c r="BB86" i="14"/>
  <c r="BA86" i="14"/>
  <c r="AZ86" i="14"/>
  <c r="AY86" i="14"/>
  <c r="AX86" i="14"/>
  <c r="AW86" i="14"/>
  <c r="AV86" i="14"/>
  <c r="AU86" i="14"/>
  <c r="AT86" i="14"/>
  <c r="AS86" i="14"/>
  <c r="AR86" i="14"/>
  <c r="AQ86" i="14"/>
  <c r="AP86" i="14"/>
  <c r="BG85" i="14"/>
  <c r="BF85" i="14"/>
  <c r="BE85" i="14"/>
  <c r="I85" i="15" s="1"/>
  <c r="BD85" i="14"/>
  <c r="BC85" i="14"/>
  <c r="BB85" i="14"/>
  <c r="BA85" i="14"/>
  <c r="AZ85" i="14"/>
  <c r="AY85" i="14"/>
  <c r="AX85" i="14"/>
  <c r="AW85" i="14"/>
  <c r="AV85" i="14"/>
  <c r="AU85" i="14"/>
  <c r="AT85" i="14"/>
  <c r="AS85" i="14"/>
  <c r="AR85" i="14"/>
  <c r="AQ85" i="14"/>
  <c r="AP85" i="14"/>
  <c r="BG84" i="14"/>
  <c r="BF84" i="14"/>
  <c r="BE84" i="14"/>
  <c r="I84" i="15" s="1"/>
  <c r="BD84" i="14"/>
  <c r="BC84" i="14"/>
  <c r="BB84" i="14"/>
  <c r="BA84" i="14"/>
  <c r="AZ84" i="14"/>
  <c r="AY84" i="14"/>
  <c r="AX84" i="14"/>
  <c r="AW84" i="14"/>
  <c r="AV84" i="14"/>
  <c r="AU84" i="14"/>
  <c r="AT84" i="14"/>
  <c r="AS84" i="14"/>
  <c r="AR84" i="14"/>
  <c r="AQ84" i="14"/>
  <c r="AP84" i="14"/>
  <c r="BG83" i="14"/>
  <c r="BF83" i="14"/>
  <c r="BE83" i="14"/>
  <c r="I83" i="15" s="1"/>
  <c r="BD83" i="14"/>
  <c r="BC83" i="14"/>
  <c r="BB83" i="14"/>
  <c r="BA83" i="14"/>
  <c r="AZ83" i="14"/>
  <c r="AY83" i="14"/>
  <c r="AX83" i="14"/>
  <c r="AW83" i="14"/>
  <c r="AV83" i="14"/>
  <c r="AU83" i="14"/>
  <c r="AT83" i="14"/>
  <c r="AS83" i="14"/>
  <c r="AR83" i="14"/>
  <c r="AQ83" i="14"/>
  <c r="AP83" i="14"/>
  <c r="BG82" i="14"/>
  <c r="BF82" i="14"/>
  <c r="BE82" i="14"/>
  <c r="I82" i="15" s="1"/>
  <c r="BD82" i="14"/>
  <c r="BC82" i="14"/>
  <c r="BB82" i="14"/>
  <c r="BA82" i="14"/>
  <c r="AZ82" i="14"/>
  <c r="AY82" i="14"/>
  <c r="AX82" i="14"/>
  <c r="AW82" i="14"/>
  <c r="AV82" i="14"/>
  <c r="AU82" i="14"/>
  <c r="AT82" i="14"/>
  <c r="AS82" i="14"/>
  <c r="AR82" i="14"/>
  <c r="AQ82" i="14"/>
  <c r="AP82" i="14"/>
  <c r="BG81" i="14"/>
  <c r="BF81" i="14"/>
  <c r="BE81" i="14"/>
  <c r="I81" i="15" s="1"/>
  <c r="BD81" i="14"/>
  <c r="BC81" i="14"/>
  <c r="BB81" i="14"/>
  <c r="BA81" i="14"/>
  <c r="AZ81" i="14"/>
  <c r="AY81" i="14"/>
  <c r="AX81" i="14"/>
  <c r="AW81" i="14"/>
  <c r="AV81" i="14"/>
  <c r="AU81" i="14"/>
  <c r="AT81" i="14"/>
  <c r="AS81" i="14"/>
  <c r="AR81" i="14"/>
  <c r="AQ81" i="14"/>
  <c r="AP81" i="14"/>
  <c r="BG80" i="14"/>
  <c r="BF80" i="14"/>
  <c r="BE80" i="14"/>
  <c r="BD80" i="14"/>
  <c r="BC80" i="14"/>
  <c r="BB80" i="14"/>
  <c r="BA80" i="14"/>
  <c r="AZ80" i="14"/>
  <c r="AY80" i="14"/>
  <c r="AX80" i="14"/>
  <c r="AW80" i="14"/>
  <c r="AV80" i="14"/>
  <c r="AU80" i="14"/>
  <c r="AT80" i="14"/>
  <c r="AS80" i="14"/>
  <c r="AR80" i="14"/>
  <c r="AQ80" i="14"/>
  <c r="AP80" i="14"/>
  <c r="BG79" i="14"/>
  <c r="BF79" i="14"/>
  <c r="BE79" i="14"/>
  <c r="BD79" i="14"/>
  <c r="BC79" i="14"/>
  <c r="BB79" i="14"/>
  <c r="BA79" i="14"/>
  <c r="AZ79" i="14"/>
  <c r="AY79" i="14"/>
  <c r="AX79" i="14"/>
  <c r="AW79" i="14"/>
  <c r="AV79" i="14"/>
  <c r="AU79" i="14"/>
  <c r="AT79" i="14"/>
  <c r="AS79" i="14"/>
  <c r="AR79" i="14"/>
  <c r="AQ79" i="14"/>
  <c r="AP79" i="14"/>
  <c r="BG78" i="14"/>
  <c r="BF78" i="14"/>
  <c r="BE78" i="14"/>
  <c r="BD78" i="14"/>
  <c r="BC78" i="14"/>
  <c r="BB78" i="14"/>
  <c r="BA78" i="14"/>
  <c r="AZ78" i="14"/>
  <c r="AY78" i="14"/>
  <c r="AX78" i="14"/>
  <c r="AW78" i="14"/>
  <c r="AV78" i="14"/>
  <c r="AU78" i="14"/>
  <c r="AT78" i="14"/>
  <c r="AS78" i="14"/>
  <c r="AR78" i="14"/>
  <c r="AQ78" i="14"/>
  <c r="AP78" i="14"/>
  <c r="BG77" i="14"/>
  <c r="BF77" i="14"/>
  <c r="BE77" i="14"/>
  <c r="BD77" i="14"/>
  <c r="BC77" i="14"/>
  <c r="BB77" i="14"/>
  <c r="BA77" i="14"/>
  <c r="AZ77" i="14"/>
  <c r="AY77" i="14"/>
  <c r="AX77" i="14"/>
  <c r="AW77" i="14"/>
  <c r="AV77" i="14"/>
  <c r="AU77" i="14"/>
  <c r="AT77" i="14"/>
  <c r="AS77" i="14"/>
  <c r="AR77" i="14"/>
  <c r="AQ77" i="14"/>
  <c r="AP77" i="14"/>
  <c r="BG76" i="14"/>
  <c r="BF76" i="14"/>
  <c r="BE76" i="14"/>
  <c r="BD76" i="14"/>
  <c r="BC76" i="14"/>
  <c r="BB76" i="14"/>
  <c r="BA76" i="14"/>
  <c r="AZ76" i="14"/>
  <c r="AY76" i="14"/>
  <c r="AX76" i="14"/>
  <c r="AW76" i="14"/>
  <c r="AV76" i="14"/>
  <c r="AU76" i="14"/>
  <c r="AT76" i="14"/>
  <c r="AS76" i="14"/>
  <c r="AR76" i="14"/>
  <c r="AQ76" i="14"/>
  <c r="AP76" i="14"/>
  <c r="BG75" i="14"/>
  <c r="BF75" i="14"/>
  <c r="BE75" i="14"/>
  <c r="BD75" i="14"/>
  <c r="BC75" i="14"/>
  <c r="BB75" i="14"/>
  <c r="BA75" i="14"/>
  <c r="AZ75" i="14"/>
  <c r="AY75" i="14"/>
  <c r="AX75" i="14"/>
  <c r="AW75" i="14"/>
  <c r="AV75" i="14"/>
  <c r="AU75" i="14"/>
  <c r="AT75" i="14"/>
  <c r="AS75" i="14"/>
  <c r="AR75" i="14"/>
  <c r="AQ75" i="14"/>
  <c r="AP75" i="14"/>
  <c r="BG74" i="14"/>
  <c r="BF74" i="14"/>
  <c r="BE74" i="14"/>
  <c r="BD74" i="14"/>
  <c r="BC74" i="14"/>
  <c r="BB74" i="14"/>
  <c r="BA74" i="14"/>
  <c r="AZ74" i="14"/>
  <c r="AY74" i="14"/>
  <c r="AX74" i="14"/>
  <c r="AW74" i="14"/>
  <c r="AV74" i="14"/>
  <c r="AU74" i="14"/>
  <c r="AT74" i="14"/>
  <c r="AS74" i="14"/>
  <c r="AR74" i="14"/>
  <c r="AQ74" i="14"/>
  <c r="AP74" i="14"/>
  <c r="BG73" i="14"/>
  <c r="BF73" i="14"/>
  <c r="BE73" i="14"/>
  <c r="BD73" i="14"/>
  <c r="BC73" i="14"/>
  <c r="BB73" i="14"/>
  <c r="BA73" i="14"/>
  <c r="AZ73" i="14"/>
  <c r="AY73" i="14"/>
  <c r="AX73" i="14"/>
  <c r="AW73" i="14"/>
  <c r="AV73" i="14"/>
  <c r="AU73" i="14"/>
  <c r="AT73" i="14"/>
  <c r="AS73" i="14"/>
  <c r="AR73" i="14"/>
  <c r="AQ73" i="14"/>
  <c r="AP73" i="14"/>
  <c r="BG72" i="14"/>
  <c r="BF72" i="14"/>
  <c r="BE72" i="14"/>
  <c r="BD72" i="14"/>
  <c r="BC72" i="14"/>
  <c r="BB72" i="14"/>
  <c r="BA72" i="14"/>
  <c r="AZ72" i="14"/>
  <c r="AY72" i="14"/>
  <c r="AX72" i="14"/>
  <c r="AW72" i="14"/>
  <c r="AV72" i="14"/>
  <c r="AU72" i="14"/>
  <c r="AT72" i="14"/>
  <c r="AS72" i="14"/>
  <c r="AR72" i="14"/>
  <c r="AQ72" i="14"/>
  <c r="AP72" i="14"/>
  <c r="BG71" i="14"/>
  <c r="BF71" i="14"/>
  <c r="BE71" i="14"/>
  <c r="BD71" i="14"/>
  <c r="BC71" i="14"/>
  <c r="BB71" i="14"/>
  <c r="BA71" i="14"/>
  <c r="AZ71" i="14"/>
  <c r="AY71" i="14"/>
  <c r="AX71" i="14"/>
  <c r="AW71" i="14"/>
  <c r="AV71" i="14"/>
  <c r="AU71" i="14"/>
  <c r="AT71" i="14"/>
  <c r="AS71" i="14"/>
  <c r="AR71" i="14"/>
  <c r="AQ71" i="14"/>
  <c r="AP71" i="14"/>
  <c r="BG70" i="14"/>
  <c r="BF70" i="14"/>
  <c r="BE70" i="14"/>
  <c r="BD70" i="14"/>
  <c r="BC70" i="14"/>
  <c r="BB70" i="14"/>
  <c r="BA70" i="14"/>
  <c r="AZ70" i="14"/>
  <c r="AY70" i="14"/>
  <c r="AX70" i="14"/>
  <c r="AW70" i="14"/>
  <c r="AV70" i="14"/>
  <c r="AU70" i="14"/>
  <c r="AT70" i="14"/>
  <c r="AS70" i="14"/>
  <c r="AR70" i="14"/>
  <c r="AQ70" i="14"/>
  <c r="AP70" i="14"/>
  <c r="BG69" i="14"/>
  <c r="BF69" i="14"/>
  <c r="BE69" i="14"/>
  <c r="BD69" i="14"/>
  <c r="BC69" i="14"/>
  <c r="BB69" i="14"/>
  <c r="BA69" i="14"/>
  <c r="AZ69" i="14"/>
  <c r="AY69" i="14"/>
  <c r="AX69" i="14"/>
  <c r="AW69" i="14"/>
  <c r="AV69" i="14"/>
  <c r="AU69" i="14"/>
  <c r="AT69" i="14"/>
  <c r="AS69" i="14"/>
  <c r="AR69" i="14"/>
  <c r="AQ69" i="14"/>
  <c r="AP69" i="14"/>
  <c r="BG68" i="14"/>
  <c r="BF68" i="14"/>
  <c r="BE68" i="14"/>
  <c r="BD68" i="14"/>
  <c r="BC68" i="14"/>
  <c r="BB68" i="14"/>
  <c r="BA68" i="14"/>
  <c r="AZ68" i="14"/>
  <c r="AY68" i="14"/>
  <c r="AX68" i="14"/>
  <c r="AW68" i="14"/>
  <c r="AV68" i="14"/>
  <c r="AU68" i="14"/>
  <c r="AT68" i="14"/>
  <c r="AS68" i="14"/>
  <c r="AR68" i="14"/>
  <c r="AQ68" i="14"/>
  <c r="AP68" i="14"/>
  <c r="BG67" i="14"/>
  <c r="BF67" i="14"/>
  <c r="BE67" i="14"/>
  <c r="BD67" i="14"/>
  <c r="BC67" i="14"/>
  <c r="BB67" i="14"/>
  <c r="BA67" i="14"/>
  <c r="AZ67" i="14"/>
  <c r="AY67" i="14"/>
  <c r="AX67" i="14"/>
  <c r="AW67" i="14"/>
  <c r="AV67" i="14"/>
  <c r="AU67" i="14"/>
  <c r="AT67" i="14"/>
  <c r="AS67" i="14"/>
  <c r="AR67" i="14"/>
  <c r="AQ67" i="14"/>
  <c r="AP67" i="14"/>
  <c r="BG66" i="14"/>
  <c r="BF66" i="14"/>
  <c r="BE66" i="14"/>
  <c r="BD66" i="14"/>
  <c r="BC66" i="14"/>
  <c r="BB66" i="14"/>
  <c r="BA66" i="14"/>
  <c r="AZ66" i="14"/>
  <c r="AY66" i="14"/>
  <c r="AX66" i="14"/>
  <c r="AW66" i="14"/>
  <c r="AV66" i="14"/>
  <c r="AU66" i="14"/>
  <c r="AT66" i="14"/>
  <c r="AS66" i="14"/>
  <c r="AR66" i="14"/>
  <c r="AQ66" i="14"/>
  <c r="AP66" i="14"/>
  <c r="BG65" i="14"/>
  <c r="BF65" i="14"/>
  <c r="BE65" i="14"/>
  <c r="BD65" i="14"/>
  <c r="BC65" i="14"/>
  <c r="BB65" i="14"/>
  <c r="BA65" i="14"/>
  <c r="AZ65" i="14"/>
  <c r="AY65" i="14"/>
  <c r="AX65" i="14"/>
  <c r="AW65" i="14"/>
  <c r="AV65" i="14"/>
  <c r="AU65" i="14"/>
  <c r="AT65" i="14"/>
  <c r="AS65" i="14"/>
  <c r="AR65" i="14"/>
  <c r="AQ65" i="14"/>
  <c r="AP65" i="14"/>
  <c r="BG64" i="14"/>
  <c r="BF64" i="14"/>
  <c r="BE64" i="14"/>
  <c r="BD64" i="14"/>
  <c r="BC64" i="14"/>
  <c r="BB64" i="14"/>
  <c r="BA64" i="14"/>
  <c r="AZ64" i="14"/>
  <c r="AY64" i="14"/>
  <c r="AX64" i="14"/>
  <c r="AW64" i="14"/>
  <c r="AV64" i="14"/>
  <c r="AU64" i="14"/>
  <c r="AT64" i="14"/>
  <c r="AS64" i="14"/>
  <c r="AR64" i="14"/>
  <c r="AQ64" i="14"/>
  <c r="AP64" i="14"/>
  <c r="BG63" i="14"/>
  <c r="BF63" i="14"/>
  <c r="BE63" i="14"/>
  <c r="BD63" i="14"/>
  <c r="BC63" i="14"/>
  <c r="BB63" i="14"/>
  <c r="BA63" i="14"/>
  <c r="AZ63" i="14"/>
  <c r="AY63" i="14"/>
  <c r="AX63" i="14"/>
  <c r="AW63" i="14"/>
  <c r="AV63" i="14"/>
  <c r="AU63" i="14"/>
  <c r="AT63" i="14"/>
  <c r="AS63" i="14"/>
  <c r="AR63" i="14"/>
  <c r="AQ63" i="14"/>
  <c r="AP63" i="14"/>
  <c r="BG62" i="14"/>
  <c r="BF62" i="14"/>
  <c r="BE62" i="14"/>
  <c r="BD62" i="14"/>
  <c r="BC62" i="14"/>
  <c r="BB62" i="14"/>
  <c r="BA62" i="14"/>
  <c r="AZ62" i="14"/>
  <c r="M62" i="15" s="1"/>
  <c r="AY62" i="14"/>
  <c r="AX62" i="14"/>
  <c r="AW62" i="14"/>
  <c r="AV62" i="14"/>
  <c r="AU62" i="14"/>
  <c r="AT62" i="14"/>
  <c r="AS62" i="14"/>
  <c r="AR62" i="14"/>
  <c r="E62" i="15" s="1"/>
  <c r="AQ62" i="14"/>
  <c r="AP62" i="14"/>
  <c r="I62" i="15" s="1"/>
  <c r="BG61" i="14"/>
  <c r="BF61" i="14"/>
  <c r="BE61" i="14"/>
  <c r="BD61" i="14"/>
  <c r="BC61" i="14"/>
  <c r="BB61" i="14"/>
  <c r="BA61" i="14"/>
  <c r="AZ61" i="14"/>
  <c r="AY61" i="14"/>
  <c r="AX61" i="14"/>
  <c r="AW61" i="14"/>
  <c r="AV61" i="14"/>
  <c r="AU61" i="14"/>
  <c r="AT61" i="14"/>
  <c r="AS61" i="14"/>
  <c r="AR61" i="14"/>
  <c r="E61" i="15" s="1"/>
  <c r="AQ61" i="14"/>
  <c r="M61" i="15" s="1"/>
  <c r="AP61" i="14"/>
  <c r="I61" i="15" s="1"/>
  <c r="BG60" i="14"/>
  <c r="BF60" i="14"/>
  <c r="BE60" i="14"/>
  <c r="BD60" i="14"/>
  <c r="E60" i="15" s="1"/>
  <c r="BC60" i="14"/>
  <c r="BB60" i="14"/>
  <c r="BA60" i="14"/>
  <c r="AZ60" i="14"/>
  <c r="AY60" i="14"/>
  <c r="AX60" i="14"/>
  <c r="AW60" i="14"/>
  <c r="AV60" i="14"/>
  <c r="AU60" i="14"/>
  <c r="AT60" i="14"/>
  <c r="AS60" i="14"/>
  <c r="AR60" i="14"/>
  <c r="AQ60" i="14"/>
  <c r="M60" i="15" s="1"/>
  <c r="AP60" i="14"/>
  <c r="I60" i="15" s="1"/>
  <c r="BG59" i="14"/>
  <c r="BF59" i="14"/>
  <c r="BE59" i="14"/>
  <c r="BD59" i="14"/>
  <c r="BC59" i="14"/>
  <c r="BB59" i="14"/>
  <c r="BA59" i="14"/>
  <c r="AZ59" i="14"/>
  <c r="AY59" i="14"/>
  <c r="AX59" i="14"/>
  <c r="AW59" i="14"/>
  <c r="AV59" i="14"/>
  <c r="AU59" i="14"/>
  <c r="AT59" i="14"/>
  <c r="AS59" i="14"/>
  <c r="AR59" i="14"/>
  <c r="E59" i="15" s="1"/>
  <c r="AQ59" i="14"/>
  <c r="M59" i="15" s="1"/>
  <c r="AP59" i="14"/>
  <c r="I59" i="15" s="1"/>
  <c r="BG58" i="14"/>
  <c r="BF58" i="14"/>
  <c r="BE58" i="14"/>
  <c r="BD58" i="14"/>
  <c r="BC58" i="14"/>
  <c r="BB58" i="14"/>
  <c r="BA58" i="14"/>
  <c r="AZ58" i="14"/>
  <c r="AY58" i="14"/>
  <c r="AX58" i="14"/>
  <c r="AW58" i="14"/>
  <c r="AV58" i="14"/>
  <c r="AU58" i="14"/>
  <c r="AT58" i="14"/>
  <c r="AS58" i="14"/>
  <c r="AR58" i="14"/>
  <c r="E58" i="15" s="1"/>
  <c r="AQ58" i="14"/>
  <c r="M58" i="15" s="1"/>
  <c r="AP58" i="14"/>
  <c r="I58" i="15" s="1"/>
  <c r="BG57" i="14"/>
  <c r="BF57" i="14"/>
  <c r="BE57" i="14"/>
  <c r="BD57" i="14"/>
  <c r="BC57" i="14"/>
  <c r="BB57" i="14"/>
  <c r="BA57" i="14"/>
  <c r="AZ57" i="14"/>
  <c r="AY57" i="14"/>
  <c r="AX57" i="14"/>
  <c r="AW57" i="14"/>
  <c r="AV57" i="14"/>
  <c r="AU57" i="14"/>
  <c r="AT57" i="14"/>
  <c r="AS57" i="14"/>
  <c r="AR57" i="14"/>
  <c r="E57" i="15" s="1"/>
  <c r="AQ57" i="14"/>
  <c r="M57" i="15" s="1"/>
  <c r="AP57" i="14"/>
  <c r="BG56" i="14"/>
  <c r="BF56" i="14"/>
  <c r="BE56" i="14"/>
  <c r="BD56" i="14"/>
  <c r="BC56" i="14"/>
  <c r="BB56" i="14"/>
  <c r="BA56" i="14"/>
  <c r="AZ56" i="14"/>
  <c r="AY56" i="14"/>
  <c r="AX56" i="14"/>
  <c r="AW56" i="14"/>
  <c r="AV56" i="14"/>
  <c r="AU56" i="14"/>
  <c r="AT56" i="14"/>
  <c r="AS56" i="14"/>
  <c r="AR56" i="14"/>
  <c r="E56" i="15" s="1"/>
  <c r="Q56" i="15" s="1"/>
  <c r="AQ56" i="14"/>
  <c r="M56" i="15" s="1"/>
  <c r="AP56" i="14"/>
  <c r="I56" i="15" s="1"/>
  <c r="BG55" i="14"/>
  <c r="BF55" i="14"/>
  <c r="BE55" i="14"/>
  <c r="BD55" i="14"/>
  <c r="BC55" i="14"/>
  <c r="BB55" i="14"/>
  <c r="BA55" i="14"/>
  <c r="AZ55" i="14"/>
  <c r="AY55" i="14"/>
  <c r="AX55" i="14"/>
  <c r="E55" i="15" s="1"/>
  <c r="AW55" i="14"/>
  <c r="AV55" i="14"/>
  <c r="AU55" i="14"/>
  <c r="AT55" i="14"/>
  <c r="AS55" i="14"/>
  <c r="AR55" i="14"/>
  <c r="AQ55" i="14"/>
  <c r="M55" i="15" s="1"/>
  <c r="AP55" i="14"/>
  <c r="I55" i="15" s="1"/>
  <c r="BG54" i="14"/>
  <c r="BF54" i="14"/>
  <c r="BE54" i="14"/>
  <c r="BD54" i="14"/>
  <c r="BC54" i="14"/>
  <c r="BB54" i="14"/>
  <c r="BA54" i="14"/>
  <c r="AZ54" i="14"/>
  <c r="AY54" i="14"/>
  <c r="AX54" i="14"/>
  <c r="AW54" i="14"/>
  <c r="AV54" i="14"/>
  <c r="AU54" i="14"/>
  <c r="AT54" i="14"/>
  <c r="AS54" i="14"/>
  <c r="AR54" i="14"/>
  <c r="E54" i="15" s="1"/>
  <c r="AQ54" i="14"/>
  <c r="M54" i="15" s="1"/>
  <c r="AP54" i="14"/>
  <c r="I54" i="15" s="1"/>
  <c r="BG53" i="14"/>
  <c r="BF53" i="14"/>
  <c r="BE53" i="14"/>
  <c r="BD53" i="14"/>
  <c r="BC53" i="14"/>
  <c r="BB53" i="14"/>
  <c r="BA53" i="14"/>
  <c r="AZ53" i="14"/>
  <c r="AY53" i="14"/>
  <c r="AX53" i="14"/>
  <c r="AW53" i="14"/>
  <c r="AV53" i="14"/>
  <c r="AU53" i="14"/>
  <c r="AT53" i="14"/>
  <c r="AS53" i="14"/>
  <c r="AR53" i="14"/>
  <c r="E53" i="15" s="1"/>
  <c r="AQ53" i="14"/>
  <c r="M53" i="15" s="1"/>
  <c r="AP53" i="14"/>
  <c r="I53" i="15" s="1"/>
  <c r="BG52" i="14"/>
  <c r="BF52" i="14"/>
  <c r="BE52" i="14"/>
  <c r="I52" i="15" s="1"/>
  <c r="BD52" i="14"/>
  <c r="BC52" i="14"/>
  <c r="BB52" i="14"/>
  <c r="BA52" i="14"/>
  <c r="AZ52" i="14"/>
  <c r="AY52" i="14"/>
  <c r="AX52" i="14"/>
  <c r="AW52" i="14"/>
  <c r="AV52" i="14"/>
  <c r="AU52" i="14"/>
  <c r="AT52" i="14"/>
  <c r="AS52" i="14"/>
  <c r="AR52" i="14"/>
  <c r="E52" i="15" s="1"/>
  <c r="AQ52" i="14"/>
  <c r="M52" i="15" s="1"/>
  <c r="AP52" i="14"/>
  <c r="BG51" i="14"/>
  <c r="BF51" i="14"/>
  <c r="BE51" i="14"/>
  <c r="BD51" i="14"/>
  <c r="BC51" i="14"/>
  <c r="BB51" i="14"/>
  <c r="BA51" i="14"/>
  <c r="AZ51" i="14"/>
  <c r="AY51" i="14"/>
  <c r="AX51" i="14"/>
  <c r="AW51" i="14"/>
  <c r="AV51" i="14"/>
  <c r="AU51" i="14"/>
  <c r="AT51" i="14"/>
  <c r="AS51" i="14"/>
  <c r="AR51" i="14"/>
  <c r="E51" i="15" s="1"/>
  <c r="AQ51" i="14"/>
  <c r="M51" i="15" s="1"/>
  <c r="AP51" i="14"/>
  <c r="I51" i="15" s="1"/>
  <c r="BG50" i="14"/>
  <c r="BF50" i="14"/>
  <c r="BE50" i="14"/>
  <c r="BD50" i="14"/>
  <c r="BC50" i="14"/>
  <c r="BB50" i="14"/>
  <c r="BA50" i="14"/>
  <c r="AZ50" i="14"/>
  <c r="AY50" i="14"/>
  <c r="AX50" i="14"/>
  <c r="AW50" i="14"/>
  <c r="AV50" i="14"/>
  <c r="AU50" i="14"/>
  <c r="AT50" i="14"/>
  <c r="AS50" i="14"/>
  <c r="AR50" i="14"/>
  <c r="E50" i="15" s="1"/>
  <c r="AQ50" i="14"/>
  <c r="M50" i="15" s="1"/>
  <c r="AP50" i="14"/>
  <c r="I50" i="15" s="1"/>
  <c r="BG49" i="14"/>
  <c r="BF49" i="14"/>
  <c r="BE49" i="14"/>
  <c r="BD49" i="14"/>
  <c r="BC49" i="14"/>
  <c r="BB49" i="14"/>
  <c r="BA49" i="14"/>
  <c r="AZ49" i="14"/>
  <c r="AY49" i="14"/>
  <c r="AX49" i="14"/>
  <c r="AW49" i="14"/>
  <c r="AV49" i="14"/>
  <c r="AU49" i="14"/>
  <c r="AT49" i="14"/>
  <c r="M49" i="15" s="1"/>
  <c r="AS49" i="14"/>
  <c r="AR49" i="14"/>
  <c r="E49" i="15" s="1"/>
  <c r="AQ49" i="14"/>
  <c r="AP49" i="14"/>
  <c r="I49" i="15" s="1"/>
  <c r="BG48" i="14"/>
  <c r="BF48" i="14"/>
  <c r="BE48" i="14"/>
  <c r="BD48" i="14"/>
  <c r="BC48" i="14"/>
  <c r="BB48" i="14"/>
  <c r="BA48" i="14"/>
  <c r="AZ48" i="14"/>
  <c r="AY48" i="14"/>
  <c r="AX48" i="14"/>
  <c r="AW48" i="14"/>
  <c r="AV48" i="14"/>
  <c r="AU48" i="14"/>
  <c r="AT48" i="14"/>
  <c r="AS48" i="14"/>
  <c r="AR48" i="14"/>
  <c r="E48" i="15" s="1"/>
  <c r="AQ48" i="14"/>
  <c r="M48" i="15" s="1"/>
  <c r="AP48" i="14"/>
  <c r="I48" i="15" s="1"/>
  <c r="BG47" i="14"/>
  <c r="BF47" i="14"/>
  <c r="BE47" i="14"/>
  <c r="BD47" i="14"/>
  <c r="BC47" i="14"/>
  <c r="BB47" i="14"/>
  <c r="BA47" i="14"/>
  <c r="AZ47" i="14"/>
  <c r="AY47" i="14"/>
  <c r="AX47" i="14"/>
  <c r="E47" i="15" s="1"/>
  <c r="AW47" i="14"/>
  <c r="AV47" i="14"/>
  <c r="AU47" i="14"/>
  <c r="AT47" i="14"/>
  <c r="AS47" i="14"/>
  <c r="AR47" i="14"/>
  <c r="AQ47" i="14"/>
  <c r="M47" i="15" s="1"/>
  <c r="AP47" i="14"/>
  <c r="I47" i="15" s="1"/>
  <c r="BG46" i="14"/>
  <c r="BF46" i="14"/>
  <c r="BE46" i="14"/>
  <c r="BD46" i="14"/>
  <c r="BC46" i="14"/>
  <c r="BB46" i="14"/>
  <c r="BA46" i="14"/>
  <c r="AZ46" i="14"/>
  <c r="AY46" i="14"/>
  <c r="AX46" i="14"/>
  <c r="AW46" i="14"/>
  <c r="AV46" i="14"/>
  <c r="AU46" i="14"/>
  <c r="AT46" i="14"/>
  <c r="AS46" i="14"/>
  <c r="AR46" i="14"/>
  <c r="E46" i="15" s="1"/>
  <c r="AQ46" i="14"/>
  <c r="M46" i="15" s="1"/>
  <c r="AP46" i="14"/>
  <c r="I46" i="15" s="1"/>
  <c r="BG45" i="14"/>
  <c r="BF45" i="14"/>
  <c r="BE45" i="14"/>
  <c r="BD45" i="14"/>
  <c r="BC45" i="14"/>
  <c r="BB45" i="14"/>
  <c r="BA45" i="14"/>
  <c r="AZ45" i="14"/>
  <c r="AY45" i="14"/>
  <c r="AX45" i="14"/>
  <c r="AW45" i="14"/>
  <c r="AV45" i="14"/>
  <c r="AU45" i="14"/>
  <c r="AT45" i="14"/>
  <c r="AS45" i="14"/>
  <c r="AR45" i="14"/>
  <c r="E45" i="15" s="1"/>
  <c r="AQ45" i="14"/>
  <c r="M45" i="15" s="1"/>
  <c r="AP45" i="14"/>
  <c r="I45" i="15" s="1"/>
  <c r="BG44" i="14"/>
  <c r="BF44" i="14"/>
  <c r="BE44" i="14"/>
  <c r="BD44" i="14"/>
  <c r="BC44" i="14"/>
  <c r="BB44" i="14"/>
  <c r="BA44" i="14"/>
  <c r="AZ44" i="14"/>
  <c r="AY44" i="14"/>
  <c r="AX44" i="14"/>
  <c r="AW44" i="14"/>
  <c r="AV44" i="14"/>
  <c r="AU44" i="14"/>
  <c r="AT44" i="14"/>
  <c r="AS44" i="14"/>
  <c r="AR44" i="14"/>
  <c r="E44" i="15" s="1"/>
  <c r="AQ44" i="14"/>
  <c r="M44" i="15" s="1"/>
  <c r="AP44" i="14"/>
  <c r="BG43" i="14"/>
  <c r="BF43" i="14"/>
  <c r="BE43" i="14"/>
  <c r="BD43" i="14"/>
  <c r="BC43" i="14"/>
  <c r="BB43" i="14"/>
  <c r="BA43" i="14"/>
  <c r="AZ43" i="14"/>
  <c r="AY43" i="14"/>
  <c r="AX43" i="14"/>
  <c r="AW43" i="14"/>
  <c r="AV43" i="14"/>
  <c r="AU43" i="14"/>
  <c r="AT43" i="14"/>
  <c r="AS43" i="14"/>
  <c r="AR43" i="14"/>
  <c r="E43" i="15" s="1"/>
  <c r="AQ43" i="14"/>
  <c r="M43" i="15" s="1"/>
  <c r="AP43" i="14"/>
  <c r="I43" i="15" s="1"/>
  <c r="BG42" i="14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E42" i="15" s="1"/>
  <c r="AQ42" i="14"/>
  <c r="M42" i="15" s="1"/>
  <c r="AP42" i="14"/>
  <c r="I42" i="15" s="1"/>
  <c r="BG41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M41" i="15" s="1"/>
  <c r="AS41" i="14"/>
  <c r="AR41" i="14"/>
  <c r="E41" i="15" s="1"/>
  <c r="AQ41" i="14"/>
  <c r="AP41" i="14"/>
  <c r="I41" i="15" s="1"/>
  <c r="BG40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E40" i="15" s="1"/>
  <c r="Q40" i="15" s="1"/>
  <c r="AQ40" i="14"/>
  <c r="M40" i="15" s="1"/>
  <c r="AP40" i="14"/>
  <c r="I40" i="15" s="1"/>
  <c r="BG39" i="14"/>
  <c r="BF39" i="14"/>
  <c r="BE39" i="14"/>
  <c r="BD39" i="14"/>
  <c r="BC39" i="14"/>
  <c r="BB39" i="14"/>
  <c r="BA39" i="14"/>
  <c r="AZ39" i="14"/>
  <c r="AY39" i="14"/>
  <c r="I39" i="15" s="1"/>
  <c r="AX39" i="14"/>
  <c r="AW39" i="14"/>
  <c r="AV39" i="14"/>
  <c r="AU39" i="14"/>
  <c r="AT39" i="14"/>
  <c r="AS39" i="14"/>
  <c r="AR39" i="14"/>
  <c r="E39" i="15" s="1"/>
  <c r="AQ39" i="14"/>
  <c r="M39" i="15" s="1"/>
  <c r="AP39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E38" i="15" s="1"/>
  <c r="AQ38" i="14"/>
  <c r="M38" i="15" s="1"/>
  <c r="AP38" i="14"/>
  <c r="I38" i="15" s="1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E37" i="15" s="1"/>
  <c r="AQ37" i="14"/>
  <c r="M37" i="15" s="1"/>
  <c r="AP37" i="14"/>
  <c r="I37" i="15" s="1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E36" i="15" s="1"/>
  <c r="AQ36" i="14"/>
  <c r="AP36" i="14"/>
  <c r="I36" i="15" s="1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E35" i="15" s="1"/>
  <c r="AQ35" i="14"/>
  <c r="M35" i="15" s="1"/>
  <c r="AP35" i="14"/>
  <c r="I35" i="15" s="1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E34" i="15" s="1"/>
  <c r="AQ34" i="14"/>
  <c r="M34" i="15" s="1"/>
  <c r="AP34" i="14"/>
  <c r="I34" i="15" s="1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E33" i="15" s="1"/>
  <c r="Q33" i="15" s="1"/>
  <c r="AQ33" i="14"/>
  <c r="M33" i="15" s="1"/>
  <c r="AP33" i="14"/>
  <c r="I33" i="15" s="1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E32" i="15" s="1"/>
  <c r="AQ32" i="14"/>
  <c r="M32" i="15" s="1"/>
  <c r="AP32" i="14"/>
  <c r="I32" i="15" s="1"/>
  <c r="BG31" i="14"/>
  <c r="BF31" i="14"/>
  <c r="BE31" i="14"/>
  <c r="BD31" i="14"/>
  <c r="BC31" i="14"/>
  <c r="BB31" i="14"/>
  <c r="BA31" i="14"/>
  <c r="AZ31" i="14"/>
  <c r="AY31" i="14"/>
  <c r="I31" i="15" s="1"/>
  <c r="AX31" i="14"/>
  <c r="AW31" i="14"/>
  <c r="AV31" i="14"/>
  <c r="AU31" i="14"/>
  <c r="AT31" i="14"/>
  <c r="AS31" i="14"/>
  <c r="AR31" i="14"/>
  <c r="E31" i="15" s="1"/>
  <c r="AQ31" i="14"/>
  <c r="M31" i="15" s="1"/>
  <c r="AP31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E30" i="15" s="1"/>
  <c r="AQ30" i="14"/>
  <c r="M30" i="15" s="1"/>
  <c r="AP30" i="14"/>
  <c r="I30" i="15" s="1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E29" i="15" s="1"/>
  <c r="AQ29" i="14"/>
  <c r="M29" i="15" s="1"/>
  <c r="AP29" i="14"/>
  <c r="I29" i="15" s="1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E28" i="15" s="1"/>
  <c r="AQ28" i="14"/>
  <c r="AP28" i="14"/>
  <c r="I28" i="15" s="1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E27" i="15" s="1"/>
  <c r="AQ27" i="14"/>
  <c r="M27" i="15" s="1"/>
  <c r="AP27" i="14"/>
  <c r="I27" i="15" s="1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E26" i="15" s="1"/>
  <c r="Q26" i="15" s="1"/>
  <c r="AQ26" i="14"/>
  <c r="M26" i="15" s="1"/>
  <c r="AP26" i="14"/>
  <c r="I26" i="15" s="1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E25" i="15" s="1"/>
  <c r="AQ25" i="14"/>
  <c r="M25" i="15" s="1"/>
  <c r="AP25" i="14"/>
  <c r="I25" i="15" s="1"/>
  <c r="BG24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E24" i="15" s="1"/>
  <c r="AQ24" i="14"/>
  <c r="M24" i="15" s="1"/>
  <c r="AP24" i="14"/>
  <c r="I24" i="15" s="1"/>
  <c r="BG23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E23" i="15" s="1"/>
  <c r="AQ23" i="14"/>
  <c r="AP23" i="14"/>
  <c r="I23" i="15" s="1"/>
  <c r="BG22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E22" i="15" s="1"/>
  <c r="AQ22" i="14"/>
  <c r="M22" i="15" s="1"/>
  <c r="AP22" i="14"/>
  <c r="I22" i="15" s="1"/>
  <c r="BG21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AQ21" i="14"/>
  <c r="M21" i="15" s="1"/>
  <c r="AP21" i="14"/>
  <c r="I21" i="15" s="1"/>
  <c r="BG20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E20" i="15" s="1"/>
  <c r="AQ20" i="14"/>
  <c r="M20" i="15" s="1"/>
  <c r="AP20" i="14"/>
  <c r="I20" i="15" s="1"/>
  <c r="BG19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E19" i="15" s="1"/>
  <c r="AQ19" i="14"/>
  <c r="M19" i="15" s="1"/>
  <c r="AP19" i="14"/>
  <c r="I19" i="15" s="1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I18" i="15" s="1"/>
  <c r="AR18" i="14"/>
  <c r="E18" i="15" s="1"/>
  <c r="AQ18" i="14"/>
  <c r="M18" i="15" s="1"/>
  <c r="AP18" i="14"/>
  <c r="BG17" i="14"/>
  <c r="BF17" i="14"/>
  <c r="BE17" i="14"/>
  <c r="BD17" i="14"/>
  <c r="BC17" i="14"/>
  <c r="BB17" i="14"/>
  <c r="BA17" i="14"/>
  <c r="AZ17" i="14"/>
  <c r="AY17" i="14"/>
  <c r="AX17" i="14"/>
  <c r="AW17" i="14"/>
  <c r="AV17" i="14"/>
  <c r="AU17" i="14"/>
  <c r="AT17" i="14"/>
  <c r="AS17" i="14"/>
  <c r="AR17" i="14"/>
  <c r="E17" i="15" s="1"/>
  <c r="Q17" i="15" s="1"/>
  <c r="AQ17" i="14"/>
  <c r="M17" i="15" s="1"/>
  <c r="AP17" i="14"/>
  <c r="I17" i="15" s="1"/>
  <c r="BG16" i="14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E16" i="15" s="1"/>
  <c r="AQ16" i="14"/>
  <c r="M16" i="15" s="1"/>
  <c r="AP16" i="14"/>
  <c r="I16" i="15" s="1"/>
  <c r="BG15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E15" i="15" s="1"/>
  <c r="AQ15" i="14"/>
  <c r="AP15" i="14"/>
  <c r="I15" i="15" s="1"/>
  <c r="BG14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E14" i="15" s="1"/>
  <c r="AQ14" i="14"/>
  <c r="M14" i="15" s="1"/>
  <c r="AP14" i="14"/>
  <c r="I14" i="15" s="1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M13" i="15" s="1"/>
  <c r="AP13" i="14"/>
  <c r="I13" i="15" s="1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E12" i="15" s="1"/>
  <c r="AQ12" i="14"/>
  <c r="M12" i="15" s="1"/>
  <c r="AP12" i="14"/>
  <c r="I12" i="15" s="1"/>
  <c r="BG11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E11" i="15" s="1"/>
  <c r="AQ11" i="14"/>
  <c r="M11" i="15" s="1"/>
  <c r="AP11" i="14"/>
  <c r="I11" i="15" s="1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E10" i="15" s="1"/>
  <c r="Q10" i="15" s="1"/>
  <c r="AQ10" i="14"/>
  <c r="M10" i="15" s="1"/>
  <c r="AP10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E9" i="15" s="1"/>
  <c r="AQ9" i="14"/>
  <c r="M9" i="15" s="1"/>
  <c r="AP9" i="14"/>
  <c r="I9" i="15" s="1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E8" i="15" s="1"/>
  <c r="AQ8" i="14"/>
  <c r="M8" i="15" s="1"/>
  <c r="AP8" i="14"/>
  <c r="I8" i="15" s="1"/>
  <c r="BG7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E7" i="15" s="1"/>
  <c r="Q7" i="15" s="1"/>
  <c r="AQ7" i="14"/>
  <c r="AP7" i="14"/>
  <c r="I7" i="15" s="1"/>
  <c r="BG6" i="14"/>
  <c r="BF6" i="14"/>
  <c r="BE6" i="14"/>
  <c r="BD6" i="14"/>
  <c r="BC6" i="14"/>
  <c r="BB6" i="14"/>
  <c r="BA6" i="14"/>
  <c r="AZ6" i="14"/>
  <c r="AY6" i="14"/>
  <c r="AX6" i="14"/>
  <c r="AW6" i="14"/>
  <c r="AV6" i="14"/>
  <c r="AU6" i="14"/>
  <c r="AT6" i="14"/>
  <c r="AS6" i="14"/>
  <c r="AR6" i="14"/>
  <c r="E6" i="15" s="1"/>
  <c r="AQ6" i="14"/>
  <c r="M6" i="15" s="1"/>
  <c r="AP6" i="14"/>
  <c r="I6" i="15" s="1"/>
  <c r="BG5" i="14"/>
  <c r="BF5" i="14"/>
  <c r="BE5" i="14"/>
  <c r="BD5" i="14"/>
  <c r="BC5" i="14"/>
  <c r="BB5" i="14"/>
  <c r="I5" i="15" s="1"/>
  <c r="BA5" i="14"/>
  <c r="AZ5" i="14"/>
  <c r="AY5" i="14"/>
  <c r="AX5" i="14"/>
  <c r="AW5" i="14"/>
  <c r="AV5" i="14"/>
  <c r="AU5" i="14"/>
  <c r="AT5" i="14"/>
  <c r="AS5" i="14"/>
  <c r="AR5" i="14"/>
  <c r="E5" i="15" s="1"/>
  <c r="AQ5" i="14"/>
  <c r="M5" i="15" s="1"/>
  <c r="AP5" i="14"/>
  <c r="BG4" i="14"/>
  <c r="BF4" i="14"/>
  <c r="BE4" i="14"/>
  <c r="BD4" i="14"/>
  <c r="BC4" i="14"/>
  <c r="BB4" i="14"/>
  <c r="BA4" i="14"/>
  <c r="AZ4" i="14"/>
  <c r="AY4" i="14"/>
  <c r="AX4" i="14"/>
  <c r="AW4" i="14"/>
  <c r="AV4" i="14"/>
  <c r="AU4" i="14"/>
  <c r="AT4" i="14"/>
  <c r="AS4" i="14"/>
  <c r="AR4" i="14"/>
  <c r="E4" i="15" s="1"/>
  <c r="AQ4" i="14"/>
  <c r="M4" i="15" s="1"/>
  <c r="AP4" i="14"/>
  <c r="I4" i="15" s="1"/>
  <c r="BG3" i="14"/>
  <c r="BF3" i="14"/>
  <c r="BE3" i="14"/>
  <c r="BD3" i="14"/>
  <c r="BC3" i="14"/>
  <c r="BB3" i="14"/>
  <c r="BA3" i="14"/>
  <c r="AZ3" i="14"/>
  <c r="AY3" i="14"/>
  <c r="AX3" i="14"/>
  <c r="AW3" i="14"/>
  <c r="AV3" i="14"/>
  <c r="AU3" i="14"/>
  <c r="AT3" i="14"/>
  <c r="AS3" i="14"/>
  <c r="AR3" i="14"/>
  <c r="E3" i="15" s="1"/>
  <c r="AQ3" i="14"/>
  <c r="M3" i="15" s="1"/>
  <c r="AP3" i="14"/>
  <c r="I3" i="15" s="1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Y3" i="14"/>
  <c r="D3" i="15" s="1"/>
  <c r="X3" i="14"/>
  <c r="L3" i="15" s="1"/>
  <c r="W3" i="14"/>
  <c r="H3" i="15" s="1"/>
  <c r="W4" i="14"/>
  <c r="AN350" i="14"/>
  <c r="AM350" i="14"/>
  <c r="AL350" i="14"/>
  <c r="H350" i="15" s="1"/>
  <c r="AK350" i="14"/>
  <c r="AJ350" i="14"/>
  <c r="AI350" i="14"/>
  <c r="AH350" i="14"/>
  <c r="AG350" i="14"/>
  <c r="AF350" i="14"/>
  <c r="AE350" i="14"/>
  <c r="AD350" i="14"/>
  <c r="AC350" i="14"/>
  <c r="AB350" i="14"/>
  <c r="AA350" i="14"/>
  <c r="Z350" i="14"/>
  <c r="Y350" i="14"/>
  <c r="X350" i="14"/>
  <c r="W350" i="14"/>
  <c r="AN349" i="14"/>
  <c r="AM349" i="14"/>
  <c r="AL349" i="14"/>
  <c r="H349" i="15" s="1"/>
  <c r="AK349" i="14"/>
  <c r="AJ349" i="14"/>
  <c r="AI349" i="14"/>
  <c r="AH349" i="14"/>
  <c r="AG349" i="14"/>
  <c r="AF349" i="14"/>
  <c r="AE349" i="14"/>
  <c r="AD349" i="14"/>
  <c r="AC349" i="14"/>
  <c r="AB349" i="14"/>
  <c r="AA349" i="14"/>
  <c r="Z349" i="14"/>
  <c r="Y349" i="14"/>
  <c r="X349" i="14"/>
  <c r="W349" i="14"/>
  <c r="AN348" i="14"/>
  <c r="AM348" i="14"/>
  <c r="AL348" i="14"/>
  <c r="H348" i="15" s="1"/>
  <c r="AK348" i="14"/>
  <c r="AJ348" i="14"/>
  <c r="AI348" i="14"/>
  <c r="AH348" i="14"/>
  <c r="AG348" i="14"/>
  <c r="AF348" i="14"/>
  <c r="AE348" i="14"/>
  <c r="AD348" i="14"/>
  <c r="AC348" i="14"/>
  <c r="AB348" i="14"/>
  <c r="AA348" i="14"/>
  <c r="Z348" i="14"/>
  <c r="Y348" i="14"/>
  <c r="X348" i="14"/>
  <c r="W348" i="14"/>
  <c r="AN347" i="14"/>
  <c r="AM347" i="14"/>
  <c r="AL347" i="14"/>
  <c r="H347" i="15" s="1"/>
  <c r="AK347" i="14"/>
  <c r="AJ347" i="14"/>
  <c r="AI347" i="14"/>
  <c r="AH347" i="14"/>
  <c r="AG347" i="14"/>
  <c r="AF347" i="14"/>
  <c r="AE347" i="14"/>
  <c r="AD347" i="14"/>
  <c r="AC347" i="14"/>
  <c r="AB347" i="14"/>
  <c r="AA347" i="14"/>
  <c r="Z347" i="14"/>
  <c r="Y347" i="14"/>
  <c r="X347" i="14"/>
  <c r="W347" i="14"/>
  <c r="AN346" i="14"/>
  <c r="AM346" i="14"/>
  <c r="AL346" i="14"/>
  <c r="H346" i="15" s="1"/>
  <c r="AK346" i="14"/>
  <c r="AJ346" i="14"/>
  <c r="AI346" i="14"/>
  <c r="AH346" i="14"/>
  <c r="AG346" i="14"/>
  <c r="AF346" i="14"/>
  <c r="AE346" i="14"/>
  <c r="AD346" i="14"/>
  <c r="AC346" i="14"/>
  <c r="AB346" i="14"/>
  <c r="AA346" i="14"/>
  <c r="Z346" i="14"/>
  <c r="Y346" i="14"/>
  <c r="X346" i="14"/>
  <c r="W346" i="14"/>
  <c r="AN345" i="14"/>
  <c r="AM345" i="14"/>
  <c r="AL345" i="14"/>
  <c r="H345" i="15" s="1"/>
  <c r="AK345" i="14"/>
  <c r="AJ345" i="14"/>
  <c r="AI345" i="14"/>
  <c r="AH345" i="14"/>
  <c r="AG345" i="14"/>
  <c r="AF345" i="14"/>
  <c r="AE345" i="14"/>
  <c r="AD345" i="14"/>
  <c r="AC345" i="14"/>
  <c r="AB345" i="14"/>
  <c r="AA345" i="14"/>
  <c r="Z345" i="14"/>
  <c r="Y345" i="14"/>
  <c r="X345" i="14"/>
  <c r="W345" i="14"/>
  <c r="AN344" i="14"/>
  <c r="AM344" i="14"/>
  <c r="AL344" i="14"/>
  <c r="H344" i="15" s="1"/>
  <c r="AK344" i="14"/>
  <c r="AJ344" i="14"/>
  <c r="AI344" i="14"/>
  <c r="AH344" i="14"/>
  <c r="AG344" i="14"/>
  <c r="AF344" i="14"/>
  <c r="AE344" i="14"/>
  <c r="AD344" i="14"/>
  <c r="AC344" i="14"/>
  <c r="AB344" i="14"/>
  <c r="AA344" i="14"/>
  <c r="Z344" i="14"/>
  <c r="Y344" i="14"/>
  <c r="X344" i="14"/>
  <c r="W344" i="14"/>
  <c r="AN343" i="14"/>
  <c r="AM343" i="14"/>
  <c r="AL343" i="14"/>
  <c r="H343" i="15" s="1"/>
  <c r="AK343" i="14"/>
  <c r="AJ343" i="14"/>
  <c r="AI343" i="14"/>
  <c r="AH343" i="14"/>
  <c r="AG343" i="14"/>
  <c r="AF343" i="14"/>
  <c r="AE343" i="14"/>
  <c r="AD343" i="14"/>
  <c r="AC343" i="14"/>
  <c r="AB343" i="14"/>
  <c r="AA343" i="14"/>
  <c r="Z343" i="14"/>
  <c r="Y343" i="14"/>
  <c r="X343" i="14"/>
  <c r="W343" i="14"/>
  <c r="AN342" i="14"/>
  <c r="AM342" i="14"/>
  <c r="AL342" i="14"/>
  <c r="H342" i="15" s="1"/>
  <c r="P342" i="15" s="1"/>
  <c r="AK342" i="14"/>
  <c r="AJ342" i="14"/>
  <c r="AI342" i="14"/>
  <c r="AH342" i="14"/>
  <c r="AG342" i="14"/>
  <c r="AF342" i="14"/>
  <c r="AE342" i="14"/>
  <c r="AD342" i="14"/>
  <c r="AC342" i="14"/>
  <c r="AB342" i="14"/>
  <c r="AA342" i="14"/>
  <c r="Z342" i="14"/>
  <c r="Y342" i="14"/>
  <c r="X342" i="14"/>
  <c r="W342" i="14"/>
  <c r="AN341" i="14"/>
  <c r="AM341" i="14"/>
  <c r="AL341" i="14"/>
  <c r="H341" i="15" s="1"/>
  <c r="P341" i="15" s="1"/>
  <c r="AK341" i="14"/>
  <c r="AJ341" i="14"/>
  <c r="AI341" i="14"/>
  <c r="AH341" i="14"/>
  <c r="AG341" i="14"/>
  <c r="AF341" i="14"/>
  <c r="AE341" i="14"/>
  <c r="AD341" i="14"/>
  <c r="AC341" i="14"/>
  <c r="AB341" i="14"/>
  <c r="AA341" i="14"/>
  <c r="Z341" i="14"/>
  <c r="Y341" i="14"/>
  <c r="X341" i="14"/>
  <c r="W341" i="14"/>
  <c r="AN340" i="14"/>
  <c r="AM340" i="14"/>
  <c r="AL340" i="14"/>
  <c r="H340" i="15" s="1"/>
  <c r="AK340" i="14"/>
  <c r="AJ340" i="14"/>
  <c r="AI340" i="14"/>
  <c r="AH340" i="14"/>
  <c r="AG340" i="14"/>
  <c r="AF340" i="14"/>
  <c r="AE340" i="14"/>
  <c r="AD340" i="14"/>
  <c r="AC340" i="14"/>
  <c r="AB340" i="14"/>
  <c r="AA340" i="14"/>
  <c r="Z340" i="14"/>
  <c r="Y340" i="14"/>
  <c r="X340" i="14"/>
  <c r="W340" i="14"/>
  <c r="AN339" i="14"/>
  <c r="AM339" i="14"/>
  <c r="AL339" i="14"/>
  <c r="H339" i="15" s="1"/>
  <c r="AK339" i="14"/>
  <c r="AJ339" i="14"/>
  <c r="AI339" i="14"/>
  <c r="AH339" i="14"/>
  <c r="AG339" i="14"/>
  <c r="AF339" i="14"/>
  <c r="AE339" i="14"/>
  <c r="AD339" i="14"/>
  <c r="AC339" i="14"/>
  <c r="AB339" i="14"/>
  <c r="AA339" i="14"/>
  <c r="Z339" i="14"/>
  <c r="Y339" i="14"/>
  <c r="X339" i="14"/>
  <c r="W339" i="14"/>
  <c r="AN338" i="14"/>
  <c r="AM338" i="14"/>
  <c r="AL338" i="14"/>
  <c r="H338" i="15" s="1"/>
  <c r="P338" i="15" s="1"/>
  <c r="AK338" i="14"/>
  <c r="AJ338" i="14"/>
  <c r="AI338" i="14"/>
  <c r="AH338" i="14"/>
  <c r="AG338" i="14"/>
  <c r="AF338" i="14"/>
  <c r="AE338" i="14"/>
  <c r="AD338" i="14"/>
  <c r="AC338" i="14"/>
  <c r="AB338" i="14"/>
  <c r="AA338" i="14"/>
  <c r="Z338" i="14"/>
  <c r="Y338" i="14"/>
  <c r="X338" i="14"/>
  <c r="W338" i="14"/>
  <c r="AN337" i="14"/>
  <c r="AM337" i="14"/>
  <c r="AL337" i="14"/>
  <c r="H337" i="15" s="1"/>
  <c r="P337" i="15" s="1"/>
  <c r="AK337" i="14"/>
  <c r="AJ337" i="14"/>
  <c r="AI337" i="14"/>
  <c r="AH337" i="14"/>
  <c r="AG337" i="14"/>
  <c r="AF337" i="14"/>
  <c r="AE337" i="14"/>
  <c r="AD337" i="14"/>
  <c r="AC337" i="14"/>
  <c r="AB337" i="14"/>
  <c r="AA337" i="14"/>
  <c r="Z337" i="14"/>
  <c r="Y337" i="14"/>
  <c r="X337" i="14"/>
  <c r="W337" i="14"/>
  <c r="AN336" i="14"/>
  <c r="AM336" i="14"/>
  <c r="AL336" i="14"/>
  <c r="H336" i="15" s="1"/>
  <c r="AK336" i="14"/>
  <c r="AJ336" i="14"/>
  <c r="AI336" i="14"/>
  <c r="AH336" i="14"/>
  <c r="AG336" i="14"/>
  <c r="AF336" i="14"/>
  <c r="AE336" i="14"/>
  <c r="AD336" i="14"/>
  <c r="AC336" i="14"/>
  <c r="AB336" i="14"/>
  <c r="AA336" i="14"/>
  <c r="Z336" i="14"/>
  <c r="Y336" i="14"/>
  <c r="X336" i="14"/>
  <c r="W336" i="14"/>
  <c r="AN335" i="14"/>
  <c r="AM335" i="14"/>
  <c r="AL335" i="14"/>
  <c r="H335" i="15" s="1"/>
  <c r="AK335" i="14"/>
  <c r="AJ335" i="14"/>
  <c r="AI335" i="14"/>
  <c r="AH335" i="14"/>
  <c r="AG335" i="14"/>
  <c r="AF335" i="14"/>
  <c r="AE335" i="14"/>
  <c r="AD335" i="14"/>
  <c r="AC335" i="14"/>
  <c r="AB335" i="14"/>
  <c r="AA335" i="14"/>
  <c r="Z335" i="14"/>
  <c r="Y335" i="14"/>
  <c r="X335" i="14"/>
  <c r="W335" i="14"/>
  <c r="AN334" i="14"/>
  <c r="AM334" i="14"/>
  <c r="AL334" i="14"/>
  <c r="H334" i="15" s="1"/>
  <c r="AK334" i="14"/>
  <c r="AJ334" i="14"/>
  <c r="AI334" i="14"/>
  <c r="AH334" i="14"/>
  <c r="AG334" i="14"/>
  <c r="AF334" i="14"/>
  <c r="AE334" i="14"/>
  <c r="AD334" i="14"/>
  <c r="AC334" i="14"/>
  <c r="AB334" i="14"/>
  <c r="AA334" i="14"/>
  <c r="Z334" i="14"/>
  <c r="Y334" i="14"/>
  <c r="X334" i="14"/>
  <c r="W334" i="14"/>
  <c r="AN333" i="14"/>
  <c r="AM333" i="14"/>
  <c r="AL333" i="14"/>
  <c r="H333" i="15" s="1"/>
  <c r="P333" i="15" s="1"/>
  <c r="AK333" i="14"/>
  <c r="AJ333" i="14"/>
  <c r="AI333" i="14"/>
  <c r="AH333" i="14"/>
  <c r="AG333" i="14"/>
  <c r="AF333" i="14"/>
  <c r="AE333" i="14"/>
  <c r="AD333" i="14"/>
  <c r="AC333" i="14"/>
  <c r="AB333" i="14"/>
  <c r="AA333" i="14"/>
  <c r="Z333" i="14"/>
  <c r="Y333" i="14"/>
  <c r="X333" i="14"/>
  <c r="W333" i="14"/>
  <c r="AN332" i="14"/>
  <c r="AM332" i="14"/>
  <c r="AL332" i="14"/>
  <c r="H332" i="15" s="1"/>
  <c r="AK332" i="14"/>
  <c r="AJ332" i="14"/>
  <c r="AI332" i="14"/>
  <c r="AH332" i="14"/>
  <c r="AG332" i="14"/>
  <c r="AF332" i="14"/>
  <c r="AE332" i="14"/>
  <c r="AD332" i="14"/>
  <c r="AC332" i="14"/>
  <c r="AB332" i="14"/>
  <c r="AA332" i="14"/>
  <c r="Z332" i="14"/>
  <c r="Y332" i="14"/>
  <c r="X332" i="14"/>
  <c r="W332" i="14"/>
  <c r="AN331" i="14"/>
  <c r="AM331" i="14"/>
  <c r="AL331" i="14"/>
  <c r="H331" i="15" s="1"/>
  <c r="AK331" i="14"/>
  <c r="AJ331" i="14"/>
  <c r="AI331" i="14"/>
  <c r="AH331" i="14"/>
  <c r="AG331" i="14"/>
  <c r="AF331" i="14"/>
  <c r="AE331" i="14"/>
  <c r="AD331" i="14"/>
  <c r="AC331" i="14"/>
  <c r="AB331" i="14"/>
  <c r="AA331" i="14"/>
  <c r="Z331" i="14"/>
  <c r="Y331" i="14"/>
  <c r="X331" i="14"/>
  <c r="W331" i="14"/>
  <c r="AN330" i="14"/>
  <c r="AM330" i="14"/>
  <c r="AL330" i="14"/>
  <c r="H330" i="15" s="1"/>
  <c r="P330" i="15" s="1"/>
  <c r="AK330" i="14"/>
  <c r="AJ330" i="14"/>
  <c r="AI330" i="14"/>
  <c r="AH330" i="14"/>
  <c r="AG330" i="14"/>
  <c r="AF330" i="14"/>
  <c r="AE330" i="14"/>
  <c r="AD330" i="14"/>
  <c r="AC330" i="14"/>
  <c r="AB330" i="14"/>
  <c r="AA330" i="14"/>
  <c r="Z330" i="14"/>
  <c r="Y330" i="14"/>
  <c r="X330" i="14"/>
  <c r="W330" i="14"/>
  <c r="AN329" i="14"/>
  <c r="AM329" i="14"/>
  <c r="AL329" i="14"/>
  <c r="H329" i="15" s="1"/>
  <c r="P329" i="15" s="1"/>
  <c r="AK329" i="14"/>
  <c r="AJ329" i="14"/>
  <c r="AI329" i="14"/>
  <c r="AH329" i="14"/>
  <c r="AG329" i="14"/>
  <c r="AF329" i="14"/>
  <c r="AE329" i="14"/>
  <c r="AD329" i="14"/>
  <c r="AC329" i="14"/>
  <c r="AB329" i="14"/>
  <c r="AA329" i="14"/>
  <c r="Z329" i="14"/>
  <c r="Y329" i="14"/>
  <c r="X329" i="14"/>
  <c r="W329" i="14"/>
  <c r="AN328" i="14"/>
  <c r="AM328" i="14"/>
  <c r="AL328" i="14"/>
  <c r="H328" i="15" s="1"/>
  <c r="AK328" i="14"/>
  <c r="AJ328" i="14"/>
  <c r="AI328" i="14"/>
  <c r="AH328" i="14"/>
  <c r="AG328" i="14"/>
  <c r="AF328" i="14"/>
  <c r="AE328" i="14"/>
  <c r="AD328" i="14"/>
  <c r="AC328" i="14"/>
  <c r="AB328" i="14"/>
  <c r="AA328" i="14"/>
  <c r="Z328" i="14"/>
  <c r="Y328" i="14"/>
  <c r="X328" i="14"/>
  <c r="W328" i="14"/>
  <c r="AN327" i="14"/>
  <c r="AM327" i="14"/>
  <c r="AL327" i="14"/>
  <c r="H327" i="15" s="1"/>
  <c r="AK327" i="14"/>
  <c r="AJ327" i="14"/>
  <c r="AI327" i="14"/>
  <c r="AH327" i="14"/>
  <c r="AG327" i="14"/>
  <c r="AF327" i="14"/>
  <c r="AE327" i="14"/>
  <c r="AD327" i="14"/>
  <c r="AC327" i="14"/>
  <c r="AB327" i="14"/>
  <c r="AA327" i="14"/>
  <c r="Z327" i="14"/>
  <c r="Y327" i="14"/>
  <c r="X327" i="14"/>
  <c r="W327" i="14"/>
  <c r="AN326" i="14"/>
  <c r="AM326" i="14"/>
  <c r="AL326" i="14"/>
  <c r="H326" i="15" s="1"/>
  <c r="AK326" i="14"/>
  <c r="AJ326" i="14"/>
  <c r="AI326" i="14"/>
  <c r="AH326" i="14"/>
  <c r="AG326" i="14"/>
  <c r="AF326" i="14"/>
  <c r="AE326" i="14"/>
  <c r="AD326" i="14"/>
  <c r="AC326" i="14"/>
  <c r="AB326" i="14"/>
  <c r="AA326" i="14"/>
  <c r="Z326" i="14"/>
  <c r="Y326" i="14"/>
  <c r="X326" i="14"/>
  <c r="W326" i="14"/>
  <c r="AN325" i="14"/>
  <c r="AM325" i="14"/>
  <c r="AL325" i="14"/>
  <c r="H325" i="15" s="1"/>
  <c r="P325" i="15" s="1"/>
  <c r="AK325" i="14"/>
  <c r="AJ325" i="14"/>
  <c r="AI325" i="14"/>
  <c r="AH325" i="14"/>
  <c r="AG325" i="14"/>
  <c r="AF325" i="14"/>
  <c r="AE325" i="14"/>
  <c r="AD325" i="14"/>
  <c r="AC325" i="14"/>
  <c r="AB325" i="14"/>
  <c r="AA325" i="14"/>
  <c r="Z325" i="14"/>
  <c r="Y325" i="14"/>
  <c r="X325" i="14"/>
  <c r="W325" i="14"/>
  <c r="AN324" i="14"/>
  <c r="AM324" i="14"/>
  <c r="AL324" i="14"/>
  <c r="H324" i="15" s="1"/>
  <c r="AK324" i="14"/>
  <c r="AJ324" i="14"/>
  <c r="AI324" i="14"/>
  <c r="AH324" i="14"/>
  <c r="AG324" i="14"/>
  <c r="AF324" i="14"/>
  <c r="AE324" i="14"/>
  <c r="AD324" i="14"/>
  <c r="AC324" i="14"/>
  <c r="AB324" i="14"/>
  <c r="AA324" i="14"/>
  <c r="Z324" i="14"/>
  <c r="Y324" i="14"/>
  <c r="X324" i="14"/>
  <c r="W324" i="14"/>
  <c r="AN323" i="14"/>
  <c r="AM323" i="14"/>
  <c r="AL323" i="14"/>
  <c r="H323" i="15" s="1"/>
  <c r="AK323" i="14"/>
  <c r="AJ323" i="14"/>
  <c r="AI323" i="14"/>
  <c r="AH323" i="14"/>
  <c r="AG323" i="14"/>
  <c r="AF323" i="14"/>
  <c r="AE323" i="14"/>
  <c r="AD323" i="14"/>
  <c r="AC323" i="14"/>
  <c r="AB323" i="14"/>
  <c r="AA323" i="14"/>
  <c r="Z323" i="14"/>
  <c r="Y323" i="14"/>
  <c r="X323" i="14"/>
  <c r="W323" i="14"/>
  <c r="AN322" i="14"/>
  <c r="AM322" i="14"/>
  <c r="AL322" i="14"/>
  <c r="H322" i="15" s="1"/>
  <c r="AK322" i="14"/>
  <c r="AJ322" i="14"/>
  <c r="AI322" i="14"/>
  <c r="AH322" i="14"/>
  <c r="AG322" i="14"/>
  <c r="AF322" i="14"/>
  <c r="AE322" i="14"/>
  <c r="AD322" i="14"/>
  <c r="AC322" i="14"/>
  <c r="AB322" i="14"/>
  <c r="AA322" i="14"/>
  <c r="Z322" i="14"/>
  <c r="Y322" i="14"/>
  <c r="X322" i="14"/>
  <c r="W322" i="14"/>
  <c r="AN321" i="14"/>
  <c r="AM321" i="14"/>
  <c r="AL321" i="14"/>
  <c r="H321" i="15" s="1"/>
  <c r="P321" i="15" s="1"/>
  <c r="AK321" i="14"/>
  <c r="AJ321" i="14"/>
  <c r="AI321" i="14"/>
  <c r="AH321" i="14"/>
  <c r="AG321" i="14"/>
  <c r="AF321" i="14"/>
  <c r="AE321" i="14"/>
  <c r="AD321" i="14"/>
  <c r="AC321" i="14"/>
  <c r="AB321" i="14"/>
  <c r="AA321" i="14"/>
  <c r="Z321" i="14"/>
  <c r="Y321" i="14"/>
  <c r="X321" i="14"/>
  <c r="W321" i="14"/>
  <c r="AN320" i="14"/>
  <c r="AM320" i="14"/>
  <c r="AL320" i="14"/>
  <c r="H320" i="15" s="1"/>
  <c r="AK320" i="14"/>
  <c r="AJ320" i="14"/>
  <c r="AI320" i="14"/>
  <c r="AH320" i="14"/>
  <c r="AG320" i="14"/>
  <c r="AF320" i="14"/>
  <c r="AE320" i="14"/>
  <c r="AD320" i="14"/>
  <c r="AC320" i="14"/>
  <c r="AB320" i="14"/>
  <c r="AA320" i="14"/>
  <c r="Z320" i="14"/>
  <c r="Y320" i="14"/>
  <c r="X320" i="14"/>
  <c r="W320" i="14"/>
  <c r="AN319" i="14"/>
  <c r="AM319" i="14"/>
  <c r="AL319" i="14"/>
  <c r="H319" i="15" s="1"/>
  <c r="AK319" i="14"/>
  <c r="AJ319" i="14"/>
  <c r="AI319" i="14"/>
  <c r="AH319" i="14"/>
  <c r="AG319" i="14"/>
  <c r="AF319" i="14"/>
  <c r="AE319" i="14"/>
  <c r="AD319" i="14"/>
  <c r="AC319" i="14"/>
  <c r="AB319" i="14"/>
  <c r="AA319" i="14"/>
  <c r="Z319" i="14"/>
  <c r="Y319" i="14"/>
  <c r="X319" i="14"/>
  <c r="W319" i="14"/>
  <c r="AN318" i="14"/>
  <c r="AM318" i="14"/>
  <c r="AL318" i="14"/>
  <c r="H318" i="15" s="1"/>
  <c r="AK318" i="14"/>
  <c r="AJ318" i="14"/>
  <c r="AI318" i="14"/>
  <c r="AH318" i="14"/>
  <c r="AG318" i="14"/>
  <c r="AF318" i="14"/>
  <c r="AE318" i="14"/>
  <c r="AD318" i="14"/>
  <c r="AC318" i="14"/>
  <c r="AB318" i="14"/>
  <c r="AA318" i="14"/>
  <c r="Z318" i="14"/>
  <c r="Y318" i="14"/>
  <c r="X318" i="14"/>
  <c r="W318" i="14"/>
  <c r="AN317" i="14"/>
  <c r="AM317" i="14"/>
  <c r="AL317" i="14"/>
  <c r="H317" i="15" s="1"/>
  <c r="AK317" i="14"/>
  <c r="AJ317" i="14"/>
  <c r="AI317" i="14"/>
  <c r="AH317" i="14"/>
  <c r="AG317" i="14"/>
  <c r="AF317" i="14"/>
  <c r="AE317" i="14"/>
  <c r="AD317" i="14"/>
  <c r="AC317" i="14"/>
  <c r="AB317" i="14"/>
  <c r="AA317" i="14"/>
  <c r="Z317" i="14"/>
  <c r="Y317" i="14"/>
  <c r="X317" i="14"/>
  <c r="W317" i="14"/>
  <c r="AN316" i="14"/>
  <c r="AM316" i="14"/>
  <c r="AL316" i="14"/>
  <c r="H316" i="15" s="1"/>
  <c r="AK316" i="14"/>
  <c r="AJ316" i="14"/>
  <c r="AI316" i="14"/>
  <c r="AH316" i="14"/>
  <c r="AG316" i="14"/>
  <c r="AF316" i="14"/>
  <c r="AE316" i="14"/>
  <c r="AD316" i="14"/>
  <c r="AC316" i="14"/>
  <c r="AB316" i="14"/>
  <c r="AA316" i="14"/>
  <c r="Z316" i="14"/>
  <c r="Y316" i="14"/>
  <c r="X316" i="14"/>
  <c r="W316" i="14"/>
  <c r="AN315" i="14"/>
  <c r="AM315" i="14"/>
  <c r="AL315" i="14"/>
  <c r="H315" i="15" s="1"/>
  <c r="AK315" i="14"/>
  <c r="AJ315" i="14"/>
  <c r="AI315" i="14"/>
  <c r="AH315" i="14"/>
  <c r="AG315" i="14"/>
  <c r="AF315" i="14"/>
  <c r="AE315" i="14"/>
  <c r="AD315" i="14"/>
  <c r="AC315" i="14"/>
  <c r="AB315" i="14"/>
  <c r="AA315" i="14"/>
  <c r="Z315" i="14"/>
  <c r="Y315" i="14"/>
  <c r="X315" i="14"/>
  <c r="W315" i="14"/>
  <c r="AN314" i="14"/>
  <c r="AM314" i="14"/>
  <c r="AL314" i="14"/>
  <c r="H314" i="15" s="1"/>
  <c r="AK314" i="14"/>
  <c r="AJ314" i="14"/>
  <c r="AI314" i="14"/>
  <c r="AH314" i="14"/>
  <c r="AG314" i="14"/>
  <c r="AF314" i="14"/>
  <c r="AE314" i="14"/>
  <c r="AD314" i="14"/>
  <c r="AC314" i="14"/>
  <c r="AB314" i="14"/>
  <c r="AA314" i="14"/>
  <c r="Z314" i="14"/>
  <c r="Y314" i="14"/>
  <c r="X314" i="14"/>
  <c r="W314" i="14"/>
  <c r="AN313" i="14"/>
  <c r="AM313" i="14"/>
  <c r="AL313" i="14"/>
  <c r="H313" i="15" s="1"/>
  <c r="AK313" i="14"/>
  <c r="AJ313" i="14"/>
  <c r="AI313" i="14"/>
  <c r="AH313" i="14"/>
  <c r="AG313" i="14"/>
  <c r="AF313" i="14"/>
  <c r="AE313" i="14"/>
  <c r="AD313" i="14"/>
  <c r="AC313" i="14"/>
  <c r="AB313" i="14"/>
  <c r="AA313" i="14"/>
  <c r="Z313" i="14"/>
  <c r="Y313" i="14"/>
  <c r="X313" i="14"/>
  <c r="W313" i="14"/>
  <c r="AN312" i="14"/>
  <c r="AM312" i="14"/>
  <c r="AL312" i="14"/>
  <c r="H312" i="15" s="1"/>
  <c r="AK312" i="14"/>
  <c r="AJ312" i="14"/>
  <c r="AI312" i="14"/>
  <c r="AH312" i="14"/>
  <c r="AG312" i="14"/>
  <c r="AF312" i="14"/>
  <c r="AE312" i="14"/>
  <c r="AD312" i="14"/>
  <c r="AC312" i="14"/>
  <c r="AB312" i="14"/>
  <c r="AA312" i="14"/>
  <c r="Z312" i="14"/>
  <c r="Y312" i="14"/>
  <c r="X312" i="14"/>
  <c r="W312" i="14"/>
  <c r="AN311" i="14"/>
  <c r="AM311" i="14"/>
  <c r="AL311" i="14"/>
  <c r="H311" i="15" s="1"/>
  <c r="AK311" i="14"/>
  <c r="AJ311" i="14"/>
  <c r="AI311" i="14"/>
  <c r="AH311" i="14"/>
  <c r="AG311" i="14"/>
  <c r="AF311" i="14"/>
  <c r="AE311" i="14"/>
  <c r="AD311" i="14"/>
  <c r="AC311" i="14"/>
  <c r="AB311" i="14"/>
  <c r="AA311" i="14"/>
  <c r="Z311" i="14"/>
  <c r="Y311" i="14"/>
  <c r="X311" i="14"/>
  <c r="W311" i="14"/>
  <c r="AN310" i="14"/>
  <c r="AM310" i="14"/>
  <c r="AL310" i="14"/>
  <c r="H310" i="15" s="1"/>
  <c r="P310" i="15" s="1"/>
  <c r="AK310" i="14"/>
  <c r="AJ310" i="14"/>
  <c r="AI310" i="14"/>
  <c r="AH310" i="14"/>
  <c r="AG310" i="14"/>
  <c r="AF310" i="14"/>
  <c r="AE310" i="14"/>
  <c r="AD310" i="14"/>
  <c r="AC310" i="14"/>
  <c r="AB310" i="14"/>
  <c r="AA310" i="14"/>
  <c r="Z310" i="14"/>
  <c r="Y310" i="14"/>
  <c r="X310" i="14"/>
  <c r="W310" i="14"/>
  <c r="AN309" i="14"/>
  <c r="AM309" i="14"/>
  <c r="AL309" i="14"/>
  <c r="H309" i="15" s="1"/>
  <c r="P309" i="15" s="1"/>
  <c r="AK309" i="14"/>
  <c r="AJ309" i="14"/>
  <c r="AI309" i="14"/>
  <c r="AH309" i="14"/>
  <c r="AG309" i="14"/>
  <c r="AF309" i="14"/>
  <c r="AE309" i="14"/>
  <c r="AD309" i="14"/>
  <c r="AC309" i="14"/>
  <c r="AB309" i="14"/>
  <c r="AA309" i="14"/>
  <c r="Z309" i="14"/>
  <c r="Y309" i="14"/>
  <c r="X309" i="14"/>
  <c r="W309" i="14"/>
  <c r="AN308" i="14"/>
  <c r="AM308" i="14"/>
  <c r="AL308" i="14"/>
  <c r="H308" i="15" s="1"/>
  <c r="AK308" i="14"/>
  <c r="AJ308" i="14"/>
  <c r="AI308" i="14"/>
  <c r="AH308" i="14"/>
  <c r="AG308" i="14"/>
  <c r="AF308" i="14"/>
  <c r="AE308" i="14"/>
  <c r="AD308" i="14"/>
  <c r="AC308" i="14"/>
  <c r="AB308" i="14"/>
  <c r="AA308" i="14"/>
  <c r="Z308" i="14"/>
  <c r="Y308" i="14"/>
  <c r="X308" i="14"/>
  <c r="W308" i="14"/>
  <c r="AN307" i="14"/>
  <c r="AM307" i="14"/>
  <c r="AL307" i="14"/>
  <c r="H307" i="15" s="1"/>
  <c r="AK307" i="14"/>
  <c r="AJ307" i="14"/>
  <c r="AI307" i="14"/>
  <c r="AH307" i="14"/>
  <c r="AG307" i="14"/>
  <c r="AF307" i="14"/>
  <c r="AE307" i="14"/>
  <c r="AD307" i="14"/>
  <c r="AC307" i="14"/>
  <c r="AB307" i="14"/>
  <c r="AA307" i="14"/>
  <c r="Z307" i="14"/>
  <c r="Y307" i="14"/>
  <c r="X307" i="14"/>
  <c r="W307" i="14"/>
  <c r="AN306" i="14"/>
  <c r="AM306" i="14"/>
  <c r="AL306" i="14"/>
  <c r="H306" i="15" s="1"/>
  <c r="P306" i="15" s="1"/>
  <c r="AK306" i="14"/>
  <c r="AJ306" i="14"/>
  <c r="AI306" i="14"/>
  <c r="AH306" i="14"/>
  <c r="AG306" i="14"/>
  <c r="AF306" i="14"/>
  <c r="AE306" i="14"/>
  <c r="AD306" i="14"/>
  <c r="AC306" i="14"/>
  <c r="AB306" i="14"/>
  <c r="AA306" i="14"/>
  <c r="Z306" i="14"/>
  <c r="Y306" i="14"/>
  <c r="X306" i="14"/>
  <c r="W306" i="14"/>
  <c r="AN305" i="14"/>
  <c r="AM305" i="14"/>
  <c r="AL305" i="14"/>
  <c r="H305" i="15" s="1"/>
  <c r="P305" i="15" s="1"/>
  <c r="AK305" i="14"/>
  <c r="AJ305" i="14"/>
  <c r="AI305" i="14"/>
  <c r="AH305" i="14"/>
  <c r="AG305" i="14"/>
  <c r="AF305" i="14"/>
  <c r="AE305" i="14"/>
  <c r="AD305" i="14"/>
  <c r="AC305" i="14"/>
  <c r="AB305" i="14"/>
  <c r="AA305" i="14"/>
  <c r="Z305" i="14"/>
  <c r="Y305" i="14"/>
  <c r="X305" i="14"/>
  <c r="W305" i="14"/>
  <c r="AN304" i="14"/>
  <c r="AM304" i="14"/>
  <c r="AL304" i="14"/>
  <c r="H304" i="15" s="1"/>
  <c r="AK304" i="14"/>
  <c r="AJ304" i="14"/>
  <c r="AI304" i="14"/>
  <c r="AH304" i="14"/>
  <c r="AG304" i="14"/>
  <c r="AF304" i="14"/>
  <c r="AE304" i="14"/>
  <c r="AD304" i="14"/>
  <c r="AC304" i="14"/>
  <c r="AB304" i="14"/>
  <c r="AA304" i="14"/>
  <c r="Z304" i="14"/>
  <c r="Y304" i="14"/>
  <c r="X304" i="14"/>
  <c r="W304" i="14"/>
  <c r="AN303" i="14"/>
  <c r="AM303" i="14"/>
  <c r="AL303" i="14"/>
  <c r="H303" i="15" s="1"/>
  <c r="AK303" i="14"/>
  <c r="AJ303" i="14"/>
  <c r="AI303" i="14"/>
  <c r="AH303" i="14"/>
  <c r="AG303" i="14"/>
  <c r="AF303" i="14"/>
  <c r="AE303" i="14"/>
  <c r="AD303" i="14"/>
  <c r="AC303" i="14"/>
  <c r="AB303" i="14"/>
  <c r="AA303" i="14"/>
  <c r="Z303" i="14"/>
  <c r="Y303" i="14"/>
  <c r="X303" i="14"/>
  <c r="W303" i="14"/>
  <c r="AN302" i="14"/>
  <c r="AM302" i="14"/>
  <c r="AL302" i="14"/>
  <c r="H302" i="15" s="1"/>
  <c r="AK302" i="14"/>
  <c r="AJ302" i="14"/>
  <c r="AI302" i="14"/>
  <c r="AH302" i="14"/>
  <c r="AG302" i="14"/>
  <c r="AF302" i="14"/>
  <c r="AE302" i="14"/>
  <c r="AD302" i="14"/>
  <c r="AC302" i="14"/>
  <c r="AB302" i="14"/>
  <c r="AA302" i="14"/>
  <c r="Z302" i="14"/>
  <c r="Y302" i="14"/>
  <c r="X302" i="14"/>
  <c r="W302" i="14"/>
  <c r="AN301" i="14"/>
  <c r="AM301" i="14"/>
  <c r="AL301" i="14"/>
  <c r="H301" i="15" s="1"/>
  <c r="AK301" i="14"/>
  <c r="AJ301" i="14"/>
  <c r="AI301" i="14"/>
  <c r="AH301" i="14"/>
  <c r="AG301" i="14"/>
  <c r="AF301" i="14"/>
  <c r="AE301" i="14"/>
  <c r="AD301" i="14"/>
  <c r="AC301" i="14"/>
  <c r="AB301" i="14"/>
  <c r="AA301" i="14"/>
  <c r="Z301" i="14"/>
  <c r="Y301" i="14"/>
  <c r="X301" i="14"/>
  <c r="W301" i="14"/>
  <c r="AN300" i="14"/>
  <c r="AM300" i="14"/>
  <c r="AL300" i="14"/>
  <c r="H300" i="15" s="1"/>
  <c r="AK300" i="14"/>
  <c r="AJ300" i="14"/>
  <c r="AI300" i="14"/>
  <c r="AH300" i="14"/>
  <c r="AG300" i="14"/>
  <c r="AF300" i="14"/>
  <c r="AE300" i="14"/>
  <c r="AD300" i="14"/>
  <c r="AC300" i="14"/>
  <c r="AB300" i="14"/>
  <c r="AA300" i="14"/>
  <c r="Z300" i="14"/>
  <c r="Y300" i="14"/>
  <c r="X300" i="14"/>
  <c r="W300" i="14"/>
  <c r="AN299" i="14"/>
  <c r="AM299" i="14"/>
  <c r="AL299" i="14"/>
  <c r="H299" i="15" s="1"/>
  <c r="AK299" i="14"/>
  <c r="AJ299" i="14"/>
  <c r="AI299" i="14"/>
  <c r="AH299" i="14"/>
  <c r="AG299" i="14"/>
  <c r="AF299" i="14"/>
  <c r="AE299" i="14"/>
  <c r="AD299" i="14"/>
  <c r="AC299" i="14"/>
  <c r="AB299" i="14"/>
  <c r="AA299" i="14"/>
  <c r="Z299" i="14"/>
  <c r="Y299" i="14"/>
  <c r="X299" i="14"/>
  <c r="W299" i="14"/>
  <c r="AN298" i="14"/>
  <c r="AM298" i="14"/>
  <c r="AL298" i="14"/>
  <c r="H298" i="15" s="1"/>
  <c r="P298" i="15" s="1"/>
  <c r="AK298" i="14"/>
  <c r="AJ298" i="14"/>
  <c r="AI298" i="14"/>
  <c r="AH298" i="14"/>
  <c r="AG298" i="14"/>
  <c r="AF298" i="14"/>
  <c r="AE298" i="14"/>
  <c r="AD298" i="14"/>
  <c r="AC298" i="14"/>
  <c r="AB298" i="14"/>
  <c r="AA298" i="14"/>
  <c r="Z298" i="14"/>
  <c r="Y298" i="14"/>
  <c r="X298" i="14"/>
  <c r="W298" i="14"/>
  <c r="AN297" i="14"/>
  <c r="AM297" i="14"/>
  <c r="AL297" i="14"/>
  <c r="H297" i="15" s="1"/>
  <c r="P297" i="15" s="1"/>
  <c r="AK297" i="14"/>
  <c r="AJ297" i="14"/>
  <c r="AI297" i="14"/>
  <c r="AH297" i="14"/>
  <c r="AG297" i="14"/>
  <c r="AF297" i="14"/>
  <c r="AE297" i="14"/>
  <c r="AD297" i="14"/>
  <c r="AC297" i="14"/>
  <c r="AB297" i="14"/>
  <c r="AA297" i="14"/>
  <c r="Z297" i="14"/>
  <c r="Y297" i="14"/>
  <c r="X297" i="14"/>
  <c r="W297" i="14"/>
  <c r="AN296" i="14"/>
  <c r="AM296" i="14"/>
  <c r="AL296" i="14"/>
  <c r="H296" i="15" s="1"/>
  <c r="AK296" i="14"/>
  <c r="AJ296" i="14"/>
  <c r="AI296" i="14"/>
  <c r="AH296" i="14"/>
  <c r="AG296" i="14"/>
  <c r="AF296" i="14"/>
  <c r="AE296" i="14"/>
  <c r="AD296" i="14"/>
  <c r="AC296" i="14"/>
  <c r="AB296" i="14"/>
  <c r="AA296" i="14"/>
  <c r="Z296" i="14"/>
  <c r="Y296" i="14"/>
  <c r="X296" i="14"/>
  <c r="W296" i="14"/>
  <c r="AN295" i="14"/>
  <c r="AM295" i="14"/>
  <c r="AL295" i="14"/>
  <c r="H295" i="15" s="1"/>
  <c r="AK295" i="14"/>
  <c r="AJ295" i="14"/>
  <c r="AI295" i="14"/>
  <c r="AH295" i="14"/>
  <c r="AG295" i="14"/>
  <c r="AF295" i="14"/>
  <c r="AE295" i="14"/>
  <c r="AD295" i="14"/>
  <c r="AC295" i="14"/>
  <c r="AB295" i="14"/>
  <c r="AA295" i="14"/>
  <c r="Z295" i="14"/>
  <c r="Y295" i="14"/>
  <c r="X295" i="14"/>
  <c r="W295" i="14"/>
  <c r="AN294" i="14"/>
  <c r="AM294" i="14"/>
  <c r="AL294" i="14"/>
  <c r="H294" i="15" s="1"/>
  <c r="AK294" i="14"/>
  <c r="AJ294" i="14"/>
  <c r="AI294" i="14"/>
  <c r="AH294" i="14"/>
  <c r="AG294" i="14"/>
  <c r="AF294" i="14"/>
  <c r="AE294" i="14"/>
  <c r="AD294" i="14"/>
  <c r="AC294" i="14"/>
  <c r="AB294" i="14"/>
  <c r="AA294" i="14"/>
  <c r="Z294" i="14"/>
  <c r="Y294" i="14"/>
  <c r="X294" i="14"/>
  <c r="W294" i="14"/>
  <c r="AN293" i="14"/>
  <c r="AM293" i="14"/>
  <c r="AL293" i="14"/>
  <c r="H293" i="15" s="1"/>
  <c r="P293" i="15" s="1"/>
  <c r="AK293" i="14"/>
  <c r="AJ293" i="14"/>
  <c r="AI293" i="14"/>
  <c r="AH293" i="14"/>
  <c r="AG293" i="14"/>
  <c r="AF293" i="14"/>
  <c r="AE293" i="14"/>
  <c r="AD293" i="14"/>
  <c r="AC293" i="14"/>
  <c r="AB293" i="14"/>
  <c r="AA293" i="14"/>
  <c r="Z293" i="14"/>
  <c r="Y293" i="14"/>
  <c r="X293" i="14"/>
  <c r="W293" i="14"/>
  <c r="AN292" i="14"/>
  <c r="AM292" i="14"/>
  <c r="AL292" i="14"/>
  <c r="H292" i="15" s="1"/>
  <c r="AK292" i="14"/>
  <c r="AJ292" i="14"/>
  <c r="AI292" i="14"/>
  <c r="AH292" i="14"/>
  <c r="AG292" i="14"/>
  <c r="AF292" i="14"/>
  <c r="AE292" i="14"/>
  <c r="AD292" i="14"/>
  <c r="AC292" i="14"/>
  <c r="AB292" i="14"/>
  <c r="AA292" i="14"/>
  <c r="Z292" i="14"/>
  <c r="Y292" i="14"/>
  <c r="X292" i="14"/>
  <c r="W292" i="14"/>
  <c r="AN291" i="14"/>
  <c r="AM291" i="14"/>
  <c r="AL291" i="14"/>
  <c r="H291" i="15" s="1"/>
  <c r="AK291" i="14"/>
  <c r="AJ291" i="14"/>
  <c r="AI291" i="14"/>
  <c r="AH291" i="14"/>
  <c r="AG291" i="14"/>
  <c r="AF291" i="14"/>
  <c r="AE291" i="14"/>
  <c r="AD291" i="14"/>
  <c r="AC291" i="14"/>
  <c r="AB291" i="14"/>
  <c r="AA291" i="14"/>
  <c r="Z291" i="14"/>
  <c r="Y291" i="14"/>
  <c r="X291" i="14"/>
  <c r="W291" i="14"/>
  <c r="AN290" i="14"/>
  <c r="AM290" i="14"/>
  <c r="AL290" i="14"/>
  <c r="H290" i="15" s="1"/>
  <c r="P290" i="15" s="1"/>
  <c r="AK290" i="14"/>
  <c r="AJ290" i="14"/>
  <c r="AI290" i="14"/>
  <c r="AH290" i="14"/>
  <c r="AG290" i="14"/>
  <c r="AF290" i="14"/>
  <c r="AE290" i="14"/>
  <c r="AD290" i="14"/>
  <c r="AC290" i="14"/>
  <c r="AB290" i="14"/>
  <c r="AA290" i="14"/>
  <c r="Z290" i="14"/>
  <c r="Y290" i="14"/>
  <c r="X290" i="14"/>
  <c r="W290" i="14"/>
  <c r="AN289" i="14"/>
  <c r="AM289" i="14"/>
  <c r="AL289" i="14"/>
  <c r="H289" i="15" s="1"/>
  <c r="AK289" i="14"/>
  <c r="AJ289" i="14"/>
  <c r="AI289" i="14"/>
  <c r="AH289" i="14"/>
  <c r="AG289" i="14"/>
  <c r="AF289" i="14"/>
  <c r="AE289" i="14"/>
  <c r="AD289" i="14"/>
  <c r="AC289" i="14"/>
  <c r="AB289" i="14"/>
  <c r="AA289" i="14"/>
  <c r="Z289" i="14"/>
  <c r="Y289" i="14"/>
  <c r="X289" i="14"/>
  <c r="W289" i="14"/>
  <c r="AN288" i="14"/>
  <c r="AM288" i="14"/>
  <c r="AL288" i="14"/>
  <c r="H288" i="15" s="1"/>
  <c r="AK288" i="14"/>
  <c r="AJ288" i="14"/>
  <c r="AI288" i="14"/>
  <c r="AH288" i="14"/>
  <c r="AG288" i="14"/>
  <c r="AF288" i="14"/>
  <c r="AE288" i="14"/>
  <c r="AD288" i="14"/>
  <c r="AC288" i="14"/>
  <c r="AB288" i="14"/>
  <c r="AA288" i="14"/>
  <c r="Z288" i="14"/>
  <c r="Y288" i="14"/>
  <c r="X288" i="14"/>
  <c r="W288" i="14"/>
  <c r="AN287" i="14"/>
  <c r="AM287" i="14"/>
  <c r="AL287" i="14"/>
  <c r="H287" i="15" s="1"/>
  <c r="AK287" i="14"/>
  <c r="AJ287" i="14"/>
  <c r="AI287" i="14"/>
  <c r="AH287" i="14"/>
  <c r="AG287" i="14"/>
  <c r="AF287" i="14"/>
  <c r="AE287" i="14"/>
  <c r="AD287" i="14"/>
  <c r="AC287" i="14"/>
  <c r="AB287" i="14"/>
  <c r="AA287" i="14"/>
  <c r="Z287" i="14"/>
  <c r="Y287" i="14"/>
  <c r="X287" i="14"/>
  <c r="W287" i="14"/>
  <c r="AN286" i="14"/>
  <c r="AM286" i="14"/>
  <c r="AL286" i="14"/>
  <c r="H286" i="15" s="1"/>
  <c r="AK286" i="14"/>
  <c r="AJ286" i="14"/>
  <c r="AI286" i="14"/>
  <c r="AH286" i="14"/>
  <c r="AG286" i="14"/>
  <c r="AF286" i="14"/>
  <c r="AE286" i="14"/>
  <c r="AD286" i="14"/>
  <c r="AC286" i="14"/>
  <c r="AB286" i="14"/>
  <c r="AA286" i="14"/>
  <c r="Z286" i="14"/>
  <c r="Y286" i="14"/>
  <c r="X286" i="14"/>
  <c r="W286" i="14"/>
  <c r="AN285" i="14"/>
  <c r="AM285" i="14"/>
  <c r="AL285" i="14"/>
  <c r="H285" i="15" s="1"/>
  <c r="AK285" i="14"/>
  <c r="AJ285" i="14"/>
  <c r="AI285" i="14"/>
  <c r="AH285" i="14"/>
  <c r="AG285" i="14"/>
  <c r="AF285" i="14"/>
  <c r="AE285" i="14"/>
  <c r="AD285" i="14"/>
  <c r="AC285" i="14"/>
  <c r="AB285" i="14"/>
  <c r="AA285" i="14"/>
  <c r="Z285" i="14"/>
  <c r="Y285" i="14"/>
  <c r="X285" i="14"/>
  <c r="W285" i="14"/>
  <c r="AN284" i="14"/>
  <c r="AM284" i="14"/>
  <c r="AL284" i="14"/>
  <c r="H284" i="15" s="1"/>
  <c r="AK284" i="14"/>
  <c r="AJ284" i="14"/>
  <c r="AI284" i="14"/>
  <c r="AH284" i="14"/>
  <c r="AG284" i="14"/>
  <c r="AF284" i="14"/>
  <c r="AE284" i="14"/>
  <c r="AD284" i="14"/>
  <c r="AC284" i="14"/>
  <c r="AB284" i="14"/>
  <c r="AA284" i="14"/>
  <c r="Z284" i="14"/>
  <c r="Y284" i="14"/>
  <c r="X284" i="14"/>
  <c r="W284" i="14"/>
  <c r="AN283" i="14"/>
  <c r="AM283" i="14"/>
  <c r="AL283" i="14"/>
  <c r="H283" i="15" s="1"/>
  <c r="AK283" i="14"/>
  <c r="AJ283" i="14"/>
  <c r="AI283" i="14"/>
  <c r="AH283" i="14"/>
  <c r="AG283" i="14"/>
  <c r="AF283" i="14"/>
  <c r="AE283" i="14"/>
  <c r="AD283" i="14"/>
  <c r="AC283" i="14"/>
  <c r="AB283" i="14"/>
  <c r="AA283" i="14"/>
  <c r="Z283" i="14"/>
  <c r="Y283" i="14"/>
  <c r="X283" i="14"/>
  <c r="W283" i="14"/>
  <c r="AN282" i="14"/>
  <c r="AM282" i="14"/>
  <c r="AL282" i="14"/>
  <c r="H282" i="15" s="1"/>
  <c r="P282" i="15" s="1"/>
  <c r="AK282" i="14"/>
  <c r="AJ282" i="14"/>
  <c r="AI282" i="14"/>
  <c r="AH282" i="14"/>
  <c r="AG282" i="14"/>
  <c r="AF282" i="14"/>
  <c r="AE282" i="14"/>
  <c r="AD282" i="14"/>
  <c r="AC282" i="14"/>
  <c r="AB282" i="14"/>
  <c r="AA282" i="14"/>
  <c r="Z282" i="14"/>
  <c r="Y282" i="14"/>
  <c r="X282" i="14"/>
  <c r="W282" i="14"/>
  <c r="AN281" i="14"/>
  <c r="AM281" i="14"/>
  <c r="AL281" i="14"/>
  <c r="H281" i="15" s="1"/>
  <c r="AK281" i="14"/>
  <c r="AJ281" i="14"/>
  <c r="AI281" i="14"/>
  <c r="AH281" i="14"/>
  <c r="AG281" i="14"/>
  <c r="AF281" i="14"/>
  <c r="AE281" i="14"/>
  <c r="AD281" i="14"/>
  <c r="AC281" i="14"/>
  <c r="AB281" i="14"/>
  <c r="AA281" i="14"/>
  <c r="Z281" i="14"/>
  <c r="Y281" i="14"/>
  <c r="X281" i="14"/>
  <c r="W281" i="14"/>
  <c r="AN280" i="14"/>
  <c r="AM280" i="14"/>
  <c r="AL280" i="14"/>
  <c r="H280" i="15" s="1"/>
  <c r="AK280" i="14"/>
  <c r="AJ280" i="14"/>
  <c r="AI280" i="14"/>
  <c r="AH280" i="14"/>
  <c r="AG280" i="14"/>
  <c r="AF280" i="14"/>
  <c r="AE280" i="14"/>
  <c r="AD280" i="14"/>
  <c r="AC280" i="14"/>
  <c r="AB280" i="14"/>
  <c r="AA280" i="14"/>
  <c r="Z280" i="14"/>
  <c r="Y280" i="14"/>
  <c r="X280" i="14"/>
  <c r="W280" i="14"/>
  <c r="AN279" i="14"/>
  <c r="AM279" i="14"/>
  <c r="AL279" i="14"/>
  <c r="H279" i="15" s="1"/>
  <c r="AK279" i="14"/>
  <c r="AJ279" i="14"/>
  <c r="AI279" i="14"/>
  <c r="AH279" i="14"/>
  <c r="AG279" i="14"/>
  <c r="AF279" i="14"/>
  <c r="AE279" i="14"/>
  <c r="AD279" i="14"/>
  <c r="AC279" i="14"/>
  <c r="AB279" i="14"/>
  <c r="AA279" i="14"/>
  <c r="Z279" i="14"/>
  <c r="Y279" i="14"/>
  <c r="X279" i="14"/>
  <c r="W279" i="14"/>
  <c r="AN278" i="14"/>
  <c r="AM278" i="14"/>
  <c r="AL278" i="14"/>
  <c r="H278" i="15" s="1"/>
  <c r="P278" i="15" s="1"/>
  <c r="AK278" i="14"/>
  <c r="AJ278" i="14"/>
  <c r="AI278" i="14"/>
  <c r="AH278" i="14"/>
  <c r="AG278" i="14"/>
  <c r="AF278" i="14"/>
  <c r="AE278" i="14"/>
  <c r="AD278" i="14"/>
  <c r="AC278" i="14"/>
  <c r="AB278" i="14"/>
  <c r="AA278" i="14"/>
  <c r="Z278" i="14"/>
  <c r="Y278" i="14"/>
  <c r="X278" i="14"/>
  <c r="W278" i="14"/>
  <c r="AN277" i="14"/>
  <c r="AM277" i="14"/>
  <c r="AL277" i="14"/>
  <c r="H277" i="15" s="1"/>
  <c r="P277" i="15" s="1"/>
  <c r="AK277" i="14"/>
  <c r="AJ277" i="14"/>
  <c r="AI277" i="14"/>
  <c r="AH277" i="14"/>
  <c r="AG277" i="14"/>
  <c r="AF277" i="14"/>
  <c r="AE277" i="14"/>
  <c r="AD277" i="14"/>
  <c r="AC277" i="14"/>
  <c r="AB277" i="14"/>
  <c r="AA277" i="14"/>
  <c r="Z277" i="14"/>
  <c r="Y277" i="14"/>
  <c r="X277" i="14"/>
  <c r="W277" i="14"/>
  <c r="AN276" i="14"/>
  <c r="AM276" i="14"/>
  <c r="AL276" i="14"/>
  <c r="H276" i="15" s="1"/>
  <c r="AK276" i="14"/>
  <c r="AJ276" i="14"/>
  <c r="AI276" i="14"/>
  <c r="AH276" i="14"/>
  <c r="AG276" i="14"/>
  <c r="AF276" i="14"/>
  <c r="AE276" i="14"/>
  <c r="AD276" i="14"/>
  <c r="AC276" i="14"/>
  <c r="AB276" i="14"/>
  <c r="AA276" i="14"/>
  <c r="Z276" i="14"/>
  <c r="Y276" i="14"/>
  <c r="X276" i="14"/>
  <c r="W276" i="14"/>
  <c r="AN275" i="14"/>
  <c r="AM275" i="14"/>
  <c r="AL275" i="14"/>
  <c r="H275" i="15" s="1"/>
  <c r="AK275" i="14"/>
  <c r="AJ275" i="14"/>
  <c r="AI275" i="14"/>
  <c r="AH275" i="14"/>
  <c r="AG275" i="14"/>
  <c r="AF275" i="14"/>
  <c r="AE275" i="14"/>
  <c r="AD275" i="14"/>
  <c r="AC275" i="14"/>
  <c r="AB275" i="14"/>
  <c r="AA275" i="14"/>
  <c r="Z275" i="14"/>
  <c r="Y275" i="14"/>
  <c r="X275" i="14"/>
  <c r="W275" i="14"/>
  <c r="AN274" i="14"/>
  <c r="AM274" i="14"/>
  <c r="AL274" i="14"/>
  <c r="H274" i="15" s="1"/>
  <c r="P274" i="15" s="1"/>
  <c r="AK274" i="14"/>
  <c r="AJ274" i="14"/>
  <c r="AI274" i="14"/>
  <c r="AH274" i="14"/>
  <c r="AG274" i="14"/>
  <c r="AF274" i="14"/>
  <c r="AE274" i="14"/>
  <c r="AD274" i="14"/>
  <c r="AC274" i="14"/>
  <c r="AB274" i="14"/>
  <c r="AA274" i="14"/>
  <c r="Z274" i="14"/>
  <c r="Y274" i="14"/>
  <c r="X274" i="14"/>
  <c r="W274" i="14"/>
  <c r="AN273" i="14"/>
  <c r="AM273" i="14"/>
  <c r="AL273" i="14"/>
  <c r="H273" i="15" s="1"/>
  <c r="AK273" i="14"/>
  <c r="AJ273" i="14"/>
  <c r="AI273" i="14"/>
  <c r="AH273" i="14"/>
  <c r="AG273" i="14"/>
  <c r="AF273" i="14"/>
  <c r="AE273" i="14"/>
  <c r="AD273" i="14"/>
  <c r="AC273" i="14"/>
  <c r="AB273" i="14"/>
  <c r="AA273" i="14"/>
  <c r="Z273" i="14"/>
  <c r="Y273" i="14"/>
  <c r="X273" i="14"/>
  <c r="W273" i="14"/>
  <c r="AN272" i="14"/>
  <c r="AM272" i="14"/>
  <c r="AL272" i="14"/>
  <c r="H272" i="15" s="1"/>
  <c r="AK272" i="14"/>
  <c r="AJ272" i="14"/>
  <c r="AI272" i="14"/>
  <c r="AH272" i="14"/>
  <c r="AG272" i="14"/>
  <c r="AF272" i="14"/>
  <c r="AE272" i="14"/>
  <c r="AD272" i="14"/>
  <c r="AC272" i="14"/>
  <c r="AB272" i="14"/>
  <c r="AA272" i="14"/>
  <c r="Z272" i="14"/>
  <c r="Y272" i="14"/>
  <c r="X272" i="14"/>
  <c r="W272" i="14"/>
  <c r="AN271" i="14"/>
  <c r="AM271" i="14"/>
  <c r="AL271" i="14"/>
  <c r="H271" i="15" s="1"/>
  <c r="AK271" i="14"/>
  <c r="AJ271" i="14"/>
  <c r="AI271" i="14"/>
  <c r="AH271" i="14"/>
  <c r="AG271" i="14"/>
  <c r="AF271" i="14"/>
  <c r="AE271" i="14"/>
  <c r="AD271" i="14"/>
  <c r="AC271" i="14"/>
  <c r="AB271" i="14"/>
  <c r="AA271" i="14"/>
  <c r="Z271" i="14"/>
  <c r="Y271" i="14"/>
  <c r="X271" i="14"/>
  <c r="W271" i="14"/>
  <c r="AN270" i="14"/>
  <c r="AM270" i="14"/>
  <c r="AL270" i="14"/>
  <c r="H270" i="15" s="1"/>
  <c r="AK270" i="14"/>
  <c r="AJ270" i="14"/>
  <c r="AI270" i="14"/>
  <c r="AH270" i="14"/>
  <c r="AG270" i="14"/>
  <c r="AF270" i="14"/>
  <c r="AE270" i="14"/>
  <c r="AD270" i="14"/>
  <c r="AC270" i="14"/>
  <c r="AB270" i="14"/>
  <c r="AA270" i="14"/>
  <c r="Z270" i="14"/>
  <c r="Y270" i="14"/>
  <c r="X270" i="14"/>
  <c r="W270" i="14"/>
  <c r="AN269" i="14"/>
  <c r="AM269" i="14"/>
  <c r="AL269" i="14"/>
  <c r="H269" i="15" s="1"/>
  <c r="AK269" i="14"/>
  <c r="AJ269" i="14"/>
  <c r="AI269" i="14"/>
  <c r="AH269" i="14"/>
  <c r="AG269" i="14"/>
  <c r="AF269" i="14"/>
  <c r="AE269" i="14"/>
  <c r="AD269" i="14"/>
  <c r="AC269" i="14"/>
  <c r="AB269" i="14"/>
  <c r="AA269" i="14"/>
  <c r="Z269" i="14"/>
  <c r="Y269" i="14"/>
  <c r="X269" i="14"/>
  <c r="W269" i="14"/>
  <c r="AN268" i="14"/>
  <c r="AM268" i="14"/>
  <c r="AL268" i="14"/>
  <c r="H268" i="15" s="1"/>
  <c r="AK268" i="14"/>
  <c r="AJ268" i="14"/>
  <c r="AI268" i="14"/>
  <c r="AH268" i="14"/>
  <c r="AG268" i="14"/>
  <c r="AF268" i="14"/>
  <c r="AE268" i="14"/>
  <c r="AD268" i="14"/>
  <c r="AC268" i="14"/>
  <c r="AB268" i="14"/>
  <c r="AA268" i="14"/>
  <c r="Z268" i="14"/>
  <c r="Y268" i="14"/>
  <c r="X268" i="14"/>
  <c r="W268" i="14"/>
  <c r="AN267" i="14"/>
  <c r="AM267" i="14"/>
  <c r="AL267" i="14"/>
  <c r="H267" i="15" s="1"/>
  <c r="AK267" i="14"/>
  <c r="AJ267" i="14"/>
  <c r="AI267" i="14"/>
  <c r="AH267" i="14"/>
  <c r="AG267" i="14"/>
  <c r="AF267" i="14"/>
  <c r="AE267" i="14"/>
  <c r="AD267" i="14"/>
  <c r="AC267" i="14"/>
  <c r="AB267" i="14"/>
  <c r="AA267" i="14"/>
  <c r="Z267" i="14"/>
  <c r="Y267" i="14"/>
  <c r="X267" i="14"/>
  <c r="W267" i="14"/>
  <c r="AN266" i="14"/>
  <c r="AM266" i="14"/>
  <c r="AL266" i="14"/>
  <c r="H266" i="15" s="1"/>
  <c r="AK266" i="14"/>
  <c r="AJ266" i="14"/>
  <c r="AI266" i="14"/>
  <c r="AH266" i="14"/>
  <c r="AG266" i="14"/>
  <c r="AF266" i="14"/>
  <c r="AE266" i="14"/>
  <c r="AD266" i="14"/>
  <c r="AC266" i="14"/>
  <c r="AB266" i="14"/>
  <c r="AA266" i="14"/>
  <c r="Z266" i="14"/>
  <c r="Y266" i="14"/>
  <c r="X266" i="14"/>
  <c r="W266" i="14"/>
  <c r="AN265" i="14"/>
  <c r="AM265" i="14"/>
  <c r="AL265" i="14"/>
  <c r="H265" i="15" s="1"/>
  <c r="AK265" i="14"/>
  <c r="AJ265" i="14"/>
  <c r="AI265" i="14"/>
  <c r="AH265" i="14"/>
  <c r="AG265" i="14"/>
  <c r="AF265" i="14"/>
  <c r="AE265" i="14"/>
  <c r="AD265" i="14"/>
  <c r="AC265" i="14"/>
  <c r="AB265" i="14"/>
  <c r="AA265" i="14"/>
  <c r="Z265" i="14"/>
  <c r="Y265" i="14"/>
  <c r="X265" i="14"/>
  <c r="W265" i="14"/>
  <c r="AN264" i="14"/>
  <c r="AM264" i="14"/>
  <c r="AL264" i="14"/>
  <c r="H264" i="15" s="1"/>
  <c r="AK264" i="14"/>
  <c r="AJ264" i="14"/>
  <c r="AI264" i="14"/>
  <c r="AH264" i="14"/>
  <c r="AG264" i="14"/>
  <c r="AF264" i="14"/>
  <c r="AE264" i="14"/>
  <c r="AD264" i="14"/>
  <c r="AC264" i="14"/>
  <c r="AB264" i="14"/>
  <c r="AA264" i="14"/>
  <c r="Z264" i="14"/>
  <c r="Y264" i="14"/>
  <c r="X264" i="14"/>
  <c r="W264" i="14"/>
  <c r="AN263" i="14"/>
  <c r="AM263" i="14"/>
  <c r="AL263" i="14"/>
  <c r="H263" i="15" s="1"/>
  <c r="AK263" i="14"/>
  <c r="AJ263" i="14"/>
  <c r="AI263" i="14"/>
  <c r="AH263" i="14"/>
  <c r="AG263" i="14"/>
  <c r="AF263" i="14"/>
  <c r="AE263" i="14"/>
  <c r="AD263" i="14"/>
  <c r="AC263" i="14"/>
  <c r="AB263" i="14"/>
  <c r="AA263" i="14"/>
  <c r="Z263" i="14"/>
  <c r="Y263" i="14"/>
  <c r="X263" i="14"/>
  <c r="W263" i="14"/>
  <c r="AN262" i="14"/>
  <c r="AM262" i="14"/>
  <c r="AL262" i="14"/>
  <c r="H262" i="15" s="1"/>
  <c r="P262" i="15" s="1"/>
  <c r="AK262" i="14"/>
  <c r="AJ262" i="14"/>
  <c r="AI262" i="14"/>
  <c r="AH262" i="14"/>
  <c r="AG262" i="14"/>
  <c r="AF262" i="14"/>
  <c r="AE262" i="14"/>
  <c r="AD262" i="14"/>
  <c r="AC262" i="14"/>
  <c r="AB262" i="14"/>
  <c r="AA262" i="14"/>
  <c r="Z262" i="14"/>
  <c r="Y262" i="14"/>
  <c r="X262" i="14"/>
  <c r="W262" i="14"/>
  <c r="AN261" i="14"/>
  <c r="AM261" i="14"/>
  <c r="AL261" i="14"/>
  <c r="H261" i="15" s="1"/>
  <c r="P261" i="15" s="1"/>
  <c r="AK261" i="14"/>
  <c r="AJ261" i="14"/>
  <c r="AI261" i="14"/>
  <c r="AH261" i="14"/>
  <c r="AG261" i="14"/>
  <c r="AF261" i="14"/>
  <c r="AE261" i="14"/>
  <c r="AD261" i="14"/>
  <c r="AC261" i="14"/>
  <c r="AB261" i="14"/>
  <c r="AA261" i="14"/>
  <c r="Z261" i="14"/>
  <c r="Y261" i="14"/>
  <c r="X261" i="14"/>
  <c r="W261" i="14"/>
  <c r="AN260" i="14"/>
  <c r="AM260" i="14"/>
  <c r="AL260" i="14"/>
  <c r="H260" i="15" s="1"/>
  <c r="AK260" i="14"/>
  <c r="AJ260" i="14"/>
  <c r="AI260" i="14"/>
  <c r="AH260" i="14"/>
  <c r="AG260" i="14"/>
  <c r="AF260" i="14"/>
  <c r="AE260" i="14"/>
  <c r="AD260" i="14"/>
  <c r="AC260" i="14"/>
  <c r="AB260" i="14"/>
  <c r="AA260" i="14"/>
  <c r="Z260" i="14"/>
  <c r="Y260" i="14"/>
  <c r="X260" i="14"/>
  <c r="W260" i="14"/>
  <c r="AN259" i="14"/>
  <c r="AM259" i="14"/>
  <c r="AL259" i="14"/>
  <c r="H259" i="15" s="1"/>
  <c r="AK259" i="14"/>
  <c r="AJ259" i="14"/>
  <c r="AI259" i="14"/>
  <c r="AH259" i="14"/>
  <c r="AG259" i="14"/>
  <c r="AF259" i="14"/>
  <c r="AE259" i="14"/>
  <c r="AD259" i="14"/>
  <c r="AC259" i="14"/>
  <c r="AB259" i="14"/>
  <c r="AA259" i="14"/>
  <c r="Z259" i="14"/>
  <c r="Y259" i="14"/>
  <c r="X259" i="14"/>
  <c r="W259" i="14"/>
  <c r="AN258" i="14"/>
  <c r="AM258" i="14"/>
  <c r="AL258" i="14"/>
  <c r="H258" i="15" s="1"/>
  <c r="P258" i="15" s="1"/>
  <c r="AK258" i="14"/>
  <c r="AJ258" i="14"/>
  <c r="AI258" i="14"/>
  <c r="AH258" i="14"/>
  <c r="AG258" i="14"/>
  <c r="AF258" i="14"/>
  <c r="AE258" i="14"/>
  <c r="AD258" i="14"/>
  <c r="AC258" i="14"/>
  <c r="AB258" i="14"/>
  <c r="AA258" i="14"/>
  <c r="Z258" i="14"/>
  <c r="Y258" i="14"/>
  <c r="X258" i="14"/>
  <c r="W258" i="14"/>
  <c r="AN257" i="14"/>
  <c r="AM257" i="14"/>
  <c r="AL257" i="14"/>
  <c r="H257" i="15" s="1"/>
  <c r="AK257" i="14"/>
  <c r="AJ257" i="14"/>
  <c r="AI257" i="14"/>
  <c r="AH257" i="14"/>
  <c r="AG257" i="14"/>
  <c r="AF257" i="14"/>
  <c r="AE257" i="14"/>
  <c r="AD257" i="14"/>
  <c r="AC257" i="14"/>
  <c r="AB257" i="14"/>
  <c r="AA257" i="14"/>
  <c r="Z257" i="14"/>
  <c r="Y257" i="14"/>
  <c r="X257" i="14"/>
  <c r="W257" i="14"/>
  <c r="AN256" i="14"/>
  <c r="AM256" i="14"/>
  <c r="AL256" i="14"/>
  <c r="H256" i="15" s="1"/>
  <c r="AK256" i="14"/>
  <c r="AJ256" i="14"/>
  <c r="AI256" i="14"/>
  <c r="AH256" i="14"/>
  <c r="AG256" i="14"/>
  <c r="AF256" i="14"/>
  <c r="AE256" i="14"/>
  <c r="AD256" i="14"/>
  <c r="AC256" i="14"/>
  <c r="AB256" i="14"/>
  <c r="AA256" i="14"/>
  <c r="Z256" i="14"/>
  <c r="Y256" i="14"/>
  <c r="X256" i="14"/>
  <c r="W256" i="14"/>
  <c r="AN255" i="14"/>
  <c r="AM255" i="14"/>
  <c r="AL255" i="14"/>
  <c r="H255" i="15" s="1"/>
  <c r="AK255" i="14"/>
  <c r="AJ255" i="14"/>
  <c r="AI255" i="14"/>
  <c r="AH255" i="14"/>
  <c r="AG255" i="14"/>
  <c r="AF255" i="14"/>
  <c r="AE255" i="14"/>
  <c r="AD255" i="14"/>
  <c r="AC255" i="14"/>
  <c r="AB255" i="14"/>
  <c r="AA255" i="14"/>
  <c r="Z255" i="14"/>
  <c r="Y255" i="14"/>
  <c r="X255" i="14"/>
  <c r="W255" i="14"/>
  <c r="AN254" i="14"/>
  <c r="AM254" i="14"/>
  <c r="AL254" i="14"/>
  <c r="H254" i="15" s="1"/>
  <c r="AK254" i="14"/>
  <c r="AJ254" i="14"/>
  <c r="AI254" i="14"/>
  <c r="AH254" i="14"/>
  <c r="AG254" i="14"/>
  <c r="AF254" i="14"/>
  <c r="AE254" i="14"/>
  <c r="AD254" i="14"/>
  <c r="AC254" i="14"/>
  <c r="AB254" i="14"/>
  <c r="AA254" i="14"/>
  <c r="Z254" i="14"/>
  <c r="Y254" i="14"/>
  <c r="X254" i="14"/>
  <c r="W254" i="14"/>
  <c r="AN253" i="14"/>
  <c r="AM253" i="14"/>
  <c r="AL253" i="14"/>
  <c r="H253" i="15" s="1"/>
  <c r="AK253" i="14"/>
  <c r="AJ253" i="14"/>
  <c r="AI253" i="14"/>
  <c r="AH253" i="14"/>
  <c r="AG253" i="14"/>
  <c r="AF253" i="14"/>
  <c r="AE253" i="14"/>
  <c r="AD253" i="14"/>
  <c r="AC253" i="14"/>
  <c r="AB253" i="14"/>
  <c r="AA253" i="14"/>
  <c r="Z253" i="14"/>
  <c r="Y253" i="14"/>
  <c r="X253" i="14"/>
  <c r="W253" i="14"/>
  <c r="AN252" i="14"/>
  <c r="AM252" i="14"/>
  <c r="AL252" i="14"/>
  <c r="H252" i="15" s="1"/>
  <c r="AK252" i="14"/>
  <c r="AJ252" i="14"/>
  <c r="AI252" i="14"/>
  <c r="AH252" i="14"/>
  <c r="AG252" i="14"/>
  <c r="AF252" i="14"/>
  <c r="AE252" i="14"/>
  <c r="AD252" i="14"/>
  <c r="AC252" i="14"/>
  <c r="AB252" i="14"/>
  <c r="AA252" i="14"/>
  <c r="Z252" i="14"/>
  <c r="Y252" i="14"/>
  <c r="X252" i="14"/>
  <c r="W252" i="14"/>
  <c r="AN251" i="14"/>
  <c r="AM251" i="14"/>
  <c r="AL251" i="14"/>
  <c r="H251" i="15" s="1"/>
  <c r="AK251" i="14"/>
  <c r="AJ251" i="14"/>
  <c r="AI251" i="14"/>
  <c r="AH251" i="14"/>
  <c r="AG251" i="14"/>
  <c r="AF251" i="14"/>
  <c r="AE251" i="14"/>
  <c r="AD251" i="14"/>
  <c r="AC251" i="14"/>
  <c r="AB251" i="14"/>
  <c r="AA251" i="14"/>
  <c r="Z251" i="14"/>
  <c r="Y251" i="14"/>
  <c r="X251" i="14"/>
  <c r="W251" i="14"/>
  <c r="AN250" i="14"/>
  <c r="AM250" i="14"/>
  <c r="AL250" i="14"/>
  <c r="H250" i="15" s="1"/>
  <c r="AK250" i="14"/>
  <c r="AJ250" i="14"/>
  <c r="AI250" i="14"/>
  <c r="AH250" i="14"/>
  <c r="AG250" i="14"/>
  <c r="AF250" i="14"/>
  <c r="AE250" i="14"/>
  <c r="AD250" i="14"/>
  <c r="AC250" i="14"/>
  <c r="AB250" i="14"/>
  <c r="AA250" i="14"/>
  <c r="Z250" i="14"/>
  <c r="Y250" i="14"/>
  <c r="X250" i="14"/>
  <c r="W250" i="14"/>
  <c r="AN249" i="14"/>
  <c r="AM249" i="14"/>
  <c r="AL249" i="14"/>
  <c r="H249" i="15" s="1"/>
  <c r="AK249" i="14"/>
  <c r="AJ249" i="14"/>
  <c r="AI249" i="14"/>
  <c r="AH249" i="14"/>
  <c r="AG249" i="14"/>
  <c r="AF249" i="14"/>
  <c r="AE249" i="14"/>
  <c r="AD249" i="14"/>
  <c r="AC249" i="14"/>
  <c r="AB249" i="14"/>
  <c r="AA249" i="14"/>
  <c r="Z249" i="14"/>
  <c r="Y249" i="14"/>
  <c r="X249" i="14"/>
  <c r="W249" i="14"/>
  <c r="AN248" i="14"/>
  <c r="AM248" i="14"/>
  <c r="AL248" i="14"/>
  <c r="H248" i="15" s="1"/>
  <c r="AK248" i="14"/>
  <c r="AJ248" i="14"/>
  <c r="AI248" i="14"/>
  <c r="AH248" i="14"/>
  <c r="AG248" i="14"/>
  <c r="AF248" i="14"/>
  <c r="AE248" i="14"/>
  <c r="AD248" i="14"/>
  <c r="AC248" i="14"/>
  <c r="AB248" i="14"/>
  <c r="AA248" i="14"/>
  <c r="Z248" i="14"/>
  <c r="Y248" i="14"/>
  <c r="X248" i="14"/>
  <c r="W248" i="14"/>
  <c r="AN247" i="14"/>
  <c r="AM247" i="14"/>
  <c r="AL247" i="14"/>
  <c r="H247" i="15" s="1"/>
  <c r="AK247" i="14"/>
  <c r="AJ247" i="14"/>
  <c r="AI247" i="14"/>
  <c r="AH247" i="14"/>
  <c r="AG247" i="14"/>
  <c r="AF247" i="14"/>
  <c r="AE247" i="14"/>
  <c r="AD247" i="14"/>
  <c r="AC247" i="14"/>
  <c r="AB247" i="14"/>
  <c r="AA247" i="14"/>
  <c r="Z247" i="14"/>
  <c r="Y247" i="14"/>
  <c r="X247" i="14"/>
  <c r="W247" i="14"/>
  <c r="AN246" i="14"/>
  <c r="AM246" i="14"/>
  <c r="AL246" i="14"/>
  <c r="H246" i="15" s="1"/>
  <c r="P246" i="15" s="1"/>
  <c r="AK246" i="14"/>
  <c r="AJ246" i="14"/>
  <c r="AI246" i="14"/>
  <c r="AH246" i="14"/>
  <c r="AG246" i="14"/>
  <c r="AF246" i="14"/>
  <c r="AE246" i="14"/>
  <c r="AD246" i="14"/>
  <c r="AC246" i="14"/>
  <c r="AB246" i="14"/>
  <c r="AA246" i="14"/>
  <c r="Z246" i="14"/>
  <c r="Y246" i="14"/>
  <c r="X246" i="14"/>
  <c r="W246" i="14"/>
  <c r="AN245" i="14"/>
  <c r="AM245" i="14"/>
  <c r="AL245" i="14"/>
  <c r="H245" i="15" s="1"/>
  <c r="P245" i="15" s="1"/>
  <c r="AK245" i="14"/>
  <c r="AJ245" i="14"/>
  <c r="AI245" i="14"/>
  <c r="AH245" i="14"/>
  <c r="AG245" i="14"/>
  <c r="AF245" i="14"/>
  <c r="AE245" i="14"/>
  <c r="AD245" i="14"/>
  <c r="AC245" i="14"/>
  <c r="AB245" i="14"/>
  <c r="AA245" i="14"/>
  <c r="Z245" i="14"/>
  <c r="Y245" i="14"/>
  <c r="X245" i="14"/>
  <c r="W245" i="14"/>
  <c r="AN244" i="14"/>
  <c r="AM244" i="14"/>
  <c r="AL244" i="14"/>
  <c r="H244" i="15" s="1"/>
  <c r="AK244" i="14"/>
  <c r="AJ244" i="14"/>
  <c r="AI244" i="14"/>
  <c r="AH244" i="14"/>
  <c r="AG244" i="14"/>
  <c r="AF244" i="14"/>
  <c r="AE244" i="14"/>
  <c r="AD244" i="14"/>
  <c r="AC244" i="14"/>
  <c r="AB244" i="14"/>
  <c r="AA244" i="14"/>
  <c r="Z244" i="14"/>
  <c r="Y244" i="14"/>
  <c r="X244" i="14"/>
  <c r="W244" i="14"/>
  <c r="AN243" i="14"/>
  <c r="AM243" i="14"/>
  <c r="AL243" i="14"/>
  <c r="H243" i="15" s="1"/>
  <c r="AK243" i="14"/>
  <c r="AJ243" i="14"/>
  <c r="AI243" i="14"/>
  <c r="AH243" i="14"/>
  <c r="AG243" i="14"/>
  <c r="AF243" i="14"/>
  <c r="AE243" i="14"/>
  <c r="AD243" i="14"/>
  <c r="AC243" i="14"/>
  <c r="AB243" i="14"/>
  <c r="AA243" i="14"/>
  <c r="Z243" i="14"/>
  <c r="Y243" i="14"/>
  <c r="X243" i="14"/>
  <c r="W243" i="14"/>
  <c r="AN242" i="14"/>
  <c r="AM242" i="14"/>
  <c r="AL242" i="14"/>
  <c r="H242" i="15" s="1"/>
  <c r="P242" i="15" s="1"/>
  <c r="AK242" i="14"/>
  <c r="AJ242" i="14"/>
  <c r="AI242" i="14"/>
  <c r="AH242" i="14"/>
  <c r="AG242" i="14"/>
  <c r="AF242" i="14"/>
  <c r="AE242" i="14"/>
  <c r="AD242" i="14"/>
  <c r="AC242" i="14"/>
  <c r="AB242" i="14"/>
  <c r="AA242" i="14"/>
  <c r="Z242" i="14"/>
  <c r="Y242" i="14"/>
  <c r="X242" i="14"/>
  <c r="W242" i="14"/>
  <c r="AN241" i="14"/>
  <c r="AM241" i="14"/>
  <c r="AL241" i="14"/>
  <c r="H241" i="15" s="1"/>
  <c r="AK241" i="14"/>
  <c r="AJ241" i="14"/>
  <c r="AI241" i="14"/>
  <c r="AH241" i="14"/>
  <c r="AG241" i="14"/>
  <c r="AF241" i="14"/>
  <c r="AE241" i="14"/>
  <c r="AD241" i="14"/>
  <c r="AC241" i="14"/>
  <c r="AB241" i="14"/>
  <c r="AA241" i="14"/>
  <c r="Z241" i="14"/>
  <c r="Y241" i="14"/>
  <c r="X241" i="14"/>
  <c r="W241" i="14"/>
  <c r="AN240" i="14"/>
  <c r="AM240" i="14"/>
  <c r="AL240" i="14"/>
  <c r="H240" i="15" s="1"/>
  <c r="AK240" i="14"/>
  <c r="AJ240" i="14"/>
  <c r="AI240" i="14"/>
  <c r="AH240" i="14"/>
  <c r="AG240" i="14"/>
  <c r="AF240" i="14"/>
  <c r="AE240" i="14"/>
  <c r="AD240" i="14"/>
  <c r="AC240" i="14"/>
  <c r="AB240" i="14"/>
  <c r="AA240" i="14"/>
  <c r="Z240" i="14"/>
  <c r="Y240" i="14"/>
  <c r="X240" i="14"/>
  <c r="W240" i="14"/>
  <c r="AN239" i="14"/>
  <c r="AM239" i="14"/>
  <c r="AL239" i="14"/>
  <c r="H239" i="15" s="1"/>
  <c r="AK239" i="14"/>
  <c r="AJ239" i="14"/>
  <c r="AI239" i="14"/>
  <c r="AH239" i="14"/>
  <c r="AG239" i="14"/>
  <c r="AF239" i="14"/>
  <c r="AE239" i="14"/>
  <c r="AD239" i="14"/>
  <c r="AC239" i="14"/>
  <c r="AB239" i="14"/>
  <c r="AA239" i="14"/>
  <c r="Z239" i="14"/>
  <c r="Y239" i="14"/>
  <c r="X239" i="14"/>
  <c r="W239" i="14"/>
  <c r="AN238" i="14"/>
  <c r="AM238" i="14"/>
  <c r="AL238" i="14"/>
  <c r="H238" i="15" s="1"/>
  <c r="AK238" i="14"/>
  <c r="AJ238" i="14"/>
  <c r="AI238" i="14"/>
  <c r="AH238" i="14"/>
  <c r="AG238" i="14"/>
  <c r="AF238" i="14"/>
  <c r="AE238" i="14"/>
  <c r="AD238" i="14"/>
  <c r="AC238" i="14"/>
  <c r="AB238" i="14"/>
  <c r="AA238" i="14"/>
  <c r="Z238" i="14"/>
  <c r="Y238" i="14"/>
  <c r="X238" i="14"/>
  <c r="W238" i="14"/>
  <c r="AN237" i="14"/>
  <c r="AM237" i="14"/>
  <c r="AL237" i="14"/>
  <c r="H237" i="15" s="1"/>
  <c r="AK237" i="14"/>
  <c r="AJ237" i="14"/>
  <c r="AI237" i="14"/>
  <c r="AH237" i="14"/>
  <c r="AG237" i="14"/>
  <c r="AF237" i="14"/>
  <c r="AE237" i="14"/>
  <c r="AD237" i="14"/>
  <c r="AC237" i="14"/>
  <c r="AB237" i="14"/>
  <c r="AA237" i="14"/>
  <c r="Z237" i="14"/>
  <c r="Y237" i="14"/>
  <c r="X237" i="14"/>
  <c r="W237" i="14"/>
  <c r="AN236" i="14"/>
  <c r="AM236" i="14"/>
  <c r="AL236" i="14"/>
  <c r="H236" i="15" s="1"/>
  <c r="AK236" i="14"/>
  <c r="AJ236" i="14"/>
  <c r="AI236" i="14"/>
  <c r="AH236" i="14"/>
  <c r="AG236" i="14"/>
  <c r="AF236" i="14"/>
  <c r="AE236" i="14"/>
  <c r="AD236" i="14"/>
  <c r="AC236" i="14"/>
  <c r="AB236" i="14"/>
  <c r="AA236" i="14"/>
  <c r="Z236" i="14"/>
  <c r="Y236" i="14"/>
  <c r="X236" i="14"/>
  <c r="W236" i="14"/>
  <c r="AN235" i="14"/>
  <c r="AM235" i="14"/>
  <c r="AL235" i="14"/>
  <c r="H235" i="15" s="1"/>
  <c r="AK235" i="14"/>
  <c r="AJ235" i="14"/>
  <c r="AI235" i="14"/>
  <c r="AH235" i="14"/>
  <c r="AG235" i="14"/>
  <c r="AF235" i="14"/>
  <c r="AE235" i="14"/>
  <c r="AD235" i="14"/>
  <c r="AC235" i="14"/>
  <c r="AB235" i="14"/>
  <c r="AA235" i="14"/>
  <c r="Z235" i="14"/>
  <c r="Y235" i="14"/>
  <c r="X235" i="14"/>
  <c r="W235" i="14"/>
  <c r="AN234" i="14"/>
  <c r="AM234" i="14"/>
  <c r="AL234" i="14"/>
  <c r="H234" i="15" s="1"/>
  <c r="P234" i="15" s="1"/>
  <c r="AK234" i="14"/>
  <c r="AJ234" i="14"/>
  <c r="AI234" i="14"/>
  <c r="AH234" i="14"/>
  <c r="AG234" i="14"/>
  <c r="AF234" i="14"/>
  <c r="AE234" i="14"/>
  <c r="AD234" i="14"/>
  <c r="AC234" i="14"/>
  <c r="AB234" i="14"/>
  <c r="AA234" i="14"/>
  <c r="Z234" i="14"/>
  <c r="Y234" i="14"/>
  <c r="X234" i="14"/>
  <c r="W234" i="14"/>
  <c r="AN233" i="14"/>
  <c r="AM233" i="14"/>
  <c r="AL233" i="14"/>
  <c r="H233" i="15" s="1"/>
  <c r="AK233" i="14"/>
  <c r="AJ233" i="14"/>
  <c r="AI233" i="14"/>
  <c r="AH233" i="14"/>
  <c r="AG233" i="14"/>
  <c r="AF233" i="14"/>
  <c r="AE233" i="14"/>
  <c r="AD233" i="14"/>
  <c r="AC233" i="14"/>
  <c r="AB233" i="14"/>
  <c r="AA233" i="14"/>
  <c r="Z233" i="14"/>
  <c r="Y233" i="14"/>
  <c r="X233" i="14"/>
  <c r="W233" i="14"/>
  <c r="AN232" i="14"/>
  <c r="AM232" i="14"/>
  <c r="AL232" i="14"/>
  <c r="H232" i="15" s="1"/>
  <c r="AK232" i="14"/>
  <c r="AJ232" i="14"/>
  <c r="AI232" i="14"/>
  <c r="AH232" i="14"/>
  <c r="AG232" i="14"/>
  <c r="AF232" i="14"/>
  <c r="AE232" i="14"/>
  <c r="AD232" i="14"/>
  <c r="AC232" i="14"/>
  <c r="AB232" i="14"/>
  <c r="AA232" i="14"/>
  <c r="Z232" i="14"/>
  <c r="Y232" i="14"/>
  <c r="X232" i="14"/>
  <c r="W232" i="14"/>
  <c r="AN231" i="14"/>
  <c r="AM231" i="14"/>
  <c r="AL231" i="14"/>
  <c r="H231" i="15" s="1"/>
  <c r="AK231" i="14"/>
  <c r="AJ231" i="14"/>
  <c r="AI231" i="14"/>
  <c r="AH231" i="14"/>
  <c r="AG231" i="14"/>
  <c r="AF231" i="14"/>
  <c r="AE231" i="14"/>
  <c r="AD231" i="14"/>
  <c r="AC231" i="14"/>
  <c r="AB231" i="14"/>
  <c r="AA231" i="14"/>
  <c r="Z231" i="14"/>
  <c r="Y231" i="14"/>
  <c r="X231" i="14"/>
  <c r="W231" i="14"/>
  <c r="AN230" i="14"/>
  <c r="AM230" i="14"/>
  <c r="AL230" i="14"/>
  <c r="H230" i="15" s="1"/>
  <c r="P230" i="15" s="1"/>
  <c r="AK230" i="14"/>
  <c r="AJ230" i="14"/>
  <c r="AI230" i="14"/>
  <c r="AH230" i="14"/>
  <c r="AG230" i="14"/>
  <c r="AF230" i="14"/>
  <c r="AE230" i="14"/>
  <c r="AD230" i="14"/>
  <c r="AC230" i="14"/>
  <c r="AB230" i="14"/>
  <c r="AA230" i="14"/>
  <c r="Z230" i="14"/>
  <c r="Y230" i="14"/>
  <c r="X230" i="14"/>
  <c r="W230" i="14"/>
  <c r="AN229" i="14"/>
  <c r="AM229" i="14"/>
  <c r="AL229" i="14"/>
  <c r="H229" i="15" s="1"/>
  <c r="AK229" i="14"/>
  <c r="AJ229" i="14"/>
  <c r="AI229" i="14"/>
  <c r="AH229" i="14"/>
  <c r="AG229" i="14"/>
  <c r="AF229" i="14"/>
  <c r="AE229" i="14"/>
  <c r="AD229" i="14"/>
  <c r="AC229" i="14"/>
  <c r="AB229" i="14"/>
  <c r="AA229" i="14"/>
  <c r="Z229" i="14"/>
  <c r="Y229" i="14"/>
  <c r="X229" i="14"/>
  <c r="W229" i="14"/>
  <c r="AN228" i="14"/>
  <c r="AM228" i="14"/>
  <c r="AL228" i="14"/>
  <c r="H228" i="15" s="1"/>
  <c r="AK228" i="14"/>
  <c r="AJ228" i="14"/>
  <c r="AI228" i="14"/>
  <c r="AH228" i="14"/>
  <c r="AG228" i="14"/>
  <c r="AF228" i="14"/>
  <c r="AE228" i="14"/>
  <c r="AD228" i="14"/>
  <c r="AC228" i="14"/>
  <c r="AB228" i="14"/>
  <c r="AA228" i="14"/>
  <c r="Z228" i="14"/>
  <c r="Y228" i="14"/>
  <c r="X228" i="14"/>
  <c r="W228" i="14"/>
  <c r="AN227" i="14"/>
  <c r="AM227" i="14"/>
  <c r="AL227" i="14"/>
  <c r="H227" i="15" s="1"/>
  <c r="AK227" i="14"/>
  <c r="AJ227" i="14"/>
  <c r="AI227" i="14"/>
  <c r="AH227" i="14"/>
  <c r="AG227" i="14"/>
  <c r="AF227" i="14"/>
  <c r="AE227" i="14"/>
  <c r="AD227" i="14"/>
  <c r="AC227" i="14"/>
  <c r="AB227" i="14"/>
  <c r="AA227" i="14"/>
  <c r="Z227" i="14"/>
  <c r="Y227" i="14"/>
  <c r="X227" i="14"/>
  <c r="W227" i="14"/>
  <c r="AN226" i="14"/>
  <c r="AM226" i="14"/>
  <c r="AL226" i="14"/>
  <c r="H226" i="15" s="1"/>
  <c r="P226" i="15" s="1"/>
  <c r="AK226" i="14"/>
  <c r="AJ226" i="14"/>
  <c r="AI226" i="14"/>
  <c r="AH226" i="14"/>
  <c r="AG226" i="14"/>
  <c r="AF226" i="14"/>
  <c r="AE226" i="14"/>
  <c r="AD226" i="14"/>
  <c r="AC226" i="14"/>
  <c r="AB226" i="14"/>
  <c r="AA226" i="14"/>
  <c r="Z226" i="14"/>
  <c r="Y226" i="14"/>
  <c r="X226" i="14"/>
  <c r="W226" i="14"/>
  <c r="AN225" i="14"/>
  <c r="AM225" i="14"/>
  <c r="AL225" i="14"/>
  <c r="H225" i="15" s="1"/>
  <c r="AK225" i="14"/>
  <c r="AJ225" i="14"/>
  <c r="AI225" i="14"/>
  <c r="AH225" i="14"/>
  <c r="AG225" i="14"/>
  <c r="AF225" i="14"/>
  <c r="AE225" i="14"/>
  <c r="AD225" i="14"/>
  <c r="AC225" i="14"/>
  <c r="AB225" i="14"/>
  <c r="AA225" i="14"/>
  <c r="Z225" i="14"/>
  <c r="Y225" i="14"/>
  <c r="X225" i="14"/>
  <c r="W225" i="14"/>
  <c r="AN224" i="14"/>
  <c r="AM224" i="14"/>
  <c r="AL224" i="14"/>
  <c r="H224" i="15" s="1"/>
  <c r="AK224" i="14"/>
  <c r="AJ224" i="14"/>
  <c r="AI224" i="14"/>
  <c r="AH224" i="14"/>
  <c r="AG224" i="14"/>
  <c r="AF224" i="14"/>
  <c r="AE224" i="14"/>
  <c r="AD224" i="14"/>
  <c r="AC224" i="14"/>
  <c r="AB224" i="14"/>
  <c r="AA224" i="14"/>
  <c r="Z224" i="14"/>
  <c r="Y224" i="14"/>
  <c r="X224" i="14"/>
  <c r="W224" i="14"/>
  <c r="AN223" i="14"/>
  <c r="AM223" i="14"/>
  <c r="AL223" i="14"/>
  <c r="H223" i="15" s="1"/>
  <c r="AK223" i="14"/>
  <c r="AJ223" i="14"/>
  <c r="AI223" i="14"/>
  <c r="AH223" i="14"/>
  <c r="AG223" i="14"/>
  <c r="AF223" i="14"/>
  <c r="AE223" i="14"/>
  <c r="AD223" i="14"/>
  <c r="AC223" i="14"/>
  <c r="AB223" i="14"/>
  <c r="AA223" i="14"/>
  <c r="Z223" i="14"/>
  <c r="Y223" i="14"/>
  <c r="X223" i="14"/>
  <c r="W223" i="14"/>
  <c r="AN222" i="14"/>
  <c r="AM222" i="14"/>
  <c r="AL222" i="14"/>
  <c r="H222" i="15" s="1"/>
  <c r="P222" i="15" s="1"/>
  <c r="AK222" i="14"/>
  <c r="AJ222" i="14"/>
  <c r="AI222" i="14"/>
  <c r="AH222" i="14"/>
  <c r="AG222" i="14"/>
  <c r="AF222" i="14"/>
  <c r="AE222" i="14"/>
  <c r="AD222" i="14"/>
  <c r="AC222" i="14"/>
  <c r="AB222" i="14"/>
  <c r="AA222" i="14"/>
  <c r="Z222" i="14"/>
  <c r="Y222" i="14"/>
  <c r="X222" i="14"/>
  <c r="W222" i="14"/>
  <c r="AN221" i="14"/>
  <c r="AM221" i="14"/>
  <c r="AL221" i="14"/>
  <c r="H221" i="15" s="1"/>
  <c r="AK221" i="14"/>
  <c r="AJ221" i="14"/>
  <c r="AI221" i="14"/>
  <c r="AH221" i="14"/>
  <c r="AG221" i="14"/>
  <c r="AF221" i="14"/>
  <c r="AE221" i="14"/>
  <c r="AD221" i="14"/>
  <c r="AC221" i="14"/>
  <c r="AB221" i="14"/>
  <c r="AA221" i="14"/>
  <c r="Z221" i="14"/>
  <c r="Y221" i="14"/>
  <c r="X221" i="14"/>
  <c r="W221" i="14"/>
  <c r="AN220" i="14"/>
  <c r="AM220" i="14"/>
  <c r="AL220" i="14"/>
  <c r="H220" i="15" s="1"/>
  <c r="AK220" i="14"/>
  <c r="AJ220" i="14"/>
  <c r="AI220" i="14"/>
  <c r="AH220" i="14"/>
  <c r="AG220" i="14"/>
  <c r="AF220" i="14"/>
  <c r="AE220" i="14"/>
  <c r="AD220" i="14"/>
  <c r="AC220" i="14"/>
  <c r="AB220" i="14"/>
  <c r="AA220" i="14"/>
  <c r="Z220" i="14"/>
  <c r="Y220" i="14"/>
  <c r="X220" i="14"/>
  <c r="W220" i="14"/>
  <c r="AN219" i="14"/>
  <c r="AM219" i="14"/>
  <c r="AL219" i="14"/>
  <c r="H219" i="15" s="1"/>
  <c r="AK219" i="14"/>
  <c r="AJ219" i="14"/>
  <c r="AI219" i="14"/>
  <c r="AH219" i="14"/>
  <c r="AG219" i="14"/>
  <c r="AF219" i="14"/>
  <c r="AE219" i="14"/>
  <c r="AD219" i="14"/>
  <c r="AC219" i="14"/>
  <c r="AB219" i="14"/>
  <c r="AA219" i="14"/>
  <c r="Z219" i="14"/>
  <c r="Y219" i="14"/>
  <c r="X219" i="14"/>
  <c r="W219" i="14"/>
  <c r="AN218" i="14"/>
  <c r="AM218" i="14"/>
  <c r="AL218" i="14"/>
  <c r="H218" i="15" s="1"/>
  <c r="P218" i="15" s="1"/>
  <c r="AK218" i="14"/>
  <c r="AJ218" i="14"/>
  <c r="AI218" i="14"/>
  <c r="AH218" i="14"/>
  <c r="AG218" i="14"/>
  <c r="AF218" i="14"/>
  <c r="AE218" i="14"/>
  <c r="AD218" i="14"/>
  <c r="AC218" i="14"/>
  <c r="AB218" i="14"/>
  <c r="AA218" i="14"/>
  <c r="Z218" i="14"/>
  <c r="Y218" i="14"/>
  <c r="X218" i="14"/>
  <c r="W218" i="14"/>
  <c r="AN217" i="14"/>
  <c r="AM217" i="14"/>
  <c r="AL217" i="14"/>
  <c r="H217" i="15" s="1"/>
  <c r="AK217" i="14"/>
  <c r="AJ217" i="14"/>
  <c r="AI217" i="14"/>
  <c r="AH217" i="14"/>
  <c r="AG217" i="14"/>
  <c r="AF217" i="14"/>
  <c r="AE217" i="14"/>
  <c r="AD217" i="14"/>
  <c r="AC217" i="14"/>
  <c r="AB217" i="14"/>
  <c r="AA217" i="14"/>
  <c r="Z217" i="14"/>
  <c r="Y217" i="14"/>
  <c r="X217" i="14"/>
  <c r="W217" i="14"/>
  <c r="AN216" i="14"/>
  <c r="AM216" i="14"/>
  <c r="AL216" i="14"/>
  <c r="H216" i="15" s="1"/>
  <c r="AK216" i="14"/>
  <c r="AJ216" i="14"/>
  <c r="AI216" i="14"/>
  <c r="AH216" i="14"/>
  <c r="AG216" i="14"/>
  <c r="AF216" i="14"/>
  <c r="AE216" i="14"/>
  <c r="AD216" i="14"/>
  <c r="AC216" i="14"/>
  <c r="AB216" i="14"/>
  <c r="AA216" i="14"/>
  <c r="Z216" i="14"/>
  <c r="Y216" i="14"/>
  <c r="X216" i="14"/>
  <c r="W216" i="14"/>
  <c r="AN215" i="14"/>
  <c r="AM215" i="14"/>
  <c r="AL215" i="14"/>
  <c r="H215" i="15" s="1"/>
  <c r="AK215" i="14"/>
  <c r="AJ215" i="14"/>
  <c r="AI215" i="14"/>
  <c r="AH215" i="14"/>
  <c r="AG215" i="14"/>
  <c r="AF215" i="14"/>
  <c r="AE215" i="14"/>
  <c r="AD215" i="14"/>
  <c r="AC215" i="14"/>
  <c r="AB215" i="14"/>
  <c r="AA215" i="14"/>
  <c r="Z215" i="14"/>
  <c r="Y215" i="14"/>
  <c r="X215" i="14"/>
  <c r="W215" i="14"/>
  <c r="AN214" i="14"/>
  <c r="AM214" i="14"/>
  <c r="AL214" i="14"/>
  <c r="H214" i="15" s="1"/>
  <c r="P214" i="15" s="1"/>
  <c r="AK214" i="14"/>
  <c r="AJ214" i="14"/>
  <c r="AI214" i="14"/>
  <c r="AH214" i="14"/>
  <c r="AG214" i="14"/>
  <c r="AF214" i="14"/>
  <c r="AE214" i="14"/>
  <c r="AD214" i="14"/>
  <c r="AC214" i="14"/>
  <c r="AB214" i="14"/>
  <c r="AA214" i="14"/>
  <c r="Z214" i="14"/>
  <c r="Y214" i="14"/>
  <c r="X214" i="14"/>
  <c r="W214" i="14"/>
  <c r="AN213" i="14"/>
  <c r="AM213" i="14"/>
  <c r="AL213" i="14"/>
  <c r="H213" i="15" s="1"/>
  <c r="AK213" i="14"/>
  <c r="AJ213" i="14"/>
  <c r="AI213" i="14"/>
  <c r="AH213" i="14"/>
  <c r="AG213" i="14"/>
  <c r="AF213" i="14"/>
  <c r="AE213" i="14"/>
  <c r="AD213" i="14"/>
  <c r="AC213" i="14"/>
  <c r="AB213" i="14"/>
  <c r="AA213" i="14"/>
  <c r="Z213" i="14"/>
  <c r="Y213" i="14"/>
  <c r="X213" i="14"/>
  <c r="W213" i="14"/>
  <c r="AN212" i="14"/>
  <c r="AM212" i="14"/>
  <c r="AL212" i="14"/>
  <c r="H212" i="15" s="1"/>
  <c r="AK212" i="14"/>
  <c r="AJ212" i="14"/>
  <c r="AI212" i="14"/>
  <c r="AH212" i="14"/>
  <c r="AG212" i="14"/>
  <c r="AF212" i="14"/>
  <c r="AE212" i="14"/>
  <c r="AD212" i="14"/>
  <c r="AC212" i="14"/>
  <c r="AB212" i="14"/>
  <c r="AA212" i="14"/>
  <c r="Z212" i="14"/>
  <c r="Y212" i="14"/>
  <c r="X212" i="14"/>
  <c r="W212" i="14"/>
  <c r="AN211" i="14"/>
  <c r="AM211" i="14"/>
  <c r="AL211" i="14"/>
  <c r="H211" i="15" s="1"/>
  <c r="AK211" i="14"/>
  <c r="AJ211" i="14"/>
  <c r="AI211" i="14"/>
  <c r="AH211" i="14"/>
  <c r="AG211" i="14"/>
  <c r="AF211" i="14"/>
  <c r="AE211" i="14"/>
  <c r="AD211" i="14"/>
  <c r="AC211" i="14"/>
  <c r="AB211" i="14"/>
  <c r="AA211" i="14"/>
  <c r="Z211" i="14"/>
  <c r="Y211" i="14"/>
  <c r="X211" i="14"/>
  <c r="W211" i="14"/>
  <c r="AN210" i="14"/>
  <c r="AM210" i="14"/>
  <c r="AL210" i="14"/>
  <c r="H210" i="15" s="1"/>
  <c r="P210" i="15" s="1"/>
  <c r="AK210" i="14"/>
  <c r="AJ210" i="14"/>
  <c r="AI210" i="14"/>
  <c r="AH210" i="14"/>
  <c r="AG210" i="14"/>
  <c r="AF210" i="14"/>
  <c r="AE210" i="14"/>
  <c r="AD210" i="14"/>
  <c r="AC210" i="14"/>
  <c r="AB210" i="14"/>
  <c r="AA210" i="14"/>
  <c r="Z210" i="14"/>
  <c r="Y210" i="14"/>
  <c r="X210" i="14"/>
  <c r="W210" i="14"/>
  <c r="AN209" i="14"/>
  <c r="AM209" i="14"/>
  <c r="AL209" i="14"/>
  <c r="H209" i="15" s="1"/>
  <c r="AK209" i="14"/>
  <c r="AJ209" i="14"/>
  <c r="AI209" i="14"/>
  <c r="AH209" i="14"/>
  <c r="AG209" i="14"/>
  <c r="AF209" i="14"/>
  <c r="AE209" i="14"/>
  <c r="AD209" i="14"/>
  <c r="AC209" i="14"/>
  <c r="AB209" i="14"/>
  <c r="AA209" i="14"/>
  <c r="Z209" i="14"/>
  <c r="Y209" i="14"/>
  <c r="X209" i="14"/>
  <c r="W209" i="14"/>
  <c r="AN208" i="14"/>
  <c r="AM208" i="14"/>
  <c r="AL208" i="14"/>
  <c r="H208" i="15" s="1"/>
  <c r="AK208" i="14"/>
  <c r="AJ208" i="14"/>
  <c r="AI208" i="14"/>
  <c r="AH208" i="14"/>
  <c r="AG208" i="14"/>
  <c r="AF208" i="14"/>
  <c r="AE208" i="14"/>
  <c r="AD208" i="14"/>
  <c r="AC208" i="14"/>
  <c r="AB208" i="14"/>
  <c r="AA208" i="14"/>
  <c r="Z208" i="14"/>
  <c r="Y208" i="14"/>
  <c r="X208" i="14"/>
  <c r="W208" i="14"/>
  <c r="AN207" i="14"/>
  <c r="AM207" i="14"/>
  <c r="AL207" i="14"/>
  <c r="H207" i="15" s="1"/>
  <c r="AK207" i="14"/>
  <c r="AJ207" i="14"/>
  <c r="AI207" i="14"/>
  <c r="AH207" i="14"/>
  <c r="AG207" i="14"/>
  <c r="AF207" i="14"/>
  <c r="AE207" i="14"/>
  <c r="AD207" i="14"/>
  <c r="AC207" i="14"/>
  <c r="AB207" i="14"/>
  <c r="AA207" i="14"/>
  <c r="Z207" i="14"/>
  <c r="Y207" i="14"/>
  <c r="X207" i="14"/>
  <c r="W207" i="14"/>
  <c r="AN206" i="14"/>
  <c r="AM206" i="14"/>
  <c r="AL206" i="14"/>
  <c r="H206" i="15" s="1"/>
  <c r="P206" i="15" s="1"/>
  <c r="AK206" i="14"/>
  <c r="AJ206" i="14"/>
  <c r="AI206" i="14"/>
  <c r="AH206" i="14"/>
  <c r="AG206" i="14"/>
  <c r="AF206" i="14"/>
  <c r="AE206" i="14"/>
  <c r="AD206" i="14"/>
  <c r="AC206" i="14"/>
  <c r="AB206" i="14"/>
  <c r="AA206" i="14"/>
  <c r="Z206" i="14"/>
  <c r="Y206" i="14"/>
  <c r="X206" i="14"/>
  <c r="W206" i="14"/>
  <c r="AN205" i="14"/>
  <c r="AM205" i="14"/>
  <c r="AL205" i="14"/>
  <c r="H205" i="15" s="1"/>
  <c r="AK205" i="14"/>
  <c r="AJ205" i="14"/>
  <c r="AI205" i="14"/>
  <c r="AH205" i="14"/>
  <c r="AG205" i="14"/>
  <c r="AF205" i="14"/>
  <c r="AE205" i="14"/>
  <c r="AD205" i="14"/>
  <c r="AC205" i="14"/>
  <c r="AB205" i="14"/>
  <c r="AA205" i="14"/>
  <c r="Z205" i="14"/>
  <c r="Y205" i="14"/>
  <c r="X205" i="14"/>
  <c r="W205" i="14"/>
  <c r="AN204" i="14"/>
  <c r="AM204" i="14"/>
  <c r="AL204" i="14"/>
  <c r="H204" i="15" s="1"/>
  <c r="AK204" i="14"/>
  <c r="AJ204" i="14"/>
  <c r="AI204" i="14"/>
  <c r="AH204" i="14"/>
  <c r="AG204" i="14"/>
  <c r="AF204" i="14"/>
  <c r="AE204" i="14"/>
  <c r="AD204" i="14"/>
  <c r="AC204" i="14"/>
  <c r="AB204" i="14"/>
  <c r="AA204" i="14"/>
  <c r="Z204" i="14"/>
  <c r="Y204" i="14"/>
  <c r="X204" i="14"/>
  <c r="W204" i="14"/>
  <c r="AN203" i="14"/>
  <c r="AM203" i="14"/>
  <c r="AL203" i="14"/>
  <c r="H203" i="15" s="1"/>
  <c r="AK203" i="14"/>
  <c r="AJ203" i="14"/>
  <c r="AI203" i="14"/>
  <c r="AH203" i="14"/>
  <c r="AG203" i="14"/>
  <c r="AF203" i="14"/>
  <c r="AE203" i="14"/>
  <c r="AD203" i="14"/>
  <c r="AC203" i="14"/>
  <c r="AB203" i="14"/>
  <c r="AA203" i="14"/>
  <c r="Z203" i="14"/>
  <c r="Y203" i="14"/>
  <c r="X203" i="14"/>
  <c r="W203" i="14"/>
  <c r="AN202" i="14"/>
  <c r="AM202" i="14"/>
  <c r="AL202" i="14"/>
  <c r="H202" i="15" s="1"/>
  <c r="AK202" i="14"/>
  <c r="AJ202" i="14"/>
  <c r="AI202" i="14"/>
  <c r="AH202" i="14"/>
  <c r="AG202" i="14"/>
  <c r="AF202" i="14"/>
  <c r="AE202" i="14"/>
  <c r="AD202" i="14"/>
  <c r="AC202" i="14"/>
  <c r="AB202" i="14"/>
  <c r="AA202" i="14"/>
  <c r="Z202" i="14"/>
  <c r="Y202" i="14"/>
  <c r="X202" i="14"/>
  <c r="W202" i="14"/>
  <c r="AN201" i="14"/>
  <c r="AM201" i="14"/>
  <c r="AL201" i="14"/>
  <c r="H201" i="15" s="1"/>
  <c r="AK201" i="14"/>
  <c r="AJ201" i="14"/>
  <c r="AI201" i="14"/>
  <c r="AH201" i="14"/>
  <c r="AG201" i="14"/>
  <c r="AF201" i="14"/>
  <c r="AE201" i="14"/>
  <c r="AD201" i="14"/>
  <c r="AC201" i="14"/>
  <c r="AB201" i="14"/>
  <c r="AA201" i="14"/>
  <c r="Z201" i="14"/>
  <c r="Y201" i="14"/>
  <c r="X201" i="14"/>
  <c r="W201" i="14"/>
  <c r="AN200" i="14"/>
  <c r="AM200" i="14"/>
  <c r="AL200" i="14"/>
  <c r="H200" i="15" s="1"/>
  <c r="AK200" i="14"/>
  <c r="AJ200" i="14"/>
  <c r="AI200" i="14"/>
  <c r="AH200" i="14"/>
  <c r="AG200" i="14"/>
  <c r="AF200" i="14"/>
  <c r="AE200" i="14"/>
  <c r="AD200" i="14"/>
  <c r="AC200" i="14"/>
  <c r="AB200" i="14"/>
  <c r="AA200" i="14"/>
  <c r="Z200" i="14"/>
  <c r="Y200" i="14"/>
  <c r="X200" i="14"/>
  <c r="W200" i="14"/>
  <c r="AN199" i="14"/>
  <c r="AM199" i="14"/>
  <c r="AL199" i="14"/>
  <c r="H199" i="15" s="1"/>
  <c r="AK199" i="14"/>
  <c r="AJ199" i="14"/>
  <c r="AI199" i="14"/>
  <c r="AH199" i="14"/>
  <c r="AG199" i="14"/>
  <c r="AF199" i="14"/>
  <c r="AE199" i="14"/>
  <c r="AD199" i="14"/>
  <c r="AC199" i="14"/>
  <c r="AB199" i="14"/>
  <c r="AA199" i="14"/>
  <c r="Z199" i="14"/>
  <c r="Y199" i="14"/>
  <c r="X199" i="14"/>
  <c r="W199" i="14"/>
  <c r="AN198" i="14"/>
  <c r="AM198" i="14"/>
  <c r="AL198" i="14"/>
  <c r="H198" i="15" s="1"/>
  <c r="P198" i="15" s="1"/>
  <c r="AK198" i="14"/>
  <c r="AJ198" i="14"/>
  <c r="AI198" i="14"/>
  <c r="AH198" i="14"/>
  <c r="AG198" i="14"/>
  <c r="AF198" i="14"/>
  <c r="AE198" i="14"/>
  <c r="AD198" i="14"/>
  <c r="AC198" i="14"/>
  <c r="AB198" i="14"/>
  <c r="AA198" i="14"/>
  <c r="Z198" i="14"/>
  <c r="Y198" i="14"/>
  <c r="X198" i="14"/>
  <c r="W198" i="14"/>
  <c r="AN197" i="14"/>
  <c r="AM197" i="14"/>
  <c r="AL197" i="14"/>
  <c r="H197" i="15" s="1"/>
  <c r="AK197" i="14"/>
  <c r="AJ197" i="14"/>
  <c r="AI197" i="14"/>
  <c r="AH197" i="14"/>
  <c r="AG197" i="14"/>
  <c r="AF197" i="14"/>
  <c r="AE197" i="14"/>
  <c r="AD197" i="14"/>
  <c r="AC197" i="14"/>
  <c r="AB197" i="14"/>
  <c r="AA197" i="14"/>
  <c r="Z197" i="14"/>
  <c r="Y197" i="14"/>
  <c r="X197" i="14"/>
  <c r="W197" i="14"/>
  <c r="AN196" i="14"/>
  <c r="AM196" i="14"/>
  <c r="AL196" i="14"/>
  <c r="H196" i="15" s="1"/>
  <c r="AK196" i="14"/>
  <c r="AJ196" i="14"/>
  <c r="AI196" i="14"/>
  <c r="AH196" i="14"/>
  <c r="AG196" i="14"/>
  <c r="AF196" i="14"/>
  <c r="AE196" i="14"/>
  <c r="AD196" i="14"/>
  <c r="AC196" i="14"/>
  <c r="AB196" i="14"/>
  <c r="AA196" i="14"/>
  <c r="Z196" i="14"/>
  <c r="Y196" i="14"/>
  <c r="X196" i="14"/>
  <c r="W196" i="14"/>
  <c r="AN195" i="14"/>
  <c r="AM195" i="14"/>
  <c r="AL195" i="14"/>
  <c r="H195" i="15" s="1"/>
  <c r="AK195" i="14"/>
  <c r="AJ195" i="14"/>
  <c r="AI195" i="14"/>
  <c r="AH195" i="14"/>
  <c r="AG195" i="14"/>
  <c r="AF195" i="14"/>
  <c r="AE195" i="14"/>
  <c r="AD195" i="14"/>
  <c r="AC195" i="14"/>
  <c r="AB195" i="14"/>
  <c r="AA195" i="14"/>
  <c r="Z195" i="14"/>
  <c r="Y195" i="14"/>
  <c r="X195" i="14"/>
  <c r="W195" i="14"/>
  <c r="AN194" i="14"/>
  <c r="AM194" i="14"/>
  <c r="AL194" i="14"/>
  <c r="H194" i="15" s="1"/>
  <c r="AK194" i="14"/>
  <c r="AJ194" i="14"/>
  <c r="AI194" i="14"/>
  <c r="AH194" i="14"/>
  <c r="AG194" i="14"/>
  <c r="AF194" i="14"/>
  <c r="AE194" i="14"/>
  <c r="AD194" i="14"/>
  <c r="AC194" i="14"/>
  <c r="AB194" i="14"/>
  <c r="AA194" i="14"/>
  <c r="Z194" i="14"/>
  <c r="Y194" i="14"/>
  <c r="X194" i="14"/>
  <c r="W194" i="14"/>
  <c r="AN193" i="14"/>
  <c r="AM193" i="14"/>
  <c r="AL193" i="14"/>
  <c r="H193" i="15" s="1"/>
  <c r="AK193" i="14"/>
  <c r="AJ193" i="14"/>
  <c r="AI193" i="14"/>
  <c r="AH193" i="14"/>
  <c r="AG193" i="14"/>
  <c r="AF193" i="14"/>
  <c r="AE193" i="14"/>
  <c r="AD193" i="14"/>
  <c r="AC193" i="14"/>
  <c r="AB193" i="14"/>
  <c r="AA193" i="14"/>
  <c r="Z193" i="14"/>
  <c r="Y193" i="14"/>
  <c r="X193" i="14"/>
  <c r="W193" i="14"/>
  <c r="AN192" i="14"/>
  <c r="AM192" i="14"/>
  <c r="AL192" i="14"/>
  <c r="H192" i="15" s="1"/>
  <c r="AK192" i="14"/>
  <c r="AJ192" i="14"/>
  <c r="AI192" i="14"/>
  <c r="AH192" i="14"/>
  <c r="AG192" i="14"/>
  <c r="AF192" i="14"/>
  <c r="AE192" i="14"/>
  <c r="AD192" i="14"/>
  <c r="AC192" i="14"/>
  <c r="AB192" i="14"/>
  <c r="AA192" i="14"/>
  <c r="Z192" i="14"/>
  <c r="Y192" i="14"/>
  <c r="X192" i="14"/>
  <c r="W192" i="14"/>
  <c r="AN191" i="14"/>
  <c r="AM191" i="14"/>
  <c r="AL191" i="14"/>
  <c r="H191" i="15" s="1"/>
  <c r="AK191" i="14"/>
  <c r="AJ191" i="14"/>
  <c r="AI191" i="14"/>
  <c r="AH191" i="14"/>
  <c r="AG191" i="14"/>
  <c r="AF191" i="14"/>
  <c r="AE191" i="14"/>
  <c r="AD191" i="14"/>
  <c r="AC191" i="14"/>
  <c r="AB191" i="14"/>
  <c r="AA191" i="14"/>
  <c r="Z191" i="14"/>
  <c r="Y191" i="14"/>
  <c r="X191" i="14"/>
  <c r="W191" i="14"/>
  <c r="AN190" i="14"/>
  <c r="AM190" i="14"/>
  <c r="AL190" i="14"/>
  <c r="H190" i="15" s="1"/>
  <c r="AK190" i="14"/>
  <c r="AJ190" i="14"/>
  <c r="AI190" i="14"/>
  <c r="AH190" i="14"/>
  <c r="AG190" i="14"/>
  <c r="AF190" i="14"/>
  <c r="AE190" i="14"/>
  <c r="AD190" i="14"/>
  <c r="AC190" i="14"/>
  <c r="AB190" i="14"/>
  <c r="AA190" i="14"/>
  <c r="Z190" i="14"/>
  <c r="Y190" i="14"/>
  <c r="X190" i="14"/>
  <c r="W190" i="14"/>
  <c r="AN189" i="14"/>
  <c r="AM189" i="14"/>
  <c r="AL189" i="14"/>
  <c r="H189" i="15" s="1"/>
  <c r="AK189" i="14"/>
  <c r="AJ189" i="14"/>
  <c r="AI189" i="14"/>
  <c r="AH189" i="14"/>
  <c r="AG189" i="14"/>
  <c r="AF189" i="14"/>
  <c r="AE189" i="14"/>
  <c r="AD189" i="14"/>
  <c r="AC189" i="14"/>
  <c r="AB189" i="14"/>
  <c r="AA189" i="14"/>
  <c r="Z189" i="14"/>
  <c r="Y189" i="14"/>
  <c r="X189" i="14"/>
  <c r="W189" i="14"/>
  <c r="AN188" i="14"/>
  <c r="AM188" i="14"/>
  <c r="AL188" i="14"/>
  <c r="H188" i="15" s="1"/>
  <c r="AK188" i="14"/>
  <c r="AJ188" i="14"/>
  <c r="AI188" i="14"/>
  <c r="AH188" i="14"/>
  <c r="AG188" i="14"/>
  <c r="AF188" i="14"/>
  <c r="AE188" i="14"/>
  <c r="AD188" i="14"/>
  <c r="AC188" i="14"/>
  <c r="AB188" i="14"/>
  <c r="AA188" i="14"/>
  <c r="Z188" i="14"/>
  <c r="Y188" i="14"/>
  <c r="X188" i="14"/>
  <c r="W188" i="14"/>
  <c r="AN187" i="14"/>
  <c r="AM187" i="14"/>
  <c r="AL187" i="14"/>
  <c r="H187" i="15" s="1"/>
  <c r="AK187" i="14"/>
  <c r="AJ187" i="14"/>
  <c r="AI187" i="14"/>
  <c r="AH187" i="14"/>
  <c r="AG187" i="14"/>
  <c r="AF187" i="14"/>
  <c r="AE187" i="14"/>
  <c r="AD187" i="14"/>
  <c r="AC187" i="14"/>
  <c r="AB187" i="14"/>
  <c r="AA187" i="14"/>
  <c r="Z187" i="14"/>
  <c r="Y187" i="14"/>
  <c r="X187" i="14"/>
  <c r="W187" i="14"/>
  <c r="AN186" i="14"/>
  <c r="AM186" i="14"/>
  <c r="AL186" i="14"/>
  <c r="H186" i="15" s="1"/>
  <c r="AK186" i="14"/>
  <c r="AJ186" i="14"/>
  <c r="AI186" i="14"/>
  <c r="AH186" i="14"/>
  <c r="AG186" i="14"/>
  <c r="AF186" i="14"/>
  <c r="AE186" i="14"/>
  <c r="AD186" i="14"/>
  <c r="AC186" i="14"/>
  <c r="AB186" i="14"/>
  <c r="AA186" i="14"/>
  <c r="Z186" i="14"/>
  <c r="Y186" i="14"/>
  <c r="X186" i="14"/>
  <c r="W186" i="14"/>
  <c r="AN185" i="14"/>
  <c r="AM185" i="14"/>
  <c r="AL185" i="14"/>
  <c r="H185" i="15" s="1"/>
  <c r="AK185" i="14"/>
  <c r="AJ185" i="14"/>
  <c r="AI185" i="14"/>
  <c r="AH185" i="14"/>
  <c r="AG185" i="14"/>
  <c r="AF185" i="14"/>
  <c r="AE185" i="14"/>
  <c r="AD185" i="14"/>
  <c r="AC185" i="14"/>
  <c r="AB185" i="14"/>
  <c r="AA185" i="14"/>
  <c r="Z185" i="14"/>
  <c r="Y185" i="14"/>
  <c r="X185" i="14"/>
  <c r="W185" i="14"/>
  <c r="AN184" i="14"/>
  <c r="AM184" i="14"/>
  <c r="AL184" i="14"/>
  <c r="H184" i="15" s="1"/>
  <c r="AK184" i="14"/>
  <c r="AJ184" i="14"/>
  <c r="AI184" i="14"/>
  <c r="AH184" i="14"/>
  <c r="AG184" i="14"/>
  <c r="AF184" i="14"/>
  <c r="AE184" i="14"/>
  <c r="AD184" i="14"/>
  <c r="AC184" i="14"/>
  <c r="AB184" i="14"/>
  <c r="AA184" i="14"/>
  <c r="Z184" i="14"/>
  <c r="Y184" i="14"/>
  <c r="X184" i="14"/>
  <c r="W184" i="14"/>
  <c r="AN183" i="14"/>
  <c r="AM183" i="14"/>
  <c r="AL183" i="14"/>
  <c r="H183" i="15" s="1"/>
  <c r="AK183" i="14"/>
  <c r="AJ183" i="14"/>
  <c r="AI183" i="14"/>
  <c r="AH183" i="14"/>
  <c r="AG183" i="14"/>
  <c r="AF183" i="14"/>
  <c r="AE183" i="14"/>
  <c r="AD183" i="14"/>
  <c r="AC183" i="14"/>
  <c r="AB183" i="14"/>
  <c r="AA183" i="14"/>
  <c r="Z183" i="14"/>
  <c r="Y183" i="14"/>
  <c r="X183" i="14"/>
  <c r="W183" i="14"/>
  <c r="AN182" i="14"/>
  <c r="AM182" i="14"/>
  <c r="AL182" i="14"/>
  <c r="H182" i="15" s="1"/>
  <c r="AK182" i="14"/>
  <c r="AJ182" i="14"/>
  <c r="AI182" i="14"/>
  <c r="AH182" i="14"/>
  <c r="AG182" i="14"/>
  <c r="AF182" i="14"/>
  <c r="AE182" i="14"/>
  <c r="AD182" i="14"/>
  <c r="AC182" i="14"/>
  <c r="AB182" i="14"/>
  <c r="AA182" i="14"/>
  <c r="Z182" i="14"/>
  <c r="Y182" i="14"/>
  <c r="X182" i="14"/>
  <c r="W182" i="14"/>
  <c r="AN181" i="14"/>
  <c r="AM181" i="14"/>
  <c r="AL181" i="14"/>
  <c r="H181" i="15" s="1"/>
  <c r="AK181" i="14"/>
  <c r="AJ181" i="14"/>
  <c r="AI181" i="14"/>
  <c r="AH181" i="14"/>
  <c r="AG181" i="14"/>
  <c r="AF181" i="14"/>
  <c r="AE181" i="14"/>
  <c r="AD181" i="14"/>
  <c r="AC181" i="14"/>
  <c r="AB181" i="14"/>
  <c r="AA181" i="14"/>
  <c r="Z181" i="14"/>
  <c r="Y181" i="14"/>
  <c r="X181" i="14"/>
  <c r="W181" i="14"/>
  <c r="AN180" i="14"/>
  <c r="AM180" i="14"/>
  <c r="AL180" i="14"/>
  <c r="H180" i="15" s="1"/>
  <c r="AK180" i="14"/>
  <c r="AJ180" i="14"/>
  <c r="AI180" i="14"/>
  <c r="AH180" i="14"/>
  <c r="AG180" i="14"/>
  <c r="AF180" i="14"/>
  <c r="AE180" i="14"/>
  <c r="AD180" i="14"/>
  <c r="AC180" i="14"/>
  <c r="AB180" i="14"/>
  <c r="AA180" i="14"/>
  <c r="Z180" i="14"/>
  <c r="Y180" i="14"/>
  <c r="X180" i="14"/>
  <c r="W180" i="14"/>
  <c r="AN179" i="14"/>
  <c r="AM179" i="14"/>
  <c r="AL179" i="14"/>
  <c r="H179" i="15" s="1"/>
  <c r="AK179" i="14"/>
  <c r="AJ179" i="14"/>
  <c r="AI179" i="14"/>
  <c r="AH179" i="14"/>
  <c r="AG179" i="14"/>
  <c r="AF179" i="14"/>
  <c r="AE179" i="14"/>
  <c r="AD179" i="14"/>
  <c r="AC179" i="14"/>
  <c r="AB179" i="14"/>
  <c r="AA179" i="14"/>
  <c r="Z179" i="14"/>
  <c r="Y179" i="14"/>
  <c r="X179" i="14"/>
  <c r="W179" i="14"/>
  <c r="AN178" i="14"/>
  <c r="AM178" i="14"/>
  <c r="AL178" i="14"/>
  <c r="H178" i="15" s="1"/>
  <c r="AK178" i="14"/>
  <c r="AJ178" i="14"/>
  <c r="AI178" i="14"/>
  <c r="AH178" i="14"/>
  <c r="AG178" i="14"/>
  <c r="AF178" i="14"/>
  <c r="AE178" i="14"/>
  <c r="AD178" i="14"/>
  <c r="AC178" i="14"/>
  <c r="AB178" i="14"/>
  <c r="AA178" i="14"/>
  <c r="Z178" i="14"/>
  <c r="Y178" i="14"/>
  <c r="X178" i="14"/>
  <c r="W178" i="14"/>
  <c r="AN177" i="14"/>
  <c r="AM177" i="14"/>
  <c r="AL177" i="14"/>
  <c r="H177" i="15" s="1"/>
  <c r="AK177" i="14"/>
  <c r="AJ177" i="14"/>
  <c r="AI177" i="14"/>
  <c r="AH177" i="14"/>
  <c r="AG177" i="14"/>
  <c r="AF177" i="14"/>
  <c r="AE177" i="14"/>
  <c r="AD177" i="14"/>
  <c r="AC177" i="14"/>
  <c r="AB177" i="14"/>
  <c r="AA177" i="14"/>
  <c r="Z177" i="14"/>
  <c r="Y177" i="14"/>
  <c r="X177" i="14"/>
  <c r="W177" i="14"/>
  <c r="AN176" i="14"/>
  <c r="AM176" i="14"/>
  <c r="AL176" i="14"/>
  <c r="H176" i="15" s="1"/>
  <c r="AK176" i="14"/>
  <c r="AJ176" i="14"/>
  <c r="AI176" i="14"/>
  <c r="AH176" i="14"/>
  <c r="AG176" i="14"/>
  <c r="AF176" i="14"/>
  <c r="AE176" i="14"/>
  <c r="AD176" i="14"/>
  <c r="AC176" i="14"/>
  <c r="AB176" i="14"/>
  <c r="AA176" i="14"/>
  <c r="Z176" i="14"/>
  <c r="Y176" i="14"/>
  <c r="X176" i="14"/>
  <c r="W176" i="14"/>
  <c r="AN175" i="14"/>
  <c r="AM175" i="14"/>
  <c r="AL175" i="14"/>
  <c r="H175" i="15" s="1"/>
  <c r="AK175" i="14"/>
  <c r="AJ175" i="14"/>
  <c r="AI175" i="14"/>
  <c r="AH175" i="14"/>
  <c r="AG175" i="14"/>
  <c r="AF175" i="14"/>
  <c r="AE175" i="14"/>
  <c r="AD175" i="14"/>
  <c r="AC175" i="14"/>
  <c r="AB175" i="14"/>
  <c r="AA175" i="14"/>
  <c r="Z175" i="14"/>
  <c r="Y175" i="14"/>
  <c r="X175" i="14"/>
  <c r="W175" i="14"/>
  <c r="AN174" i="14"/>
  <c r="AM174" i="14"/>
  <c r="AL174" i="14"/>
  <c r="H174" i="15" s="1"/>
  <c r="AK174" i="14"/>
  <c r="AJ174" i="14"/>
  <c r="AI174" i="14"/>
  <c r="AH174" i="14"/>
  <c r="AG174" i="14"/>
  <c r="AF174" i="14"/>
  <c r="AE174" i="14"/>
  <c r="AD174" i="14"/>
  <c r="AC174" i="14"/>
  <c r="AB174" i="14"/>
  <c r="AA174" i="14"/>
  <c r="Z174" i="14"/>
  <c r="Y174" i="14"/>
  <c r="X174" i="14"/>
  <c r="W174" i="14"/>
  <c r="AN173" i="14"/>
  <c r="AM173" i="14"/>
  <c r="AL173" i="14"/>
  <c r="H173" i="15" s="1"/>
  <c r="AK173" i="14"/>
  <c r="AJ173" i="14"/>
  <c r="AI173" i="14"/>
  <c r="AH173" i="14"/>
  <c r="AG173" i="14"/>
  <c r="AF173" i="14"/>
  <c r="AE173" i="14"/>
  <c r="AD173" i="14"/>
  <c r="AC173" i="14"/>
  <c r="AB173" i="14"/>
  <c r="AA173" i="14"/>
  <c r="Z173" i="14"/>
  <c r="Y173" i="14"/>
  <c r="X173" i="14"/>
  <c r="W173" i="14"/>
  <c r="AN172" i="14"/>
  <c r="AM172" i="14"/>
  <c r="AL172" i="14"/>
  <c r="H172" i="15" s="1"/>
  <c r="AK172" i="14"/>
  <c r="AJ172" i="14"/>
  <c r="AI172" i="14"/>
  <c r="AH172" i="14"/>
  <c r="AG172" i="14"/>
  <c r="AF172" i="14"/>
  <c r="AE172" i="14"/>
  <c r="AD172" i="14"/>
  <c r="AC172" i="14"/>
  <c r="AB172" i="14"/>
  <c r="AA172" i="14"/>
  <c r="Z172" i="14"/>
  <c r="Y172" i="14"/>
  <c r="X172" i="14"/>
  <c r="W172" i="14"/>
  <c r="AN171" i="14"/>
  <c r="AM171" i="14"/>
  <c r="AL171" i="14"/>
  <c r="H171" i="15" s="1"/>
  <c r="AK171" i="14"/>
  <c r="AJ171" i="14"/>
  <c r="AI171" i="14"/>
  <c r="AH171" i="14"/>
  <c r="AG171" i="14"/>
  <c r="AF171" i="14"/>
  <c r="AE171" i="14"/>
  <c r="AD171" i="14"/>
  <c r="AC171" i="14"/>
  <c r="AB171" i="14"/>
  <c r="AA171" i="14"/>
  <c r="Z171" i="14"/>
  <c r="Y171" i="14"/>
  <c r="X171" i="14"/>
  <c r="W171" i="14"/>
  <c r="AN170" i="14"/>
  <c r="AM170" i="14"/>
  <c r="AL170" i="14"/>
  <c r="H170" i="15" s="1"/>
  <c r="AK170" i="14"/>
  <c r="AJ170" i="14"/>
  <c r="AI170" i="14"/>
  <c r="AH170" i="14"/>
  <c r="AG170" i="14"/>
  <c r="AF170" i="14"/>
  <c r="AE170" i="14"/>
  <c r="AD170" i="14"/>
  <c r="AC170" i="14"/>
  <c r="AB170" i="14"/>
  <c r="AA170" i="14"/>
  <c r="Z170" i="14"/>
  <c r="Y170" i="14"/>
  <c r="X170" i="14"/>
  <c r="W170" i="14"/>
  <c r="AN169" i="14"/>
  <c r="AM169" i="14"/>
  <c r="AL169" i="14"/>
  <c r="H169" i="15" s="1"/>
  <c r="AK169" i="14"/>
  <c r="AJ169" i="14"/>
  <c r="AI169" i="14"/>
  <c r="AH169" i="14"/>
  <c r="AG169" i="14"/>
  <c r="AF169" i="14"/>
  <c r="AE169" i="14"/>
  <c r="AD169" i="14"/>
  <c r="AC169" i="14"/>
  <c r="AB169" i="14"/>
  <c r="AA169" i="14"/>
  <c r="Z169" i="14"/>
  <c r="Y169" i="14"/>
  <c r="X169" i="14"/>
  <c r="W169" i="14"/>
  <c r="AN168" i="14"/>
  <c r="AM168" i="14"/>
  <c r="AL168" i="14"/>
  <c r="H168" i="15" s="1"/>
  <c r="AK168" i="14"/>
  <c r="AJ168" i="14"/>
  <c r="AI168" i="14"/>
  <c r="AH168" i="14"/>
  <c r="AG168" i="14"/>
  <c r="AF168" i="14"/>
  <c r="AE168" i="14"/>
  <c r="AD168" i="14"/>
  <c r="AC168" i="14"/>
  <c r="AB168" i="14"/>
  <c r="AA168" i="14"/>
  <c r="Z168" i="14"/>
  <c r="Y168" i="14"/>
  <c r="X168" i="14"/>
  <c r="W168" i="14"/>
  <c r="AN167" i="14"/>
  <c r="AM167" i="14"/>
  <c r="AL167" i="14"/>
  <c r="H167" i="15" s="1"/>
  <c r="AK167" i="14"/>
  <c r="AJ167" i="14"/>
  <c r="AI167" i="14"/>
  <c r="AH167" i="14"/>
  <c r="AG167" i="14"/>
  <c r="AF167" i="14"/>
  <c r="AE167" i="14"/>
  <c r="AD167" i="14"/>
  <c r="AC167" i="14"/>
  <c r="AB167" i="14"/>
  <c r="AA167" i="14"/>
  <c r="Z167" i="14"/>
  <c r="Y167" i="14"/>
  <c r="X167" i="14"/>
  <c r="W167" i="14"/>
  <c r="AN166" i="14"/>
  <c r="AM166" i="14"/>
  <c r="AL166" i="14"/>
  <c r="H166" i="15" s="1"/>
  <c r="AK166" i="14"/>
  <c r="AJ166" i="14"/>
  <c r="AI166" i="14"/>
  <c r="AH166" i="14"/>
  <c r="AG166" i="14"/>
  <c r="AF166" i="14"/>
  <c r="AE166" i="14"/>
  <c r="AD166" i="14"/>
  <c r="AC166" i="14"/>
  <c r="AB166" i="14"/>
  <c r="AA166" i="14"/>
  <c r="Z166" i="14"/>
  <c r="Y166" i="14"/>
  <c r="X166" i="14"/>
  <c r="W166" i="14"/>
  <c r="AN165" i="14"/>
  <c r="AM165" i="14"/>
  <c r="AL165" i="14"/>
  <c r="H165" i="15" s="1"/>
  <c r="AK165" i="14"/>
  <c r="AJ165" i="14"/>
  <c r="AI165" i="14"/>
  <c r="AH165" i="14"/>
  <c r="AG165" i="14"/>
  <c r="AF165" i="14"/>
  <c r="AE165" i="14"/>
  <c r="AD165" i="14"/>
  <c r="AC165" i="14"/>
  <c r="AB165" i="14"/>
  <c r="AA165" i="14"/>
  <c r="Z165" i="14"/>
  <c r="Y165" i="14"/>
  <c r="X165" i="14"/>
  <c r="W165" i="14"/>
  <c r="AN164" i="14"/>
  <c r="AM164" i="14"/>
  <c r="AL164" i="14"/>
  <c r="H164" i="15" s="1"/>
  <c r="AK164" i="14"/>
  <c r="AJ164" i="14"/>
  <c r="AI164" i="14"/>
  <c r="AH164" i="14"/>
  <c r="AG164" i="14"/>
  <c r="AF164" i="14"/>
  <c r="AE164" i="14"/>
  <c r="AD164" i="14"/>
  <c r="AC164" i="14"/>
  <c r="AB164" i="14"/>
  <c r="AA164" i="14"/>
  <c r="Z164" i="14"/>
  <c r="Y164" i="14"/>
  <c r="X164" i="14"/>
  <c r="W164" i="14"/>
  <c r="AN163" i="14"/>
  <c r="AM163" i="14"/>
  <c r="AL163" i="14"/>
  <c r="H163" i="15" s="1"/>
  <c r="AK163" i="14"/>
  <c r="AJ163" i="14"/>
  <c r="AI163" i="14"/>
  <c r="AH163" i="14"/>
  <c r="AG163" i="14"/>
  <c r="AF163" i="14"/>
  <c r="AE163" i="14"/>
  <c r="AD163" i="14"/>
  <c r="AC163" i="14"/>
  <c r="AB163" i="14"/>
  <c r="AA163" i="14"/>
  <c r="Z163" i="14"/>
  <c r="Y163" i="14"/>
  <c r="X163" i="14"/>
  <c r="W163" i="14"/>
  <c r="AN162" i="14"/>
  <c r="AM162" i="14"/>
  <c r="AL162" i="14"/>
  <c r="H162" i="15" s="1"/>
  <c r="AK162" i="14"/>
  <c r="AJ162" i="14"/>
  <c r="AI162" i="14"/>
  <c r="AH162" i="14"/>
  <c r="AG162" i="14"/>
  <c r="AF162" i="14"/>
  <c r="AE162" i="14"/>
  <c r="AD162" i="14"/>
  <c r="AC162" i="14"/>
  <c r="AB162" i="14"/>
  <c r="AA162" i="14"/>
  <c r="Z162" i="14"/>
  <c r="Y162" i="14"/>
  <c r="X162" i="14"/>
  <c r="W162" i="14"/>
  <c r="AN161" i="14"/>
  <c r="AM161" i="14"/>
  <c r="AL161" i="14"/>
  <c r="H161" i="15" s="1"/>
  <c r="AK161" i="14"/>
  <c r="AJ161" i="14"/>
  <c r="AI161" i="14"/>
  <c r="AH161" i="14"/>
  <c r="AG161" i="14"/>
  <c r="AF161" i="14"/>
  <c r="AE161" i="14"/>
  <c r="AD161" i="14"/>
  <c r="AC161" i="14"/>
  <c r="AB161" i="14"/>
  <c r="AA161" i="14"/>
  <c r="Z161" i="14"/>
  <c r="Y161" i="14"/>
  <c r="X161" i="14"/>
  <c r="W161" i="14"/>
  <c r="AN160" i="14"/>
  <c r="AM160" i="14"/>
  <c r="AL160" i="14"/>
  <c r="H160" i="15" s="1"/>
  <c r="AK160" i="14"/>
  <c r="AJ160" i="14"/>
  <c r="AI160" i="14"/>
  <c r="AH160" i="14"/>
  <c r="AG160" i="14"/>
  <c r="AF160" i="14"/>
  <c r="AE160" i="14"/>
  <c r="AD160" i="14"/>
  <c r="AC160" i="14"/>
  <c r="AB160" i="14"/>
  <c r="AA160" i="14"/>
  <c r="Z160" i="14"/>
  <c r="Y160" i="14"/>
  <c r="X160" i="14"/>
  <c r="W160" i="14"/>
  <c r="AN159" i="14"/>
  <c r="AM159" i="14"/>
  <c r="AL159" i="14"/>
  <c r="H159" i="15" s="1"/>
  <c r="AK159" i="14"/>
  <c r="AJ159" i="14"/>
  <c r="AI159" i="14"/>
  <c r="AH159" i="14"/>
  <c r="AG159" i="14"/>
  <c r="AF159" i="14"/>
  <c r="AE159" i="14"/>
  <c r="AD159" i="14"/>
  <c r="AC159" i="14"/>
  <c r="AB159" i="14"/>
  <c r="AA159" i="14"/>
  <c r="Z159" i="14"/>
  <c r="Y159" i="14"/>
  <c r="X159" i="14"/>
  <c r="W159" i="14"/>
  <c r="AN158" i="14"/>
  <c r="AM158" i="14"/>
  <c r="AL158" i="14"/>
  <c r="H158" i="15" s="1"/>
  <c r="AK158" i="14"/>
  <c r="AJ158" i="14"/>
  <c r="AI158" i="14"/>
  <c r="AH158" i="14"/>
  <c r="AG158" i="14"/>
  <c r="AF158" i="14"/>
  <c r="AE158" i="14"/>
  <c r="AD158" i="14"/>
  <c r="AC158" i="14"/>
  <c r="AB158" i="14"/>
  <c r="AA158" i="14"/>
  <c r="Z158" i="14"/>
  <c r="Y158" i="14"/>
  <c r="X158" i="14"/>
  <c r="W158" i="14"/>
  <c r="AN157" i="14"/>
  <c r="AM157" i="14"/>
  <c r="AL157" i="14"/>
  <c r="H157" i="15" s="1"/>
  <c r="AK157" i="14"/>
  <c r="AJ157" i="14"/>
  <c r="AI157" i="14"/>
  <c r="AH157" i="14"/>
  <c r="AG157" i="14"/>
  <c r="AF157" i="14"/>
  <c r="AE157" i="14"/>
  <c r="AD157" i="14"/>
  <c r="AC157" i="14"/>
  <c r="AB157" i="14"/>
  <c r="AA157" i="14"/>
  <c r="Z157" i="14"/>
  <c r="Y157" i="14"/>
  <c r="X157" i="14"/>
  <c r="W157" i="14"/>
  <c r="AN156" i="14"/>
  <c r="AM156" i="14"/>
  <c r="AL156" i="14"/>
  <c r="H156" i="15" s="1"/>
  <c r="AK156" i="14"/>
  <c r="AJ156" i="14"/>
  <c r="AI156" i="14"/>
  <c r="AH156" i="14"/>
  <c r="AG156" i="14"/>
  <c r="AF156" i="14"/>
  <c r="AE156" i="14"/>
  <c r="AD156" i="14"/>
  <c r="AC156" i="14"/>
  <c r="AB156" i="14"/>
  <c r="AA156" i="14"/>
  <c r="Z156" i="14"/>
  <c r="Y156" i="14"/>
  <c r="X156" i="14"/>
  <c r="W156" i="14"/>
  <c r="AN155" i="14"/>
  <c r="AM155" i="14"/>
  <c r="AL155" i="14"/>
  <c r="H155" i="15" s="1"/>
  <c r="AK155" i="14"/>
  <c r="AJ155" i="14"/>
  <c r="AI155" i="14"/>
  <c r="AH155" i="14"/>
  <c r="AG155" i="14"/>
  <c r="AF155" i="14"/>
  <c r="AE155" i="14"/>
  <c r="AD155" i="14"/>
  <c r="AC155" i="14"/>
  <c r="AB155" i="14"/>
  <c r="AA155" i="14"/>
  <c r="Z155" i="14"/>
  <c r="Y155" i="14"/>
  <c r="X155" i="14"/>
  <c r="W155" i="14"/>
  <c r="AN154" i="14"/>
  <c r="AM154" i="14"/>
  <c r="AL154" i="14"/>
  <c r="H154" i="15" s="1"/>
  <c r="AK154" i="14"/>
  <c r="AJ154" i="14"/>
  <c r="AI154" i="14"/>
  <c r="AH154" i="14"/>
  <c r="AG154" i="14"/>
  <c r="AF154" i="14"/>
  <c r="AE154" i="14"/>
  <c r="AD154" i="14"/>
  <c r="AC154" i="14"/>
  <c r="AB154" i="14"/>
  <c r="AA154" i="14"/>
  <c r="Z154" i="14"/>
  <c r="Y154" i="14"/>
  <c r="X154" i="14"/>
  <c r="W154" i="14"/>
  <c r="AN153" i="14"/>
  <c r="AM153" i="14"/>
  <c r="AL153" i="14"/>
  <c r="H153" i="15" s="1"/>
  <c r="AK153" i="14"/>
  <c r="AJ153" i="14"/>
  <c r="AI153" i="14"/>
  <c r="AH153" i="14"/>
  <c r="AG153" i="14"/>
  <c r="AF153" i="14"/>
  <c r="AE153" i="14"/>
  <c r="AD153" i="14"/>
  <c r="AC153" i="14"/>
  <c r="AB153" i="14"/>
  <c r="AA153" i="14"/>
  <c r="Z153" i="14"/>
  <c r="Y153" i="14"/>
  <c r="X153" i="14"/>
  <c r="W153" i="14"/>
  <c r="AN152" i="14"/>
  <c r="AM152" i="14"/>
  <c r="AL152" i="14"/>
  <c r="H152" i="15" s="1"/>
  <c r="AK152" i="14"/>
  <c r="AJ152" i="14"/>
  <c r="AI152" i="14"/>
  <c r="AH152" i="14"/>
  <c r="AG152" i="14"/>
  <c r="AF152" i="14"/>
  <c r="AE152" i="14"/>
  <c r="AD152" i="14"/>
  <c r="AC152" i="14"/>
  <c r="AB152" i="14"/>
  <c r="AA152" i="14"/>
  <c r="Z152" i="14"/>
  <c r="Y152" i="14"/>
  <c r="X152" i="14"/>
  <c r="W152" i="14"/>
  <c r="AN151" i="14"/>
  <c r="AM151" i="14"/>
  <c r="AL151" i="14"/>
  <c r="H151" i="15" s="1"/>
  <c r="AK151" i="14"/>
  <c r="AJ151" i="14"/>
  <c r="AI151" i="14"/>
  <c r="AH151" i="14"/>
  <c r="AG151" i="14"/>
  <c r="AF151" i="14"/>
  <c r="AE151" i="14"/>
  <c r="AD151" i="14"/>
  <c r="AC151" i="14"/>
  <c r="AB151" i="14"/>
  <c r="AA151" i="14"/>
  <c r="Z151" i="14"/>
  <c r="Y151" i="14"/>
  <c r="X151" i="14"/>
  <c r="W151" i="14"/>
  <c r="AN150" i="14"/>
  <c r="AM150" i="14"/>
  <c r="AL150" i="14"/>
  <c r="H150" i="15" s="1"/>
  <c r="AK150" i="14"/>
  <c r="AJ150" i="14"/>
  <c r="AI150" i="14"/>
  <c r="AH150" i="14"/>
  <c r="AG150" i="14"/>
  <c r="AF150" i="14"/>
  <c r="AE150" i="14"/>
  <c r="AD150" i="14"/>
  <c r="AC150" i="14"/>
  <c r="AB150" i="14"/>
  <c r="AA150" i="14"/>
  <c r="Z150" i="14"/>
  <c r="Y150" i="14"/>
  <c r="X150" i="14"/>
  <c r="W150" i="14"/>
  <c r="AN149" i="14"/>
  <c r="AM149" i="14"/>
  <c r="AL149" i="14"/>
  <c r="H149" i="15" s="1"/>
  <c r="AK149" i="14"/>
  <c r="AJ149" i="14"/>
  <c r="AI149" i="14"/>
  <c r="AH149" i="14"/>
  <c r="AG149" i="14"/>
  <c r="AF149" i="14"/>
  <c r="AE149" i="14"/>
  <c r="AD149" i="14"/>
  <c r="AC149" i="14"/>
  <c r="AB149" i="14"/>
  <c r="AA149" i="14"/>
  <c r="Z149" i="14"/>
  <c r="Y149" i="14"/>
  <c r="X149" i="14"/>
  <c r="W149" i="14"/>
  <c r="AN148" i="14"/>
  <c r="AM148" i="14"/>
  <c r="AL148" i="14"/>
  <c r="H148" i="15" s="1"/>
  <c r="AK148" i="14"/>
  <c r="AJ148" i="14"/>
  <c r="AI148" i="14"/>
  <c r="AH148" i="14"/>
  <c r="AG148" i="14"/>
  <c r="AF148" i="14"/>
  <c r="AE148" i="14"/>
  <c r="AD148" i="14"/>
  <c r="AC148" i="14"/>
  <c r="AB148" i="14"/>
  <c r="AA148" i="14"/>
  <c r="Z148" i="14"/>
  <c r="Y148" i="14"/>
  <c r="X148" i="14"/>
  <c r="W148" i="14"/>
  <c r="AN147" i="14"/>
  <c r="AM147" i="14"/>
  <c r="AL147" i="14"/>
  <c r="H147" i="15" s="1"/>
  <c r="AK147" i="14"/>
  <c r="AJ147" i="14"/>
  <c r="AI147" i="14"/>
  <c r="AH147" i="14"/>
  <c r="AG147" i="14"/>
  <c r="AF147" i="14"/>
  <c r="AE147" i="14"/>
  <c r="AD147" i="14"/>
  <c r="AC147" i="14"/>
  <c r="AB147" i="14"/>
  <c r="AA147" i="14"/>
  <c r="Z147" i="14"/>
  <c r="Y147" i="14"/>
  <c r="X147" i="14"/>
  <c r="W147" i="14"/>
  <c r="AN146" i="14"/>
  <c r="AM146" i="14"/>
  <c r="AL146" i="14"/>
  <c r="H146" i="15" s="1"/>
  <c r="AK146" i="14"/>
  <c r="AJ146" i="14"/>
  <c r="AI146" i="14"/>
  <c r="AH146" i="14"/>
  <c r="AG146" i="14"/>
  <c r="AF146" i="14"/>
  <c r="AE146" i="14"/>
  <c r="AD146" i="14"/>
  <c r="AC146" i="14"/>
  <c r="AB146" i="14"/>
  <c r="AA146" i="14"/>
  <c r="Z146" i="14"/>
  <c r="Y146" i="14"/>
  <c r="X146" i="14"/>
  <c r="W146" i="14"/>
  <c r="AN145" i="14"/>
  <c r="AM145" i="14"/>
  <c r="AL145" i="14"/>
  <c r="H145" i="15" s="1"/>
  <c r="AK145" i="14"/>
  <c r="AJ145" i="14"/>
  <c r="AI145" i="14"/>
  <c r="AH145" i="14"/>
  <c r="AG145" i="14"/>
  <c r="AF145" i="14"/>
  <c r="AE145" i="14"/>
  <c r="AD145" i="14"/>
  <c r="AC145" i="14"/>
  <c r="AB145" i="14"/>
  <c r="AA145" i="14"/>
  <c r="Z145" i="14"/>
  <c r="Y145" i="14"/>
  <c r="X145" i="14"/>
  <c r="W145" i="14"/>
  <c r="AN144" i="14"/>
  <c r="AM144" i="14"/>
  <c r="AL144" i="14"/>
  <c r="H144" i="15" s="1"/>
  <c r="AK144" i="14"/>
  <c r="AJ144" i="14"/>
  <c r="AI144" i="14"/>
  <c r="AH144" i="14"/>
  <c r="AG144" i="14"/>
  <c r="AF144" i="14"/>
  <c r="AE144" i="14"/>
  <c r="AD144" i="14"/>
  <c r="AC144" i="14"/>
  <c r="AB144" i="14"/>
  <c r="AA144" i="14"/>
  <c r="Z144" i="14"/>
  <c r="Y144" i="14"/>
  <c r="X144" i="14"/>
  <c r="W144" i="14"/>
  <c r="AN143" i="14"/>
  <c r="AM143" i="14"/>
  <c r="AL143" i="14"/>
  <c r="H143" i="15" s="1"/>
  <c r="AK143" i="14"/>
  <c r="AJ143" i="14"/>
  <c r="AI143" i="14"/>
  <c r="AH143" i="14"/>
  <c r="AG143" i="14"/>
  <c r="AF143" i="14"/>
  <c r="AE143" i="14"/>
  <c r="AD143" i="14"/>
  <c r="AC143" i="14"/>
  <c r="AB143" i="14"/>
  <c r="AA143" i="14"/>
  <c r="Z143" i="14"/>
  <c r="Y143" i="14"/>
  <c r="X143" i="14"/>
  <c r="W143" i="14"/>
  <c r="AN142" i="14"/>
  <c r="AM142" i="14"/>
  <c r="AL142" i="14"/>
  <c r="H142" i="15" s="1"/>
  <c r="AK142" i="14"/>
  <c r="AJ142" i="14"/>
  <c r="AI142" i="14"/>
  <c r="AH142" i="14"/>
  <c r="AG142" i="14"/>
  <c r="AF142" i="14"/>
  <c r="AE142" i="14"/>
  <c r="AD142" i="14"/>
  <c r="AC142" i="14"/>
  <c r="AB142" i="14"/>
  <c r="AA142" i="14"/>
  <c r="Z142" i="14"/>
  <c r="Y142" i="14"/>
  <c r="X142" i="14"/>
  <c r="W142" i="14"/>
  <c r="AN141" i="14"/>
  <c r="AM141" i="14"/>
  <c r="AL141" i="14"/>
  <c r="H141" i="15" s="1"/>
  <c r="AK141" i="14"/>
  <c r="AJ141" i="14"/>
  <c r="AI141" i="14"/>
  <c r="AH141" i="14"/>
  <c r="AG141" i="14"/>
  <c r="AF141" i="14"/>
  <c r="AE141" i="14"/>
  <c r="AD141" i="14"/>
  <c r="AC141" i="14"/>
  <c r="AB141" i="14"/>
  <c r="AA141" i="14"/>
  <c r="Z141" i="14"/>
  <c r="Y141" i="14"/>
  <c r="X141" i="14"/>
  <c r="W141" i="14"/>
  <c r="AN140" i="14"/>
  <c r="AM140" i="14"/>
  <c r="AL140" i="14"/>
  <c r="H140" i="15" s="1"/>
  <c r="AK140" i="14"/>
  <c r="AJ140" i="14"/>
  <c r="AI140" i="14"/>
  <c r="AH140" i="14"/>
  <c r="AG140" i="14"/>
  <c r="AF140" i="14"/>
  <c r="AE140" i="14"/>
  <c r="AD140" i="14"/>
  <c r="AC140" i="14"/>
  <c r="AB140" i="14"/>
  <c r="AA140" i="14"/>
  <c r="Z140" i="14"/>
  <c r="Y140" i="14"/>
  <c r="X140" i="14"/>
  <c r="W140" i="14"/>
  <c r="AN139" i="14"/>
  <c r="AM139" i="14"/>
  <c r="AL139" i="14"/>
  <c r="H139" i="15" s="1"/>
  <c r="AK139" i="14"/>
  <c r="AJ139" i="14"/>
  <c r="AI139" i="14"/>
  <c r="AH139" i="14"/>
  <c r="AG139" i="14"/>
  <c r="AF139" i="14"/>
  <c r="AE139" i="14"/>
  <c r="AD139" i="14"/>
  <c r="AC139" i="14"/>
  <c r="AB139" i="14"/>
  <c r="AA139" i="14"/>
  <c r="Z139" i="14"/>
  <c r="Y139" i="14"/>
  <c r="X139" i="14"/>
  <c r="W139" i="14"/>
  <c r="AN138" i="14"/>
  <c r="AM138" i="14"/>
  <c r="AL138" i="14"/>
  <c r="H138" i="15" s="1"/>
  <c r="AK138" i="14"/>
  <c r="AJ138" i="14"/>
  <c r="AI138" i="14"/>
  <c r="AH138" i="14"/>
  <c r="AG138" i="14"/>
  <c r="AF138" i="14"/>
  <c r="AE138" i="14"/>
  <c r="AD138" i="14"/>
  <c r="AC138" i="14"/>
  <c r="AB138" i="14"/>
  <c r="AA138" i="14"/>
  <c r="Z138" i="14"/>
  <c r="Y138" i="14"/>
  <c r="X138" i="14"/>
  <c r="W138" i="14"/>
  <c r="AN137" i="14"/>
  <c r="AM137" i="14"/>
  <c r="AL137" i="14"/>
  <c r="H137" i="15" s="1"/>
  <c r="AK137" i="14"/>
  <c r="AJ137" i="14"/>
  <c r="AI137" i="14"/>
  <c r="AH137" i="14"/>
  <c r="AG137" i="14"/>
  <c r="AF137" i="14"/>
  <c r="AE137" i="14"/>
  <c r="AD137" i="14"/>
  <c r="AC137" i="14"/>
  <c r="AB137" i="14"/>
  <c r="AA137" i="14"/>
  <c r="Z137" i="14"/>
  <c r="Y137" i="14"/>
  <c r="X137" i="14"/>
  <c r="W137" i="14"/>
  <c r="AN136" i="14"/>
  <c r="AM136" i="14"/>
  <c r="AL136" i="14"/>
  <c r="H136" i="15" s="1"/>
  <c r="AK136" i="14"/>
  <c r="AJ136" i="14"/>
  <c r="AI136" i="14"/>
  <c r="AH136" i="14"/>
  <c r="AG136" i="14"/>
  <c r="AF136" i="14"/>
  <c r="AE136" i="14"/>
  <c r="AD136" i="14"/>
  <c r="AC136" i="14"/>
  <c r="AB136" i="14"/>
  <c r="AA136" i="14"/>
  <c r="Z136" i="14"/>
  <c r="Y136" i="14"/>
  <c r="X136" i="14"/>
  <c r="W136" i="14"/>
  <c r="AN135" i="14"/>
  <c r="AM135" i="14"/>
  <c r="AL135" i="14"/>
  <c r="H135" i="15" s="1"/>
  <c r="AK135" i="14"/>
  <c r="AJ135" i="14"/>
  <c r="AI135" i="14"/>
  <c r="AH135" i="14"/>
  <c r="AG135" i="14"/>
  <c r="AF135" i="14"/>
  <c r="AE135" i="14"/>
  <c r="AD135" i="14"/>
  <c r="AC135" i="14"/>
  <c r="AB135" i="14"/>
  <c r="AA135" i="14"/>
  <c r="Z135" i="14"/>
  <c r="Y135" i="14"/>
  <c r="X135" i="14"/>
  <c r="W135" i="14"/>
  <c r="AN134" i="14"/>
  <c r="AM134" i="14"/>
  <c r="AL134" i="14"/>
  <c r="H134" i="15" s="1"/>
  <c r="AK134" i="14"/>
  <c r="AJ134" i="14"/>
  <c r="AI134" i="14"/>
  <c r="AH134" i="14"/>
  <c r="AG134" i="14"/>
  <c r="AF134" i="14"/>
  <c r="AE134" i="14"/>
  <c r="AD134" i="14"/>
  <c r="AC134" i="14"/>
  <c r="AB134" i="14"/>
  <c r="AA134" i="14"/>
  <c r="Z134" i="14"/>
  <c r="Y134" i="14"/>
  <c r="X134" i="14"/>
  <c r="W134" i="14"/>
  <c r="AN133" i="14"/>
  <c r="AM133" i="14"/>
  <c r="AL133" i="14"/>
  <c r="H133" i="15" s="1"/>
  <c r="AK133" i="14"/>
  <c r="AJ133" i="14"/>
  <c r="AI133" i="14"/>
  <c r="AH133" i="14"/>
  <c r="AG133" i="14"/>
  <c r="AF133" i="14"/>
  <c r="AE133" i="14"/>
  <c r="AD133" i="14"/>
  <c r="AC133" i="14"/>
  <c r="AB133" i="14"/>
  <c r="AA133" i="14"/>
  <c r="Z133" i="14"/>
  <c r="Y133" i="14"/>
  <c r="X133" i="14"/>
  <c r="W133" i="14"/>
  <c r="AN132" i="14"/>
  <c r="AM132" i="14"/>
  <c r="AL132" i="14"/>
  <c r="H132" i="15" s="1"/>
  <c r="AK132" i="14"/>
  <c r="AJ132" i="14"/>
  <c r="AI132" i="14"/>
  <c r="AH132" i="14"/>
  <c r="AG132" i="14"/>
  <c r="AF132" i="14"/>
  <c r="AE132" i="14"/>
  <c r="AD132" i="14"/>
  <c r="AC132" i="14"/>
  <c r="AB132" i="14"/>
  <c r="AA132" i="14"/>
  <c r="Z132" i="14"/>
  <c r="Y132" i="14"/>
  <c r="X132" i="14"/>
  <c r="W132" i="14"/>
  <c r="AN131" i="14"/>
  <c r="AM131" i="14"/>
  <c r="AL131" i="14"/>
  <c r="H131" i="15" s="1"/>
  <c r="AK131" i="14"/>
  <c r="AJ131" i="14"/>
  <c r="AI131" i="14"/>
  <c r="AH131" i="14"/>
  <c r="AG131" i="14"/>
  <c r="AF131" i="14"/>
  <c r="AE131" i="14"/>
  <c r="AD131" i="14"/>
  <c r="AC131" i="14"/>
  <c r="AB131" i="14"/>
  <c r="AA131" i="14"/>
  <c r="Z131" i="14"/>
  <c r="Y131" i="14"/>
  <c r="X131" i="14"/>
  <c r="W131" i="14"/>
  <c r="AN130" i="14"/>
  <c r="AM130" i="14"/>
  <c r="AL130" i="14"/>
  <c r="H130" i="15" s="1"/>
  <c r="P130" i="15" s="1"/>
  <c r="AK130" i="14"/>
  <c r="AJ130" i="14"/>
  <c r="AI130" i="14"/>
  <c r="AH130" i="14"/>
  <c r="AG130" i="14"/>
  <c r="AF130" i="14"/>
  <c r="AE130" i="14"/>
  <c r="AD130" i="14"/>
  <c r="AC130" i="14"/>
  <c r="AB130" i="14"/>
  <c r="AA130" i="14"/>
  <c r="Z130" i="14"/>
  <c r="Y130" i="14"/>
  <c r="X130" i="14"/>
  <c r="W130" i="14"/>
  <c r="AN129" i="14"/>
  <c r="AM129" i="14"/>
  <c r="AL129" i="14"/>
  <c r="H129" i="15" s="1"/>
  <c r="AK129" i="14"/>
  <c r="AJ129" i="14"/>
  <c r="AI129" i="14"/>
  <c r="AH129" i="14"/>
  <c r="AG129" i="14"/>
  <c r="AF129" i="14"/>
  <c r="AE129" i="14"/>
  <c r="AD129" i="14"/>
  <c r="AC129" i="14"/>
  <c r="AB129" i="14"/>
  <c r="AA129" i="14"/>
  <c r="Z129" i="14"/>
  <c r="Y129" i="14"/>
  <c r="X129" i="14"/>
  <c r="W129" i="14"/>
  <c r="AN128" i="14"/>
  <c r="AM128" i="14"/>
  <c r="AL128" i="14"/>
  <c r="H128" i="15" s="1"/>
  <c r="AK128" i="14"/>
  <c r="AJ128" i="14"/>
  <c r="AI128" i="14"/>
  <c r="AH128" i="14"/>
  <c r="AG128" i="14"/>
  <c r="AF128" i="14"/>
  <c r="AE128" i="14"/>
  <c r="AD128" i="14"/>
  <c r="AC128" i="14"/>
  <c r="AB128" i="14"/>
  <c r="AA128" i="14"/>
  <c r="Z128" i="14"/>
  <c r="Y128" i="14"/>
  <c r="X128" i="14"/>
  <c r="W128" i="14"/>
  <c r="AN127" i="14"/>
  <c r="AM127" i="14"/>
  <c r="AL127" i="14"/>
  <c r="H127" i="15" s="1"/>
  <c r="AK127" i="14"/>
  <c r="AJ127" i="14"/>
  <c r="AI127" i="14"/>
  <c r="AH127" i="14"/>
  <c r="AG127" i="14"/>
  <c r="AF127" i="14"/>
  <c r="AE127" i="14"/>
  <c r="AD127" i="14"/>
  <c r="AC127" i="14"/>
  <c r="AB127" i="14"/>
  <c r="AA127" i="14"/>
  <c r="Z127" i="14"/>
  <c r="Y127" i="14"/>
  <c r="X127" i="14"/>
  <c r="W127" i="14"/>
  <c r="AN126" i="14"/>
  <c r="AM126" i="14"/>
  <c r="AL126" i="14"/>
  <c r="H126" i="15" s="1"/>
  <c r="AK126" i="14"/>
  <c r="AJ126" i="14"/>
  <c r="AI126" i="14"/>
  <c r="AH126" i="14"/>
  <c r="AG126" i="14"/>
  <c r="AF126" i="14"/>
  <c r="AE126" i="14"/>
  <c r="AD126" i="14"/>
  <c r="AC126" i="14"/>
  <c r="AB126" i="14"/>
  <c r="AA126" i="14"/>
  <c r="Z126" i="14"/>
  <c r="Y126" i="14"/>
  <c r="X126" i="14"/>
  <c r="W126" i="14"/>
  <c r="AN125" i="14"/>
  <c r="AM125" i="14"/>
  <c r="AL125" i="14"/>
  <c r="H125" i="15" s="1"/>
  <c r="AK125" i="14"/>
  <c r="AJ125" i="14"/>
  <c r="AI125" i="14"/>
  <c r="AH125" i="14"/>
  <c r="AG125" i="14"/>
  <c r="AF125" i="14"/>
  <c r="AE125" i="14"/>
  <c r="AD125" i="14"/>
  <c r="AC125" i="14"/>
  <c r="AB125" i="14"/>
  <c r="AA125" i="14"/>
  <c r="Z125" i="14"/>
  <c r="Y125" i="14"/>
  <c r="X125" i="14"/>
  <c r="W125" i="14"/>
  <c r="AN124" i="14"/>
  <c r="AM124" i="14"/>
  <c r="AL124" i="14"/>
  <c r="H124" i="15" s="1"/>
  <c r="AK124" i="14"/>
  <c r="AJ124" i="14"/>
  <c r="AI124" i="14"/>
  <c r="AH124" i="14"/>
  <c r="AG124" i="14"/>
  <c r="AF124" i="14"/>
  <c r="AE124" i="14"/>
  <c r="AD124" i="14"/>
  <c r="AC124" i="14"/>
  <c r="AB124" i="14"/>
  <c r="AA124" i="14"/>
  <c r="Z124" i="14"/>
  <c r="Y124" i="14"/>
  <c r="X124" i="14"/>
  <c r="W124" i="14"/>
  <c r="AN123" i="14"/>
  <c r="AM123" i="14"/>
  <c r="AL123" i="14"/>
  <c r="H123" i="15" s="1"/>
  <c r="AK123" i="14"/>
  <c r="AJ123" i="14"/>
  <c r="AI123" i="14"/>
  <c r="AH123" i="14"/>
  <c r="AG123" i="14"/>
  <c r="AF123" i="14"/>
  <c r="AE123" i="14"/>
  <c r="AD123" i="14"/>
  <c r="AC123" i="14"/>
  <c r="AB123" i="14"/>
  <c r="AA123" i="14"/>
  <c r="Z123" i="14"/>
  <c r="Y123" i="14"/>
  <c r="X123" i="14"/>
  <c r="W123" i="14"/>
  <c r="AN122" i="14"/>
  <c r="AM122" i="14"/>
  <c r="AL122" i="14"/>
  <c r="H122" i="15" s="1"/>
  <c r="AK122" i="14"/>
  <c r="AJ122" i="14"/>
  <c r="AI122" i="14"/>
  <c r="AH122" i="14"/>
  <c r="AG122" i="14"/>
  <c r="AF122" i="14"/>
  <c r="AE122" i="14"/>
  <c r="AD122" i="14"/>
  <c r="AC122" i="14"/>
  <c r="AB122" i="14"/>
  <c r="AA122" i="14"/>
  <c r="Z122" i="14"/>
  <c r="Y122" i="14"/>
  <c r="X122" i="14"/>
  <c r="W122" i="14"/>
  <c r="AN121" i="14"/>
  <c r="AM121" i="14"/>
  <c r="AL121" i="14"/>
  <c r="H121" i="15" s="1"/>
  <c r="AK121" i="14"/>
  <c r="AJ121" i="14"/>
  <c r="AI121" i="14"/>
  <c r="AH121" i="14"/>
  <c r="AG121" i="14"/>
  <c r="AF121" i="14"/>
  <c r="AE121" i="14"/>
  <c r="AD121" i="14"/>
  <c r="AC121" i="14"/>
  <c r="AB121" i="14"/>
  <c r="AA121" i="14"/>
  <c r="Z121" i="14"/>
  <c r="Y121" i="14"/>
  <c r="X121" i="14"/>
  <c r="W121" i="14"/>
  <c r="AN120" i="14"/>
  <c r="AM120" i="14"/>
  <c r="AL120" i="14"/>
  <c r="H120" i="15" s="1"/>
  <c r="AK120" i="14"/>
  <c r="AJ120" i="14"/>
  <c r="AI120" i="14"/>
  <c r="AH120" i="14"/>
  <c r="AG120" i="14"/>
  <c r="AF120" i="14"/>
  <c r="AE120" i="14"/>
  <c r="AD120" i="14"/>
  <c r="AC120" i="14"/>
  <c r="AB120" i="14"/>
  <c r="AA120" i="14"/>
  <c r="Z120" i="14"/>
  <c r="Y120" i="14"/>
  <c r="X120" i="14"/>
  <c r="W120" i="14"/>
  <c r="AN119" i="14"/>
  <c r="AM119" i="14"/>
  <c r="AL119" i="14"/>
  <c r="H119" i="15" s="1"/>
  <c r="AK119" i="14"/>
  <c r="AJ119" i="14"/>
  <c r="AI119" i="14"/>
  <c r="AH119" i="14"/>
  <c r="AG119" i="14"/>
  <c r="AF119" i="14"/>
  <c r="AE119" i="14"/>
  <c r="AD119" i="14"/>
  <c r="AC119" i="14"/>
  <c r="AB119" i="14"/>
  <c r="AA119" i="14"/>
  <c r="Z119" i="14"/>
  <c r="Y119" i="14"/>
  <c r="X119" i="14"/>
  <c r="W119" i="14"/>
  <c r="AN118" i="14"/>
  <c r="AM118" i="14"/>
  <c r="AL118" i="14"/>
  <c r="H118" i="15" s="1"/>
  <c r="AK118" i="14"/>
  <c r="AJ118" i="14"/>
  <c r="AI118" i="14"/>
  <c r="AH118" i="14"/>
  <c r="AG118" i="14"/>
  <c r="AF118" i="14"/>
  <c r="AE118" i="14"/>
  <c r="AD118" i="14"/>
  <c r="AC118" i="14"/>
  <c r="AB118" i="14"/>
  <c r="AA118" i="14"/>
  <c r="Z118" i="14"/>
  <c r="Y118" i="14"/>
  <c r="X118" i="14"/>
  <c r="W118" i="14"/>
  <c r="AN117" i="14"/>
  <c r="AM117" i="14"/>
  <c r="AL117" i="14"/>
  <c r="H117" i="15" s="1"/>
  <c r="AK117" i="14"/>
  <c r="AJ117" i="14"/>
  <c r="AI117" i="14"/>
  <c r="AH117" i="14"/>
  <c r="AG117" i="14"/>
  <c r="AF117" i="14"/>
  <c r="AE117" i="14"/>
  <c r="AD117" i="14"/>
  <c r="AC117" i="14"/>
  <c r="AB117" i="14"/>
  <c r="AA117" i="14"/>
  <c r="Z117" i="14"/>
  <c r="Y117" i="14"/>
  <c r="X117" i="14"/>
  <c r="W117" i="14"/>
  <c r="AN116" i="14"/>
  <c r="AM116" i="14"/>
  <c r="AL116" i="14"/>
  <c r="H116" i="15" s="1"/>
  <c r="AK116" i="14"/>
  <c r="AJ116" i="14"/>
  <c r="AI116" i="14"/>
  <c r="AH116" i="14"/>
  <c r="AG116" i="14"/>
  <c r="AF116" i="14"/>
  <c r="AE116" i="14"/>
  <c r="AD116" i="14"/>
  <c r="AC116" i="14"/>
  <c r="AB116" i="14"/>
  <c r="AA116" i="14"/>
  <c r="Z116" i="14"/>
  <c r="Y116" i="14"/>
  <c r="X116" i="14"/>
  <c r="W116" i="14"/>
  <c r="AN115" i="14"/>
  <c r="AM115" i="14"/>
  <c r="AL115" i="14"/>
  <c r="H115" i="15" s="1"/>
  <c r="AK115" i="14"/>
  <c r="AJ115" i="14"/>
  <c r="AI115" i="14"/>
  <c r="AH115" i="14"/>
  <c r="AG115" i="14"/>
  <c r="AF115" i="14"/>
  <c r="AE115" i="14"/>
  <c r="AD115" i="14"/>
  <c r="AC115" i="14"/>
  <c r="AB115" i="14"/>
  <c r="AA115" i="14"/>
  <c r="Z115" i="14"/>
  <c r="Y115" i="14"/>
  <c r="X115" i="14"/>
  <c r="W115" i="14"/>
  <c r="AN114" i="14"/>
  <c r="AM114" i="14"/>
  <c r="AL114" i="14"/>
  <c r="H114" i="15" s="1"/>
  <c r="AK114" i="14"/>
  <c r="AJ114" i="14"/>
  <c r="AI114" i="14"/>
  <c r="AH114" i="14"/>
  <c r="AG114" i="14"/>
  <c r="AF114" i="14"/>
  <c r="AE114" i="14"/>
  <c r="AD114" i="14"/>
  <c r="AC114" i="14"/>
  <c r="AB114" i="14"/>
  <c r="AA114" i="14"/>
  <c r="Z114" i="14"/>
  <c r="Y114" i="14"/>
  <c r="X114" i="14"/>
  <c r="W114" i="14"/>
  <c r="AN113" i="14"/>
  <c r="AM113" i="14"/>
  <c r="AL113" i="14"/>
  <c r="H113" i="15" s="1"/>
  <c r="AK113" i="14"/>
  <c r="AJ113" i="14"/>
  <c r="AI113" i="14"/>
  <c r="AH113" i="14"/>
  <c r="AG113" i="14"/>
  <c r="AF113" i="14"/>
  <c r="AE113" i="14"/>
  <c r="AD113" i="14"/>
  <c r="AC113" i="14"/>
  <c r="AB113" i="14"/>
  <c r="AA113" i="14"/>
  <c r="Z113" i="14"/>
  <c r="Y113" i="14"/>
  <c r="X113" i="14"/>
  <c r="W113" i="14"/>
  <c r="AN112" i="14"/>
  <c r="AM112" i="14"/>
  <c r="AL112" i="14"/>
  <c r="H112" i="15" s="1"/>
  <c r="AK112" i="14"/>
  <c r="AJ112" i="14"/>
  <c r="AI112" i="14"/>
  <c r="AH112" i="14"/>
  <c r="AG112" i="14"/>
  <c r="AF112" i="14"/>
  <c r="AE112" i="14"/>
  <c r="AD112" i="14"/>
  <c r="AC112" i="14"/>
  <c r="AB112" i="14"/>
  <c r="AA112" i="14"/>
  <c r="Z112" i="14"/>
  <c r="Y112" i="14"/>
  <c r="X112" i="14"/>
  <c r="W112" i="14"/>
  <c r="AN111" i="14"/>
  <c r="AM111" i="14"/>
  <c r="AL111" i="14"/>
  <c r="H111" i="15" s="1"/>
  <c r="AK111" i="14"/>
  <c r="AJ111" i="14"/>
  <c r="AI111" i="14"/>
  <c r="AH111" i="14"/>
  <c r="AG111" i="14"/>
  <c r="AF111" i="14"/>
  <c r="AE111" i="14"/>
  <c r="AD111" i="14"/>
  <c r="AC111" i="14"/>
  <c r="AB111" i="14"/>
  <c r="AA111" i="14"/>
  <c r="Z111" i="14"/>
  <c r="Y111" i="14"/>
  <c r="X111" i="14"/>
  <c r="W111" i="14"/>
  <c r="AN110" i="14"/>
  <c r="AM110" i="14"/>
  <c r="AL110" i="14"/>
  <c r="H110" i="15" s="1"/>
  <c r="AK110" i="14"/>
  <c r="AJ110" i="14"/>
  <c r="AI110" i="14"/>
  <c r="AH110" i="14"/>
  <c r="AG110" i="14"/>
  <c r="AF110" i="14"/>
  <c r="AE110" i="14"/>
  <c r="AD110" i="14"/>
  <c r="AC110" i="14"/>
  <c r="AB110" i="14"/>
  <c r="AA110" i="14"/>
  <c r="Z110" i="14"/>
  <c r="Y110" i="14"/>
  <c r="X110" i="14"/>
  <c r="W110" i="14"/>
  <c r="AN109" i="14"/>
  <c r="AM109" i="14"/>
  <c r="AL109" i="14"/>
  <c r="H109" i="15" s="1"/>
  <c r="AK109" i="14"/>
  <c r="AJ109" i="14"/>
  <c r="AI109" i="14"/>
  <c r="AH109" i="14"/>
  <c r="AG109" i="14"/>
  <c r="AF109" i="14"/>
  <c r="AE109" i="14"/>
  <c r="AD109" i="14"/>
  <c r="AC109" i="14"/>
  <c r="AB109" i="14"/>
  <c r="AA109" i="14"/>
  <c r="Z109" i="14"/>
  <c r="Y109" i="14"/>
  <c r="X109" i="14"/>
  <c r="W109" i="14"/>
  <c r="AN108" i="14"/>
  <c r="AM108" i="14"/>
  <c r="AL108" i="14"/>
  <c r="H108" i="15" s="1"/>
  <c r="AK108" i="14"/>
  <c r="AJ108" i="14"/>
  <c r="AI108" i="14"/>
  <c r="AH108" i="14"/>
  <c r="AG108" i="14"/>
  <c r="AF108" i="14"/>
  <c r="AE108" i="14"/>
  <c r="AD108" i="14"/>
  <c r="AC108" i="14"/>
  <c r="AB108" i="14"/>
  <c r="AA108" i="14"/>
  <c r="Z108" i="14"/>
  <c r="Y108" i="14"/>
  <c r="X108" i="14"/>
  <c r="W108" i="14"/>
  <c r="AN107" i="14"/>
  <c r="AM107" i="14"/>
  <c r="AL107" i="14"/>
  <c r="H107" i="15" s="1"/>
  <c r="AK107" i="14"/>
  <c r="AJ107" i="14"/>
  <c r="AI107" i="14"/>
  <c r="AH107" i="14"/>
  <c r="AG107" i="14"/>
  <c r="AF107" i="14"/>
  <c r="AE107" i="14"/>
  <c r="AD107" i="14"/>
  <c r="AC107" i="14"/>
  <c r="AB107" i="14"/>
  <c r="AA107" i="14"/>
  <c r="Z107" i="14"/>
  <c r="Y107" i="14"/>
  <c r="X107" i="14"/>
  <c r="W107" i="14"/>
  <c r="AN106" i="14"/>
  <c r="AM106" i="14"/>
  <c r="AL106" i="14"/>
  <c r="H106" i="15" s="1"/>
  <c r="AK106" i="14"/>
  <c r="AJ106" i="14"/>
  <c r="AI106" i="14"/>
  <c r="AH106" i="14"/>
  <c r="AG106" i="14"/>
  <c r="AF106" i="14"/>
  <c r="AE106" i="14"/>
  <c r="AD106" i="14"/>
  <c r="AC106" i="14"/>
  <c r="AB106" i="14"/>
  <c r="AA106" i="14"/>
  <c r="Z106" i="14"/>
  <c r="Y106" i="14"/>
  <c r="X106" i="14"/>
  <c r="W106" i="14"/>
  <c r="AN105" i="14"/>
  <c r="AM105" i="14"/>
  <c r="AL105" i="14"/>
  <c r="H105" i="15" s="1"/>
  <c r="AK105" i="14"/>
  <c r="AJ105" i="14"/>
  <c r="AI105" i="14"/>
  <c r="AH105" i="14"/>
  <c r="AG105" i="14"/>
  <c r="AF105" i="14"/>
  <c r="AE105" i="14"/>
  <c r="AD105" i="14"/>
  <c r="AC105" i="14"/>
  <c r="AB105" i="14"/>
  <c r="AA105" i="14"/>
  <c r="Z105" i="14"/>
  <c r="Y105" i="14"/>
  <c r="X105" i="14"/>
  <c r="W105" i="14"/>
  <c r="AN104" i="14"/>
  <c r="AM104" i="14"/>
  <c r="AL104" i="14"/>
  <c r="H104" i="15" s="1"/>
  <c r="AK104" i="14"/>
  <c r="AJ104" i="14"/>
  <c r="AI104" i="14"/>
  <c r="AH104" i="14"/>
  <c r="AG104" i="14"/>
  <c r="AF104" i="14"/>
  <c r="AE104" i="14"/>
  <c r="AD104" i="14"/>
  <c r="AC104" i="14"/>
  <c r="AB104" i="14"/>
  <c r="AA104" i="14"/>
  <c r="Z104" i="14"/>
  <c r="Y104" i="14"/>
  <c r="X104" i="14"/>
  <c r="W104" i="14"/>
  <c r="AN103" i="14"/>
  <c r="AM103" i="14"/>
  <c r="AL103" i="14"/>
  <c r="H103" i="15" s="1"/>
  <c r="AK103" i="14"/>
  <c r="AJ103" i="14"/>
  <c r="AI103" i="14"/>
  <c r="AH103" i="14"/>
  <c r="AG103" i="14"/>
  <c r="AF103" i="14"/>
  <c r="AE103" i="14"/>
  <c r="AD103" i="14"/>
  <c r="AC103" i="14"/>
  <c r="AB103" i="14"/>
  <c r="AA103" i="14"/>
  <c r="Z103" i="14"/>
  <c r="Y103" i="14"/>
  <c r="X103" i="14"/>
  <c r="W103" i="14"/>
  <c r="AN102" i="14"/>
  <c r="AM102" i="14"/>
  <c r="AL102" i="14"/>
  <c r="H102" i="15" s="1"/>
  <c r="AK102" i="14"/>
  <c r="AJ102" i="14"/>
  <c r="AI102" i="14"/>
  <c r="AH102" i="14"/>
  <c r="AG102" i="14"/>
  <c r="AF102" i="14"/>
  <c r="AE102" i="14"/>
  <c r="AD102" i="14"/>
  <c r="AC102" i="14"/>
  <c r="AB102" i="14"/>
  <c r="AA102" i="14"/>
  <c r="Z102" i="14"/>
  <c r="Y102" i="14"/>
  <c r="X102" i="14"/>
  <c r="W102" i="14"/>
  <c r="AN101" i="14"/>
  <c r="AM101" i="14"/>
  <c r="AL101" i="14"/>
  <c r="H101" i="15" s="1"/>
  <c r="AK101" i="14"/>
  <c r="AJ101" i="14"/>
  <c r="AI101" i="14"/>
  <c r="AH101" i="14"/>
  <c r="AG101" i="14"/>
  <c r="AF101" i="14"/>
  <c r="AE101" i="14"/>
  <c r="AD101" i="14"/>
  <c r="AC101" i="14"/>
  <c r="AB101" i="14"/>
  <c r="AA101" i="14"/>
  <c r="Z101" i="14"/>
  <c r="Y101" i="14"/>
  <c r="X101" i="14"/>
  <c r="W101" i="14"/>
  <c r="AN100" i="14"/>
  <c r="AM100" i="14"/>
  <c r="AL100" i="14"/>
  <c r="H100" i="15" s="1"/>
  <c r="AK100" i="14"/>
  <c r="AJ100" i="14"/>
  <c r="AI100" i="14"/>
  <c r="AH100" i="14"/>
  <c r="AG100" i="14"/>
  <c r="AF100" i="14"/>
  <c r="AE100" i="14"/>
  <c r="AD100" i="14"/>
  <c r="AC100" i="14"/>
  <c r="AB100" i="14"/>
  <c r="AA100" i="14"/>
  <c r="Z100" i="14"/>
  <c r="Y100" i="14"/>
  <c r="X100" i="14"/>
  <c r="W100" i="14"/>
  <c r="AN99" i="14"/>
  <c r="AM99" i="14"/>
  <c r="AL99" i="14"/>
  <c r="H99" i="15" s="1"/>
  <c r="AK99" i="14"/>
  <c r="AJ99" i="14"/>
  <c r="AI99" i="14"/>
  <c r="AH99" i="14"/>
  <c r="AG99" i="14"/>
  <c r="AF99" i="14"/>
  <c r="AE99" i="14"/>
  <c r="AD99" i="14"/>
  <c r="AC99" i="14"/>
  <c r="AB99" i="14"/>
  <c r="AA99" i="14"/>
  <c r="Z99" i="14"/>
  <c r="Y99" i="14"/>
  <c r="X99" i="14"/>
  <c r="W99" i="14"/>
  <c r="AN98" i="14"/>
  <c r="AM98" i="14"/>
  <c r="AL98" i="14"/>
  <c r="H98" i="15" s="1"/>
  <c r="AK98" i="14"/>
  <c r="AJ98" i="14"/>
  <c r="AI98" i="14"/>
  <c r="AH98" i="14"/>
  <c r="AG98" i="14"/>
  <c r="AF98" i="14"/>
  <c r="AE98" i="14"/>
  <c r="AD98" i="14"/>
  <c r="AC98" i="14"/>
  <c r="AB98" i="14"/>
  <c r="AA98" i="14"/>
  <c r="Z98" i="14"/>
  <c r="Y98" i="14"/>
  <c r="X98" i="14"/>
  <c r="W98" i="14"/>
  <c r="AN97" i="14"/>
  <c r="AM97" i="14"/>
  <c r="AL97" i="14"/>
  <c r="H97" i="15" s="1"/>
  <c r="AK97" i="14"/>
  <c r="AJ97" i="14"/>
  <c r="AI97" i="14"/>
  <c r="AH97" i="14"/>
  <c r="AG97" i="14"/>
  <c r="AF97" i="14"/>
  <c r="AE97" i="14"/>
  <c r="AD97" i="14"/>
  <c r="AC97" i="14"/>
  <c r="AB97" i="14"/>
  <c r="AA97" i="14"/>
  <c r="Z97" i="14"/>
  <c r="Y97" i="14"/>
  <c r="X97" i="14"/>
  <c r="W97" i="14"/>
  <c r="AN96" i="14"/>
  <c r="AM96" i="14"/>
  <c r="AL96" i="14"/>
  <c r="H96" i="15" s="1"/>
  <c r="AK96" i="14"/>
  <c r="AJ96" i="14"/>
  <c r="AI96" i="14"/>
  <c r="AH96" i="14"/>
  <c r="AG96" i="14"/>
  <c r="AF96" i="14"/>
  <c r="AE96" i="14"/>
  <c r="AD96" i="14"/>
  <c r="AC96" i="14"/>
  <c r="AB96" i="14"/>
  <c r="AA96" i="14"/>
  <c r="Z96" i="14"/>
  <c r="Y96" i="14"/>
  <c r="X96" i="14"/>
  <c r="W96" i="14"/>
  <c r="AN95" i="14"/>
  <c r="AM95" i="14"/>
  <c r="AL95" i="14"/>
  <c r="H95" i="15" s="1"/>
  <c r="AK95" i="14"/>
  <c r="AJ95" i="14"/>
  <c r="AI95" i="14"/>
  <c r="AH95" i="14"/>
  <c r="AG95" i="14"/>
  <c r="AF95" i="14"/>
  <c r="AE95" i="14"/>
  <c r="AD95" i="14"/>
  <c r="AC95" i="14"/>
  <c r="AB95" i="14"/>
  <c r="AA95" i="14"/>
  <c r="Z95" i="14"/>
  <c r="Y95" i="14"/>
  <c r="X95" i="14"/>
  <c r="W95" i="14"/>
  <c r="AN94" i="14"/>
  <c r="AM94" i="14"/>
  <c r="AL94" i="14"/>
  <c r="H94" i="15" s="1"/>
  <c r="AK94" i="14"/>
  <c r="AJ94" i="14"/>
  <c r="AI94" i="14"/>
  <c r="AH94" i="14"/>
  <c r="AG94" i="14"/>
  <c r="AF94" i="14"/>
  <c r="AE94" i="14"/>
  <c r="AD94" i="14"/>
  <c r="AC94" i="14"/>
  <c r="AB94" i="14"/>
  <c r="AA94" i="14"/>
  <c r="Z94" i="14"/>
  <c r="Y94" i="14"/>
  <c r="X94" i="14"/>
  <c r="W94" i="14"/>
  <c r="AN93" i="14"/>
  <c r="AM93" i="14"/>
  <c r="AL93" i="14"/>
  <c r="H93" i="15" s="1"/>
  <c r="AK93" i="14"/>
  <c r="AJ93" i="14"/>
  <c r="AI93" i="14"/>
  <c r="AH93" i="14"/>
  <c r="AG93" i="14"/>
  <c r="AF93" i="14"/>
  <c r="AE93" i="14"/>
  <c r="AD93" i="14"/>
  <c r="AC93" i="14"/>
  <c r="AB93" i="14"/>
  <c r="AA93" i="14"/>
  <c r="Z93" i="14"/>
  <c r="Y93" i="14"/>
  <c r="X93" i="14"/>
  <c r="W93" i="14"/>
  <c r="AN92" i="14"/>
  <c r="AM92" i="14"/>
  <c r="AL92" i="14"/>
  <c r="H92" i="15" s="1"/>
  <c r="AK92" i="14"/>
  <c r="AJ92" i="14"/>
  <c r="AI92" i="14"/>
  <c r="AH92" i="14"/>
  <c r="AG92" i="14"/>
  <c r="AF92" i="14"/>
  <c r="AE92" i="14"/>
  <c r="AD92" i="14"/>
  <c r="AC92" i="14"/>
  <c r="AB92" i="14"/>
  <c r="AA92" i="14"/>
  <c r="Z92" i="14"/>
  <c r="Y92" i="14"/>
  <c r="X92" i="14"/>
  <c r="W92" i="14"/>
  <c r="AN91" i="14"/>
  <c r="AM91" i="14"/>
  <c r="AL91" i="14"/>
  <c r="H91" i="15" s="1"/>
  <c r="AK91" i="14"/>
  <c r="AJ91" i="14"/>
  <c r="AI91" i="14"/>
  <c r="AH91" i="14"/>
  <c r="AG91" i="14"/>
  <c r="AF91" i="14"/>
  <c r="AE91" i="14"/>
  <c r="AD91" i="14"/>
  <c r="AC91" i="14"/>
  <c r="AB91" i="14"/>
  <c r="AA91" i="14"/>
  <c r="Z91" i="14"/>
  <c r="Y91" i="14"/>
  <c r="X91" i="14"/>
  <c r="W91" i="14"/>
  <c r="AN90" i="14"/>
  <c r="AM90" i="14"/>
  <c r="AL90" i="14"/>
  <c r="H90" i="15" s="1"/>
  <c r="AK90" i="14"/>
  <c r="AJ90" i="14"/>
  <c r="AI90" i="14"/>
  <c r="AH90" i="14"/>
  <c r="AG90" i="14"/>
  <c r="AF90" i="14"/>
  <c r="AE90" i="14"/>
  <c r="AD90" i="14"/>
  <c r="AC90" i="14"/>
  <c r="AB90" i="14"/>
  <c r="AA90" i="14"/>
  <c r="Z90" i="14"/>
  <c r="Y90" i="14"/>
  <c r="X90" i="14"/>
  <c r="W90" i="14"/>
  <c r="AN89" i="14"/>
  <c r="AM89" i="14"/>
  <c r="AL89" i="14"/>
  <c r="H89" i="15" s="1"/>
  <c r="AK89" i="14"/>
  <c r="AJ89" i="14"/>
  <c r="AI89" i="14"/>
  <c r="AH89" i="14"/>
  <c r="AG89" i="14"/>
  <c r="AF89" i="14"/>
  <c r="AE89" i="14"/>
  <c r="AD89" i="14"/>
  <c r="AC89" i="14"/>
  <c r="AB89" i="14"/>
  <c r="AA89" i="14"/>
  <c r="Z89" i="14"/>
  <c r="Y89" i="14"/>
  <c r="X89" i="14"/>
  <c r="W89" i="14"/>
  <c r="AN88" i="14"/>
  <c r="AM88" i="14"/>
  <c r="AL88" i="14"/>
  <c r="H88" i="15" s="1"/>
  <c r="AK88" i="14"/>
  <c r="AJ88" i="14"/>
  <c r="AI88" i="14"/>
  <c r="AH88" i="14"/>
  <c r="AG88" i="14"/>
  <c r="AF88" i="14"/>
  <c r="AE88" i="14"/>
  <c r="AD88" i="14"/>
  <c r="AC88" i="14"/>
  <c r="AB88" i="14"/>
  <c r="AA88" i="14"/>
  <c r="Z88" i="14"/>
  <c r="Y88" i="14"/>
  <c r="X88" i="14"/>
  <c r="W88" i="14"/>
  <c r="AN87" i="14"/>
  <c r="AM87" i="14"/>
  <c r="AL87" i="14"/>
  <c r="H87" i="15" s="1"/>
  <c r="AK87" i="14"/>
  <c r="AJ87" i="14"/>
  <c r="AI87" i="14"/>
  <c r="AH87" i="14"/>
  <c r="AG87" i="14"/>
  <c r="AF87" i="14"/>
  <c r="AE87" i="14"/>
  <c r="AD87" i="14"/>
  <c r="AC87" i="14"/>
  <c r="AB87" i="14"/>
  <c r="AA87" i="14"/>
  <c r="Z87" i="14"/>
  <c r="Y87" i="14"/>
  <c r="X87" i="14"/>
  <c r="W87" i="14"/>
  <c r="AN86" i="14"/>
  <c r="AM86" i="14"/>
  <c r="AL86" i="14"/>
  <c r="H86" i="15" s="1"/>
  <c r="AK86" i="14"/>
  <c r="AJ86" i="14"/>
  <c r="AI86" i="14"/>
  <c r="AH86" i="14"/>
  <c r="AG86" i="14"/>
  <c r="AF86" i="14"/>
  <c r="AE86" i="14"/>
  <c r="AD86" i="14"/>
  <c r="AC86" i="14"/>
  <c r="AB86" i="14"/>
  <c r="AA86" i="14"/>
  <c r="Z86" i="14"/>
  <c r="Y86" i="14"/>
  <c r="X86" i="14"/>
  <c r="W86" i="14"/>
  <c r="AN85" i="14"/>
  <c r="AM85" i="14"/>
  <c r="AL85" i="14"/>
  <c r="H85" i="15" s="1"/>
  <c r="AK85" i="14"/>
  <c r="AJ85" i="14"/>
  <c r="AI85" i="14"/>
  <c r="AH85" i="14"/>
  <c r="AG85" i="14"/>
  <c r="AF85" i="14"/>
  <c r="AE85" i="14"/>
  <c r="AD85" i="14"/>
  <c r="AC85" i="14"/>
  <c r="AB85" i="14"/>
  <c r="AA85" i="14"/>
  <c r="Z85" i="14"/>
  <c r="Y85" i="14"/>
  <c r="X85" i="14"/>
  <c r="W85" i="14"/>
  <c r="AN84" i="14"/>
  <c r="AM84" i="14"/>
  <c r="AL84" i="14"/>
  <c r="H84" i="15" s="1"/>
  <c r="AK84" i="14"/>
  <c r="AJ84" i="14"/>
  <c r="AI84" i="14"/>
  <c r="AH84" i="14"/>
  <c r="AG84" i="14"/>
  <c r="AF84" i="14"/>
  <c r="AE84" i="14"/>
  <c r="AD84" i="14"/>
  <c r="AC84" i="14"/>
  <c r="AB84" i="14"/>
  <c r="AA84" i="14"/>
  <c r="Z84" i="14"/>
  <c r="Y84" i="14"/>
  <c r="X84" i="14"/>
  <c r="W84" i="14"/>
  <c r="AN83" i="14"/>
  <c r="AM83" i="14"/>
  <c r="AL83" i="14"/>
  <c r="H83" i="15" s="1"/>
  <c r="AK83" i="14"/>
  <c r="AJ83" i="14"/>
  <c r="AI83" i="14"/>
  <c r="AH83" i="14"/>
  <c r="AG83" i="14"/>
  <c r="AF83" i="14"/>
  <c r="AE83" i="14"/>
  <c r="AD83" i="14"/>
  <c r="AC83" i="14"/>
  <c r="AB83" i="14"/>
  <c r="AA83" i="14"/>
  <c r="Z83" i="14"/>
  <c r="Y83" i="14"/>
  <c r="X83" i="14"/>
  <c r="W83" i="14"/>
  <c r="AN82" i="14"/>
  <c r="AM82" i="14"/>
  <c r="AL82" i="14"/>
  <c r="H82" i="15" s="1"/>
  <c r="AK82" i="14"/>
  <c r="AJ82" i="14"/>
  <c r="AI82" i="14"/>
  <c r="AH82" i="14"/>
  <c r="AG82" i="14"/>
  <c r="AF82" i="14"/>
  <c r="AE82" i="14"/>
  <c r="AD82" i="14"/>
  <c r="AC82" i="14"/>
  <c r="AB82" i="14"/>
  <c r="AA82" i="14"/>
  <c r="Z82" i="14"/>
  <c r="Y82" i="14"/>
  <c r="X82" i="14"/>
  <c r="W82" i="14"/>
  <c r="AN81" i="14"/>
  <c r="AM81" i="14"/>
  <c r="AL81" i="14"/>
  <c r="H81" i="15" s="1"/>
  <c r="AK81" i="14"/>
  <c r="AJ81" i="14"/>
  <c r="AI81" i="14"/>
  <c r="AH81" i="14"/>
  <c r="AG81" i="14"/>
  <c r="AF81" i="14"/>
  <c r="AE81" i="14"/>
  <c r="AD81" i="14"/>
  <c r="AC81" i="14"/>
  <c r="AB81" i="14"/>
  <c r="AA81" i="14"/>
  <c r="Z81" i="14"/>
  <c r="Y81" i="14"/>
  <c r="X81" i="14"/>
  <c r="W81" i="14"/>
  <c r="AN80" i="14"/>
  <c r="AM80" i="14"/>
  <c r="AL80" i="14"/>
  <c r="AK80" i="14"/>
  <c r="AJ80" i="14"/>
  <c r="AI80" i="14"/>
  <c r="AH80" i="14"/>
  <c r="AG80" i="14"/>
  <c r="AF80" i="14"/>
  <c r="AE80" i="14"/>
  <c r="AD80" i="14"/>
  <c r="AC80" i="14"/>
  <c r="AB80" i="14"/>
  <c r="AA80" i="14"/>
  <c r="Z80" i="14"/>
  <c r="Y80" i="14"/>
  <c r="X80" i="14"/>
  <c r="W80" i="14"/>
  <c r="AN79" i="14"/>
  <c r="AM79" i="14"/>
  <c r="AL79" i="14"/>
  <c r="AK79" i="14"/>
  <c r="AJ79" i="14"/>
  <c r="AI79" i="14"/>
  <c r="AH79" i="14"/>
  <c r="AG79" i="14"/>
  <c r="AF79" i="14"/>
  <c r="AE79" i="14"/>
  <c r="AD79" i="14"/>
  <c r="AC79" i="14"/>
  <c r="AB79" i="14"/>
  <c r="AA79" i="14"/>
  <c r="Z79" i="14"/>
  <c r="Y79" i="14"/>
  <c r="X79" i="14"/>
  <c r="W79" i="14"/>
  <c r="AN78" i="14"/>
  <c r="AM78" i="14"/>
  <c r="AL78" i="14"/>
  <c r="AK78" i="14"/>
  <c r="AJ78" i="14"/>
  <c r="AI78" i="14"/>
  <c r="AH78" i="14"/>
  <c r="AG78" i="14"/>
  <c r="AF78" i="14"/>
  <c r="AE78" i="14"/>
  <c r="AD78" i="14"/>
  <c r="AC78" i="14"/>
  <c r="AB78" i="14"/>
  <c r="AA78" i="14"/>
  <c r="Z78" i="14"/>
  <c r="Y78" i="14"/>
  <c r="X78" i="14"/>
  <c r="W78" i="14"/>
  <c r="AN77" i="14"/>
  <c r="AM77" i="14"/>
  <c r="AL77" i="14"/>
  <c r="AK77" i="14"/>
  <c r="AJ77" i="14"/>
  <c r="AI77" i="14"/>
  <c r="AH77" i="14"/>
  <c r="AG77" i="14"/>
  <c r="AF77" i="14"/>
  <c r="AE77" i="14"/>
  <c r="AD77" i="14"/>
  <c r="AC77" i="14"/>
  <c r="AB77" i="14"/>
  <c r="AA77" i="14"/>
  <c r="Z77" i="14"/>
  <c r="Y77" i="14"/>
  <c r="X77" i="14"/>
  <c r="W77" i="14"/>
  <c r="AN76" i="14"/>
  <c r="AM76" i="14"/>
  <c r="AL76" i="14"/>
  <c r="AK76" i="14"/>
  <c r="AJ76" i="14"/>
  <c r="AI76" i="14"/>
  <c r="AH76" i="14"/>
  <c r="AG76" i="14"/>
  <c r="AF76" i="14"/>
  <c r="AE76" i="14"/>
  <c r="AD76" i="14"/>
  <c r="AC76" i="14"/>
  <c r="AB76" i="14"/>
  <c r="AA76" i="14"/>
  <c r="Z76" i="14"/>
  <c r="Y76" i="14"/>
  <c r="X76" i="14"/>
  <c r="W76" i="14"/>
  <c r="AN75" i="14"/>
  <c r="AM75" i="14"/>
  <c r="AL75" i="14"/>
  <c r="AK75" i="14"/>
  <c r="AJ75" i="14"/>
  <c r="AI75" i="14"/>
  <c r="AH75" i="14"/>
  <c r="AG75" i="14"/>
  <c r="AF75" i="14"/>
  <c r="AE75" i="14"/>
  <c r="AD75" i="14"/>
  <c r="AC75" i="14"/>
  <c r="AB75" i="14"/>
  <c r="AA75" i="14"/>
  <c r="Z75" i="14"/>
  <c r="Y75" i="14"/>
  <c r="X75" i="14"/>
  <c r="W75" i="14"/>
  <c r="AN74" i="14"/>
  <c r="AM74" i="14"/>
  <c r="AL74" i="14"/>
  <c r="AK74" i="14"/>
  <c r="AJ74" i="14"/>
  <c r="AI74" i="14"/>
  <c r="AH74" i="14"/>
  <c r="AG74" i="14"/>
  <c r="AF74" i="14"/>
  <c r="AE74" i="14"/>
  <c r="AD74" i="14"/>
  <c r="AC74" i="14"/>
  <c r="AB74" i="14"/>
  <c r="AA74" i="14"/>
  <c r="Z74" i="14"/>
  <c r="Y74" i="14"/>
  <c r="X74" i="14"/>
  <c r="W74" i="14"/>
  <c r="AN73" i="14"/>
  <c r="AM73" i="14"/>
  <c r="AL73" i="14"/>
  <c r="AK73" i="14"/>
  <c r="AJ73" i="14"/>
  <c r="AI73" i="14"/>
  <c r="AH73" i="14"/>
  <c r="AG73" i="14"/>
  <c r="AF73" i="14"/>
  <c r="AE73" i="14"/>
  <c r="AD73" i="14"/>
  <c r="AC73" i="14"/>
  <c r="AB73" i="14"/>
  <c r="AA73" i="14"/>
  <c r="Z73" i="14"/>
  <c r="Y73" i="14"/>
  <c r="X73" i="14"/>
  <c r="W73" i="14"/>
  <c r="AN72" i="14"/>
  <c r="AM72" i="14"/>
  <c r="AL72" i="14"/>
  <c r="AK72" i="14"/>
  <c r="AJ72" i="14"/>
  <c r="AI72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AN71" i="14"/>
  <c r="AM71" i="14"/>
  <c r="AL71" i="14"/>
  <c r="AK71" i="14"/>
  <c r="AJ71" i="14"/>
  <c r="AI71" i="14"/>
  <c r="AH71" i="14"/>
  <c r="AG71" i="14"/>
  <c r="AF71" i="14"/>
  <c r="AE71" i="14"/>
  <c r="AD71" i="14"/>
  <c r="AC71" i="14"/>
  <c r="AB71" i="14"/>
  <c r="AA71" i="14"/>
  <c r="Z71" i="14"/>
  <c r="Y71" i="14"/>
  <c r="X71" i="14"/>
  <c r="W71" i="14"/>
  <c r="AN70" i="14"/>
  <c r="AM70" i="14"/>
  <c r="AL70" i="14"/>
  <c r="AK70" i="14"/>
  <c r="AJ70" i="14"/>
  <c r="AI70" i="14"/>
  <c r="AH70" i="14"/>
  <c r="AG70" i="14"/>
  <c r="AF70" i="14"/>
  <c r="AE70" i="14"/>
  <c r="AD70" i="14"/>
  <c r="AC70" i="14"/>
  <c r="AB70" i="14"/>
  <c r="AA70" i="14"/>
  <c r="Z70" i="14"/>
  <c r="Y70" i="14"/>
  <c r="X70" i="14"/>
  <c r="W70" i="14"/>
  <c r="AN69" i="14"/>
  <c r="AM69" i="14"/>
  <c r="AL69" i="14"/>
  <c r="AK69" i="14"/>
  <c r="AJ69" i="14"/>
  <c r="AI69" i="14"/>
  <c r="AH69" i="14"/>
  <c r="AG69" i="14"/>
  <c r="AF69" i="14"/>
  <c r="AE69" i="14"/>
  <c r="AD69" i="14"/>
  <c r="AC69" i="14"/>
  <c r="AB69" i="14"/>
  <c r="AA69" i="14"/>
  <c r="Z69" i="14"/>
  <c r="Y69" i="14"/>
  <c r="X69" i="14"/>
  <c r="W69" i="14"/>
  <c r="AN68" i="14"/>
  <c r="AM68" i="14"/>
  <c r="AL68" i="14"/>
  <c r="AK68" i="14"/>
  <c r="AJ68" i="14"/>
  <c r="AI68" i="14"/>
  <c r="AH68" i="14"/>
  <c r="AG68" i="14"/>
  <c r="AF68" i="14"/>
  <c r="AE68" i="14"/>
  <c r="AD68" i="14"/>
  <c r="AC68" i="14"/>
  <c r="AB68" i="14"/>
  <c r="AA68" i="14"/>
  <c r="Z68" i="14"/>
  <c r="Y68" i="14"/>
  <c r="X68" i="14"/>
  <c r="W68" i="14"/>
  <c r="AN67" i="14"/>
  <c r="AM67" i="14"/>
  <c r="AL67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AN66" i="14"/>
  <c r="AM66" i="14"/>
  <c r="AL66" i="14"/>
  <c r="AK66" i="14"/>
  <c r="AJ66" i="14"/>
  <c r="AI66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AN65" i="14"/>
  <c r="AM65" i="14"/>
  <c r="AL65" i="14"/>
  <c r="AK65" i="14"/>
  <c r="AJ65" i="14"/>
  <c r="AI65" i="14"/>
  <c r="AH65" i="14"/>
  <c r="AG65" i="14"/>
  <c r="AF65" i="14"/>
  <c r="AE65" i="14"/>
  <c r="AD65" i="14"/>
  <c r="AC65" i="14"/>
  <c r="AB65" i="14"/>
  <c r="AA65" i="14"/>
  <c r="Z65" i="14"/>
  <c r="Y65" i="14"/>
  <c r="X65" i="14"/>
  <c r="W65" i="14"/>
  <c r="AN64" i="14"/>
  <c r="AM64" i="14"/>
  <c r="AL64" i="14"/>
  <c r="AK64" i="14"/>
  <c r="AJ64" i="14"/>
  <c r="AI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AN63" i="14"/>
  <c r="AM63" i="14"/>
  <c r="AL63" i="14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AN62" i="14"/>
  <c r="AM62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D62" i="15" s="1"/>
  <c r="X62" i="14"/>
  <c r="L62" i="15" s="1"/>
  <c r="W62" i="14"/>
  <c r="AN61" i="14"/>
  <c r="AM61" i="14"/>
  <c r="AL61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D61" i="15" s="1"/>
  <c r="X61" i="14"/>
  <c r="L61" i="15" s="1"/>
  <c r="W61" i="14"/>
  <c r="H61" i="15" s="1"/>
  <c r="AN60" i="14"/>
  <c r="AM60" i="14"/>
  <c r="AL60" i="14"/>
  <c r="AK60" i="14"/>
  <c r="AJ60" i="14"/>
  <c r="AI60" i="14"/>
  <c r="AH60" i="14"/>
  <c r="AG60" i="14"/>
  <c r="AF60" i="14"/>
  <c r="AE60" i="14"/>
  <c r="AD60" i="14"/>
  <c r="AC60" i="14"/>
  <c r="AB60" i="14"/>
  <c r="AA60" i="14"/>
  <c r="Z60" i="14"/>
  <c r="Y60" i="14"/>
  <c r="D60" i="15" s="1"/>
  <c r="X60" i="14"/>
  <c r="L60" i="15" s="1"/>
  <c r="W60" i="14"/>
  <c r="H60" i="15" s="1"/>
  <c r="AN59" i="14"/>
  <c r="AM59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D59" i="15" s="1"/>
  <c r="X59" i="14"/>
  <c r="L59" i="15" s="1"/>
  <c r="W59" i="14"/>
  <c r="H59" i="15" s="1"/>
  <c r="AN58" i="14"/>
  <c r="AM58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D58" i="15" s="1"/>
  <c r="X58" i="14"/>
  <c r="L58" i="15" s="1"/>
  <c r="W58" i="14"/>
  <c r="H58" i="15" s="1"/>
  <c r="AN57" i="14"/>
  <c r="AM57" i="14"/>
  <c r="AL57" i="14"/>
  <c r="AK57" i="14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D57" i="15" s="1"/>
  <c r="X57" i="14"/>
  <c r="L57" i="15" s="1"/>
  <c r="W57" i="14"/>
  <c r="H57" i="15" s="1"/>
  <c r="AN56" i="14"/>
  <c r="AM56" i="14"/>
  <c r="AL56" i="14"/>
  <c r="AK56" i="14"/>
  <c r="AJ56" i="14"/>
  <c r="AI56" i="14"/>
  <c r="AH56" i="14"/>
  <c r="AG56" i="14"/>
  <c r="AF56" i="14"/>
  <c r="AE56" i="14"/>
  <c r="AD56" i="14"/>
  <c r="AC56" i="14"/>
  <c r="AB56" i="14"/>
  <c r="AA56" i="14"/>
  <c r="Z56" i="14"/>
  <c r="Y56" i="14"/>
  <c r="D56" i="15" s="1"/>
  <c r="X56" i="14"/>
  <c r="L56" i="15" s="1"/>
  <c r="W56" i="14"/>
  <c r="H56" i="15" s="1"/>
  <c r="AN55" i="14"/>
  <c r="AM55" i="14"/>
  <c r="AL55" i="14"/>
  <c r="AK55" i="14"/>
  <c r="AJ55" i="14"/>
  <c r="AI55" i="14"/>
  <c r="AH55" i="14"/>
  <c r="AG55" i="14"/>
  <c r="AF55" i="14"/>
  <c r="AE55" i="14"/>
  <c r="AD55" i="14"/>
  <c r="AC55" i="14"/>
  <c r="AB55" i="14"/>
  <c r="AA55" i="14"/>
  <c r="Z55" i="14"/>
  <c r="Y55" i="14"/>
  <c r="D55" i="15" s="1"/>
  <c r="X55" i="14"/>
  <c r="L55" i="15" s="1"/>
  <c r="W55" i="14"/>
  <c r="H55" i="15" s="1"/>
  <c r="AN54" i="14"/>
  <c r="AM54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D54" i="15" s="1"/>
  <c r="X54" i="14"/>
  <c r="L54" i="15" s="1"/>
  <c r="W54" i="14"/>
  <c r="H54" i="15" s="1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D53" i="15" s="1"/>
  <c r="X53" i="14"/>
  <c r="L53" i="15" s="1"/>
  <c r="W53" i="14"/>
  <c r="H53" i="15" s="1"/>
  <c r="AN52" i="14"/>
  <c r="AM52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D52" i="15" s="1"/>
  <c r="X52" i="14"/>
  <c r="W52" i="14"/>
  <c r="H52" i="15" s="1"/>
  <c r="AN51" i="14"/>
  <c r="AM51" i="14"/>
  <c r="AL51" i="14"/>
  <c r="AK51" i="14"/>
  <c r="AJ51" i="14"/>
  <c r="AI51" i="14"/>
  <c r="AH51" i="14"/>
  <c r="AG51" i="14"/>
  <c r="AF51" i="14"/>
  <c r="AE51" i="14"/>
  <c r="AD51" i="14"/>
  <c r="AC51" i="14"/>
  <c r="AB51" i="14"/>
  <c r="AA51" i="14"/>
  <c r="Z51" i="14"/>
  <c r="Y51" i="14"/>
  <c r="D51" i="15" s="1"/>
  <c r="X51" i="14"/>
  <c r="L51" i="15" s="1"/>
  <c r="W51" i="14"/>
  <c r="H51" i="15" s="1"/>
  <c r="AN50" i="14"/>
  <c r="AM50" i="14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Z50" i="14"/>
  <c r="Y50" i="14"/>
  <c r="D50" i="15" s="1"/>
  <c r="X50" i="14"/>
  <c r="L50" i="15" s="1"/>
  <c r="W50" i="14"/>
  <c r="H50" i="15" s="1"/>
  <c r="AN49" i="14"/>
  <c r="AM49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D49" i="15" s="1"/>
  <c r="X49" i="14"/>
  <c r="L49" i="15" s="1"/>
  <c r="W49" i="14"/>
  <c r="H49" i="15" s="1"/>
  <c r="AN48" i="14"/>
  <c r="AM48" i="14"/>
  <c r="AL48" i="14"/>
  <c r="AK48" i="14"/>
  <c r="AJ48" i="14"/>
  <c r="AI48" i="14"/>
  <c r="AH48" i="14"/>
  <c r="AG48" i="14"/>
  <c r="AF48" i="14"/>
  <c r="AE48" i="14"/>
  <c r="AD48" i="14"/>
  <c r="AC48" i="14"/>
  <c r="AB48" i="14"/>
  <c r="AA48" i="14"/>
  <c r="Z48" i="14"/>
  <c r="Y48" i="14"/>
  <c r="D48" i="15" s="1"/>
  <c r="X48" i="14"/>
  <c r="L48" i="15" s="1"/>
  <c r="W48" i="14"/>
  <c r="H48" i="15" s="1"/>
  <c r="AN47" i="14"/>
  <c r="AM47" i="14"/>
  <c r="AL47" i="14"/>
  <c r="AK47" i="14"/>
  <c r="AJ47" i="14"/>
  <c r="AI47" i="14"/>
  <c r="AH47" i="14"/>
  <c r="AG47" i="14"/>
  <c r="AF47" i="14"/>
  <c r="H47" i="15" s="1"/>
  <c r="AE47" i="14"/>
  <c r="AD47" i="14"/>
  <c r="AC47" i="14"/>
  <c r="AB47" i="14"/>
  <c r="AA47" i="14"/>
  <c r="Z47" i="14"/>
  <c r="Y47" i="14"/>
  <c r="D47" i="15" s="1"/>
  <c r="X47" i="14"/>
  <c r="L47" i="15" s="1"/>
  <c r="W47" i="14"/>
  <c r="AN46" i="14"/>
  <c r="AM46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D46" i="15" s="1"/>
  <c r="X46" i="14"/>
  <c r="L46" i="15" s="1"/>
  <c r="W46" i="14"/>
  <c r="H46" i="15" s="1"/>
  <c r="AN45" i="14"/>
  <c r="AM45" i="14"/>
  <c r="AL45" i="14"/>
  <c r="AK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D45" i="15" s="1"/>
  <c r="X45" i="14"/>
  <c r="L45" i="15" s="1"/>
  <c r="W45" i="14"/>
  <c r="H45" i="15" s="1"/>
  <c r="AN44" i="14"/>
  <c r="AM44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D44" i="15" s="1"/>
  <c r="X44" i="14"/>
  <c r="L44" i="15" s="1"/>
  <c r="W44" i="14"/>
  <c r="H44" i="15" s="1"/>
  <c r="AN43" i="14"/>
  <c r="AM43" i="14"/>
  <c r="AL43" i="14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D43" i="15" s="1"/>
  <c r="X43" i="14"/>
  <c r="L43" i="15" s="1"/>
  <c r="W43" i="14"/>
  <c r="H43" i="15" s="1"/>
  <c r="AN42" i="14"/>
  <c r="AM42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D42" i="15" s="1"/>
  <c r="X42" i="14"/>
  <c r="W42" i="14"/>
  <c r="H42" i="15" s="1"/>
  <c r="AN41" i="14"/>
  <c r="AM41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D41" i="15" s="1"/>
  <c r="X41" i="14"/>
  <c r="L41" i="15" s="1"/>
  <c r="W41" i="14"/>
  <c r="H41" i="15" s="1"/>
  <c r="AN40" i="14"/>
  <c r="AM40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D40" i="15" s="1"/>
  <c r="X40" i="14"/>
  <c r="L40" i="15" s="1"/>
  <c r="W40" i="14"/>
  <c r="H40" i="15" s="1"/>
  <c r="AN39" i="14"/>
  <c r="AM39" i="14"/>
  <c r="AL39" i="14"/>
  <c r="AK39" i="14"/>
  <c r="AJ39" i="14"/>
  <c r="AI39" i="14"/>
  <c r="AH39" i="14"/>
  <c r="AG39" i="14"/>
  <c r="AF39" i="14"/>
  <c r="AE39" i="14"/>
  <c r="AD39" i="14"/>
  <c r="AC39" i="14"/>
  <c r="AB39" i="14"/>
  <c r="AA39" i="14"/>
  <c r="Z39" i="14"/>
  <c r="Y39" i="14"/>
  <c r="D39" i="15" s="1"/>
  <c r="X39" i="14"/>
  <c r="L39" i="15" s="1"/>
  <c r="W39" i="14"/>
  <c r="H39" i="15" s="1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D38" i="15" s="1"/>
  <c r="X38" i="14"/>
  <c r="L38" i="15" s="1"/>
  <c r="W38" i="14"/>
  <c r="H38" i="15" s="1"/>
  <c r="AN37" i="14"/>
  <c r="AM37" i="14"/>
  <c r="AL37" i="14"/>
  <c r="AK37" i="14"/>
  <c r="AJ37" i="14"/>
  <c r="L37" i="15" s="1"/>
  <c r="AI37" i="14"/>
  <c r="AH37" i="14"/>
  <c r="AG37" i="14"/>
  <c r="AF37" i="14"/>
  <c r="AE37" i="14"/>
  <c r="AD37" i="14"/>
  <c r="AC37" i="14"/>
  <c r="AB37" i="14"/>
  <c r="AA37" i="14"/>
  <c r="Z37" i="14"/>
  <c r="Y37" i="14"/>
  <c r="D37" i="15" s="1"/>
  <c r="X37" i="14"/>
  <c r="W37" i="14"/>
  <c r="H37" i="15" s="1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D36" i="15" s="1"/>
  <c r="X36" i="14"/>
  <c r="L36" i="15" s="1"/>
  <c r="W36" i="14"/>
  <c r="H36" i="15" s="1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D35" i="15" s="1"/>
  <c r="X35" i="14"/>
  <c r="L35" i="15" s="1"/>
  <c r="W35" i="14"/>
  <c r="H35" i="15" s="1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D34" i="15" s="1"/>
  <c r="X34" i="14"/>
  <c r="L34" i="15" s="1"/>
  <c r="W34" i="14"/>
  <c r="H34" i="15" s="1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D33" i="15" s="1"/>
  <c r="X33" i="14"/>
  <c r="L33" i="15" s="1"/>
  <c r="W33" i="14"/>
  <c r="H33" i="15" s="1"/>
  <c r="AN32" i="14"/>
  <c r="AM32" i="14"/>
  <c r="AL32" i="14"/>
  <c r="AK32" i="14"/>
  <c r="AJ32" i="14"/>
  <c r="AI32" i="14"/>
  <c r="AH32" i="14"/>
  <c r="AG32" i="14"/>
  <c r="AF32" i="14"/>
  <c r="AE32" i="14"/>
  <c r="AD32" i="14"/>
  <c r="L32" i="15" s="1"/>
  <c r="AC32" i="14"/>
  <c r="AB32" i="14"/>
  <c r="AA32" i="14"/>
  <c r="Z32" i="14"/>
  <c r="Y32" i="14"/>
  <c r="D32" i="15" s="1"/>
  <c r="X32" i="14"/>
  <c r="W32" i="14"/>
  <c r="H32" i="15" s="1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D31" i="15" s="1"/>
  <c r="X31" i="14"/>
  <c r="L31" i="15" s="1"/>
  <c r="W31" i="14"/>
  <c r="H31" i="15" s="1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D30" i="15" s="1"/>
  <c r="X30" i="14"/>
  <c r="L30" i="15" s="1"/>
  <c r="W30" i="14"/>
  <c r="H30" i="15" s="1"/>
  <c r="AN29" i="14"/>
  <c r="AM29" i="14"/>
  <c r="AL29" i="14"/>
  <c r="AK29" i="14"/>
  <c r="AJ29" i="14"/>
  <c r="AI29" i="14"/>
  <c r="AH29" i="14"/>
  <c r="AG29" i="14"/>
  <c r="AF29" i="14"/>
  <c r="AE29" i="14"/>
  <c r="AD29" i="14"/>
  <c r="AC29" i="14"/>
  <c r="AB29" i="14"/>
  <c r="AA29" i="14"/>
  <c r="Z29" i="14"/>
  <c r="Y29" i="14"/>
  <c r="D29" i="15" s="1"/>
  <c r="X29" i="14"/>
  <c r="L29" i="15" s="1"/>
  <c r="W29" i="14"/>
  <c r="H29" i="15" s="1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L28" i="15" s="1"/>
  <c r="W28" i="14"/>
  <c r="H28" i="15" s="1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D27" i="15" s="1"/>
  <c r="X27" i="14"/>
  <c r="L27" i="15" s="1"/>
  <c r="W27" i="14"/>
  <c r="H27" i="15" s="1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D26" i="15" s="1"/>
  <c r="X26" i="14"/>
  <c r="L26" i="15" s="1"/>
  <c r="W26" i="14"/>
  <c r="H26" i="15" s="1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D25" i="15" s="1"/>
  <c r="X25" i="14"/>
  <c r="L25" i="15" s="1"/>
  <c r="W25" i="14"/>
  <c r="H25" i="15" s="1"/>
  <c r="AN24" i="14"/>
  <c r="AM24" i="14"/>
  <c r="AL24" i="14"/>
  <c r="AK24" i="14"/>
  <c r="AJ24" i="14"/>
  <c r="AI24" i="14"/>
  <c r="AH24" i="14"/>
  <c r="AG24" i="14"/>
  <c r="AF24" i="14"/>
  <c r="AE24" i="14"/>
  <c r="AD24" i="14"/>
  <c r="AC24" i="14"/>
  <c r="AB24" i="14"/>
  <c r="AA24" i="14"/>
  <c r="Z24" i="14"/>
  <c r="Y24" i="14"/>
  <c r="D24" i="15" s="1"/>
  <c r="X24" i="14"/>
  <c r="L24" i="15" s="1"/>
  <c r="W24" i="14"/>
  <c r="H24" i="15" s="1"/>
  <c r="AN23" i="14"/>
  <c r="AM23" i="14"/>
  <c r="AL23" i="14"/>
  <c r="AK23" i="14"/>
  <c r="AJ23" i="14"/>
  <c r="AI23" i="14"/>
  <c r="AH23" i="14"/>
  <c r="AG23" i="14"/>
  <c r="AF23" i="14"/>
  <c r="H23" i="15" s="1"/>
  <c r="AE23" i="14"/>
  <c r="AD23" i="14"/>
  <c r="AC23" i="14"/>
  <c r="AB23" i="14"/>
  <c r="AA23" i="14"/>
  <c r="Z23" i="14"/>
  <c r="Y23" i="14"/>
  <c r="D23" i="15" s="1"/>
  <c r="X23" i="14"/>
  <c r="L23" i="15" s="1"/>
  <c r="W23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D22" i="15" s="1"/>
  <c r="X22" i="14"/>
  <c r="L22" i="15" s="1"/>
  <c r="W22" i="14"/>
  <c r="H22" i="15" s="1"/>
  <c r="AN21" i="14"/>
  <c r="AM21" i="14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D21" i="15" s="1"/>
  <c r="X21" i="14"/>
  <c r="L21" i="15" s="1"/>
  <c r="W21" i="14"/>
  <c r="H21" i="15" s="1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D20" i="15" s="1"/>
  <c r="X20" i="14"/>
  <c r="L20" i="15" s="1"/>
  <c r="W20" i="14"/>
  <c r="H20" i="15" s="1"/>
  <c r="AN19" i="14"/>
  <c r="AM19" i="14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D19" i="15" s="1"/>
  <c r="X19" i="14"/>
  <c r="L19" i="15" s="1"/>
  <c r="W19" i="14"/>
  <c r="H19" i="15" s="1"/>
  <c r="AN18" i="14"/>
  <c r="AM18" i="14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H18" i="15" s="1"/>
  <c r="Y18" i="14"/>
  <c r="D18" i="15" s="1"/>
  <c r="X18" i="14"/>
  <c r="L18" i="15" s="1"/>
  <c r="W18" i="14"/>
  <c r="AN17" i="14"/>
  <c r="AM17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D17" i="15" s="1"/>
  <c r="X17" i="14"/>
  <c r="L17" i="15" s="1"/>
  <c r="W17" i="14"/>
  <c r="H17" i="15" s="1"/>
  <c r="AN16" i="14"/>
  <c r="AM16" i="14"/>
  <c r="AL16" i="14"/>
  <c r="AK16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D16" i="15" s="1"/>
  <c r="X16" i="14"/>
  <c r="L16" i="15" s="1"/>
  <c r="W16" i="14"/>
  <c r="H16" i="15" s="1"/>
  <c r="AN15" i="14"/>
  <c r="AM15" i="14"/>
  <c r="AL15" i="14"/>
  <c r="AK15" i="14"/>
  <c r="AJ15" i="14"/>
  <c r="AI15" i="14"/>
  <c r="AH15" i="14"/>
  <c r="AG15" i="14"/>
  <c r="AF15" i="14"/>
  <c r="AE15" i="14"/>
  <c r="AD15" i="14"/>
  <c r="AC15" i="14"/>
  <c r="AB15" i="14"/>
  <c r="AA15" i="14"/>
  <c r="Z15" i="14"/>
  <c r="Y15" i="14"/>
  <c r="D15" i="15" s="1"/>
  <c r="X15" i="14"/>
  <c r="L15" i="15" s="1"/>
  <c r="W15" i="14"/>
  <c r="H15" i="15" s="1"/>
  <c r="AN14" i="14"/>
  <c r="AM14" i="14"/>
  <c r="AL14" i="14"/>
  <c r="AK14" i="14"/>
  <c r="AJ14" i="14"/>
  <c r="AI14" i="14"/>
  <c r="AH14" i="14"/>
  <c r="AG14" i="14"/>
  <c r="AF14" i="14"/>
  <c r="AE14" i="14"/>
  <c r="AD14" i="14"/>
  <c r="AC14" i="14"/>
  <c r="AB14" i="14"/>
  <c r="AA14" i="14"/>
  <c r="Z14" i="14"/>
  <c r="Y14" i="14"/>
  <c r="D14" i="15" s="1"/>
  <c r="X14" i="14"/>
  <c r="L14" i="15" s="1"/>
  <c r="W14" i="14"/>
  <c r="H14" i="15" s="1"/>
  <c r="AN13" i="14"/>
  <c r="AM13" i="14"/>
  <c r="AL13" i="14"/>
  <c r="AK13" i="14"/>
  <c r="AJ13" i="14"/>
  <c r="L13" i="15" s="1"/>
  <c r="AI13" i="14"/>
  <c r="AH13" i="14"/>
  <c r="AG13" i="14"/>
  <c r="AF13" i="14"/>
  <c r="AE13" i="14"/>
  <c r="AD13" i="14"/>
  <c r="AC13" i="14"/>
  <c r="AB13" i="14"/>
  <c r="AA13" i="14"/>
  <c r="Z13" i="14"/>
  <c r="Y13" i="14"/>
  <c r="D13" i="15" s="1"/>
  <c r="X13" i="14"/>
  <c r="W13" i="14"/>
  <c r="H13" i="15" s="1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D12" i="15" s="1"/>
  <c r="X12" i="14"/>
  <c r="L12" i="15" s="1"/>
  <c r="W12" i="14"/>
  <c r="H12" i="15" s="1"/>
  <c r="AN11" i="14"/>
  <c r="AM11" i="14"/>
  <c r="AL11" i="14"/>
  <c r="AK11" i="14"/>
  <c r="AJ11" i="14"/>
  <c r="AI11" i="14"/>
  <c r="AH11" i="14"/>
  <c r="AG11" i="14"/>
  <c r="AF11" i="14"/>
  <c r="AE11" i="14"/>
  <c r="AD11" i="14"/>
  <c r="AC11" i="14"/>
  <c r="AB11" i="14"/>
  <c r="AA11" i="14"/>
  <c r="Z11" i="14"/>
  <c r="Y11" i="14"/>
  <c r="D11" i="15" s="1"/>
  <c r="X11" i="14"/>
  <c r="L11" i="15" s="1"/>
  <c r="W11" i="14"/>
  <c r="H11" i="15" s="1"/>
  <c r="AN10" i="14"/>
  <c r="AM10" i="14"/>
  <c r="AL10" i="14"/>
  <c r="AK10" i="14"/>
  <c r="AJ10" i="14"/>
  <c r="AI10" i="14"/>
  <c r="AH10" i="14"/>
  <c r="AG10" i="14"/>
  <c r="AF10" i="14"/>
  <c r="AE10" i="14"/>
  <c r="AD10" i="14"/>
  <c r="AC10" i="14"/>
  <c r="AB10" i="14"/>
  <c r="AA10" i="14"/>
  <c r="Z10" i="14"/>
  <c r="Y10" i="14"/>
  <c r="D10" i="15" s="1"/>
  <c r="P10" i="15" s="1"/>
  <c r="X10" i="14"/>
  <c r="L10" i="15" s="1"/>
  <c r="W10" i="14"/>
  <c r="H10" i="15" s="1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D9" i="15" s="1"/>
  <c r="P9" i="15" s="1"/>
  <c r="AA9" i="14"/>
  <c r="Z9" i="14"/>
  <c r="Y9" i="14"/>
  <c r="X9" i="14"/>
  <c r="L9" i="15" s="1"/>
  <c r="W9" i="14"/>
  <c r="H9" i="15" s="1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D8" i="15" s="1"/>
  <c r="X8" i="14"/>
  <c r="L8" i="15" s="1"/>
  <c r="W8" i="14"/>
  <c r="H8" i="15" s="1"/>
  <c r="AN7" i="14"/>
  <c r="AM7" i="14"/>
  <c r="AL7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7" i="14"/>
  <c r="D7" i="15" s="1"/>
  <c r="X7" i="14"/>
  <c r="L7" i="15" s="1"/>
  <c r="W7" i="14"/>
  <c r="H7" i="15" s="1"/>
  <c r="AN6" i="14"/>
  <c r="AM6" i="14"/>
  <c r="AL6" i="14"/>
  <c r="AK6" i="14"/>
  <c r="AJ6" i="14"/>
  <c r="AI6" i="14"/>
  <c r="AH6" i="14"/>
  <c r="AG6" i="14"/>
  <c r="AF6" i="14"/>
  <c r="AE6" i="14"/>
  <c r="AD6" i="14"/>
  <c r="AC6" i="14"/>
  <c r="AB6" i="14"/>
  <c r="AA6" i="14"/>
  <c r="Z6" i="14"/>
  <c r="Y6" i="14"/>
  <c r="D6" i="15" s="1"/>
  <c r="X6" i="14"/>
  <c r="L6" i="15" s="1"/>
  <c r="W6" i="14"/>
  <c r="H6" i="15" s="1"/>
  <c r="AN5" i="14"/>
  <c r="AM5" i="14"/>
  <c r="AL5" i="14"/>
  <c r="AK5" i="14"/>
  <c r="AJ5" i="14"/>
  <c r="AI5" i="14"/>
  <c r="AH5" i="14"/>
  <c r="AG5" i="14"/>
  <c r="AF5" i="14"/>
  <c r="AE5" i="14"/>
  <c r="AD5" i="14"/>
  <c r="AC5" i="14"/>
  <c r="AB5" i="14"/>
  <c r="AA5" i="14"/>
  <c r="Z5" i="14"/>
  <c r="Y5" i="14"/>
  <c r="D5" i="15" s="1"/>
  <c r="X5" i="14"/>
  <c r="L5" i="15" s="1"/>
  <c r="W5" i="14"/>
  <c r="H5" i="15" s="1"/>
  <c r="AN4" i="14"/>
  <c r="AM4" i="14"/>
  <c r="AL4" i="14"/>
  <c r="H4" i="15" s="1"/>
  <c r="AK4" i="14"/>
  <c r="AJ4" i="14"/>
  <c r="AI4" i="14"/>
  <c r="AH4" i="14"/>
  <c r="AG4" i="14"/>
  <c r="AF4" i="14"/>
  <c r="AE4" i="14"/>
  <c r="AD4" i="14"/>
  <c r="AC4" i="14"/>
  <c r="AB4" i="14"/>
  <c r="AA4" i="14"/>
  <c r="Z4" i="14"/>
  <c r="Y4" i="14"/>
  <c r="D4" i="15" s="1"/>
  <c r="X4" i="14"/>
  <c r="L4" i="15" s="1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U350" i="14"/>
  <c r="T350" i="14"/>
  <c r="S350" i="14"/>
  <c r="R350" i="14"/>
  <c r="Q350" i="14"/>
  <c r="P350" i="14"/>
  <c r="O350" i="14"/>
  <c r="N350" i="14"/>
  <c r="M350" i="14"/>
  <c r="L350" i="14"/>
  <c r="K350" i="14"/>
  <c r="J350" i="14"/>
  <c r="I350" i="14"/>
  <c r="H350" i="14"/>
  <c r="G350" i="14"/>
  <c r="F350" i="14"/>
  <c r="C350" i="15" s="1"/>
  <c r="E350" i="14"/>
  <c r="D350" i="14"/>
  <c r="U349" i="14"/>
  <c r="T349" i="14"/>
  <c r="S349" i="14"/>
  <c r="R349" i="14"/>
  <c r="Q349" i="14"/>
  <c r="P349" i="14"/>
  <c r="O349" i="14"/>
  <c r="N349" i="14"/>
  <c r="M349" i="14"/>
  <c r="L349" i="14"/>
  <c r="K349" i="14"/>
  <c r="J349" i="14"/>
  <c r="I349" i="14"/>
  <c r="H349" i="14"/>
  <c r="G349" i="14"/>
  <c r="F349" i="14"/>
  <c r="E349" i="14"/>
  <c r="D349" i="14"/>
  <c r="U348" i="14"/>
  <c r="T348" i="14"/>
  <c r="S348" i="14"/>
  <c r="R348" i="14"/>
  <c r="Q348" i="14"/>
  <c r="P348" i="14"/>
  <c r="O348" i="14"/>
  <c r="N348" i="14"/>
  <c r="M348" i="14"/>
  <c r="L348" i="14"/>
  <c r="K348" i="14"/>
  <c r="J348" i="14"/>
  <c r="I348" i="14"/>
  <c r="H348" i="14"/>
  <c r="G348" i="14"/>
  <c r="F348" i="14"/>
  <c r="C348" i="15" s="1"/>
  <c r="E348" i="14"/>
  <c r="D348" i="14"/>
  <c r="G348" i="15" s="1"/>
  <c r="U347" i="14"/>
  <c r="T347" i="14"/>
  <c r="S347" i="14"/>
  <c r="R347" i="14"/>
  <c r="Q347" i="14"/>
  <c r="P347" i="14"/>
  <c r="O347" i="14"/>
  <c r="N347" i="14"/>
  <c r="M347" i="14"/>
  <c r="L347" i="14"/>
  <c r="K347" i="14"/>
  <c r="J347" i="14"/>
  <c r="I347" i="14"/>
  <c r="H347" i="14"/>
  <c r="G347" i="14"/>
  <c r="F347" i="14"/>
  <c r="E347" i="14"/>
  <c r="D347" i="14"/>
  <c r="U346" i="14"/>
  <c r="T346" i="14"/>
  <c r="S346" i="14"/>
  <c r="R346" i="14"/>
  <c r="Q346" i="14"/>
  <c r="P346" i="14"/>
  <c r="O346" i="14"/>
  <c r="N346" i="14"/>
  <c r="M346" i="14"/>
  <c r="L346" i="14"/>
  <c r="K346" i="14"/>
  <c r="J346" i="14"/>
  <c r="I346" i="14"/>
  <c r="H346" i="14"/>
  <c r="G346" i="14"/>
  <c r="F346" i="14"/>
  <c r="E346" i="14"/>
  <c r="D346" i="14"/>
  <c r="U345" i="14"/>
  <c r="T345" i="14"/>
  <c r="S345" i="14"/>
  <c r="R345" i="14"/>
  <c r="Q345" i="14"/>
  <c r="P345" i="14"/>
  <c r="O345" i="14"/>
  <c r="N345" i="14"/>
  <c r="M345" i="14"/>
  <c r="L345" i="14"/>
  <c r="K345" i="14"/>
  <c r="J345" i="14"/>
  <c r="I345" i="14"/>
  <c r="H345" i="14"/>
  <c r="G345" i="14"/>
  <c r="F345" i="14"/>
  <c r="C345" i="15" s="1"/>
  <c r="O345" i="15" s="1"/>
  <c r="E345" i="14"/>
  <c r="K345" i="15" s="1"/>
  <c r="D345" i="14"/>
  <c r="G345" i="15" s="1"/>
  <c r="U344" i="14"/>
  <c r="T344" i="14"/>
  <c r="S344" i="14"/>
  <c r="R344" i="14"/>
  <c r="Q344" i="14"/>
  <c r="P344" i="14"/>
  <c r="O344" i="14"/>
  <c r="N344" i="14"/>
  <c r="M344" i="14"/>
  <c r="L344" i="14"/>
  <c r="K344" i="14"/>
  <c r="J344" i="14"/>
  <c r="I344" i="14"/>
  <c r="H344" i="14"/>
  <c r="G344" i="14"/>
  <c r="F344" i="14"/>
  <c r="C344" i="15" s="1"/>
  <c r="E344" i="14"/>
  <c r="D344" i="14"/>
  <c r="U343" i="14"/>
  <c r="T343" i="14"/>
  <c r="S343" i="14"/>
  <c r="R343" i="14"/>
  <c r="Q343" i="14"/>
  <c r="P343" i="14"/>
  <c r="O343" i="14"/>
  <c r="N343" i="14"/>
  <c r="M343" i="14"/>
  <c r="L343" i="14"/>
  <c r="K343" i="14"/>
  <c r="J343" i="14"/>
  <c r="I343" i="14"/>
  <c r="H343" i="14"/>
  <c r="G343" i="14"/>
  <c r="F343" i="14"/>
  <c r="C343" i="15" s="1"/>
  <c r="E343" i="14"/>
  <c r="D343" i="14"/>
  <c r="U342" i="14"/>
  <c r="T342" i="14"/>
  <c r="S342" i="14"/>
  <c r="R342" i="14"/>
  <c r="Q342" i="14"/>
  <c r="P342" i="14"/>
  <c r="O342" i="14"/>
  <c r="N342" i="14"/>
  <c r="M342" i="14"/>
  <c r="L342" i="14"/>
  <c r="K342" i="14"/>
  <c r="J342" i="14"/>
  <c r="I342" i="14"/>
  <c r="H342" i="14"/>
  <c r="G342" i="14"/>
  <c r="F342" i="14"/>
  <c r="E342" i="14"/>
  <c r="D342" i="14"/>
  <c r="U341" i="14"/>
  <c r="T341" i="14"/>
  <c r="S341" i="14"/>
  <c r="R341" i="14"/>
  <c r="Q341" i="14"/>
  <c r="P341" i="14"/>
  <c r="O341" i="14"/>
  <c r="N341" i="14"/>
  <c r="M341" i="14"/>
  <c r="L341" i="14"/>
  <c r="K341" i="14"/>
  <c r="J341" i="14"/>
  <c r="I341" i="14"/>
  <c r="H341" i="14"/>
  <c r="G341" i="14"/>
  <c r="F341" i="14"/>
  <c r="E341" i="14"/>
  <c r="D341" i="14"/>
  <c r="G341" i="15" s="1"/>
  <c r="U340" i="14"/>
  <c r="T340" i="14"/>
  <c r="S340" i="14"/>
  <c r="R340" i="14"/>
  <c r="Q340" i="14"/>
  <c r="P340" i="14"/>
  <c r="O340" i="14"/>
  <c r="N340" i="14"/>
  <c r="M340" i="14"/>
  <c r="L340" i="14"/>
  <c r="K340" i="14"/>
  <c r="J340" i="14"/>
  <c r="I340" i="14"/>
  <c r="H340" i="14"/>
  <c r="G340" i="14"/>
  <c r="F340" i="14"/>
  <c r="C340" i="15" s="1"/>
  <c r="E340" i="14"/>
  <c r="K340" i="15" s="1"/>
  <c r="D340" i="14"/>
  <c r="U339" i="14"/>
  <c r="T339" i="14"/>
  <c r="S339" i="14"/>
  <c r="R339" i="14"/>
  <c r="Q339" i="14"/>
  <c r="P339" i="14"/>
  <c r="O339" i="14"/>
  <c r="N339" i="14"/>
  <c r="M339" i="14"/>
  <c r="L339" i="14"/>
  <c r="K339" i="14"/>
  <c r="J339" i="14"/>
  <c r="I339" i="14"/>
  <c r="H339" i="14"/>
  <c r="G339" i="14"/>
  <c r="F339" i="14"/>
  <c r="E339" i="14"/>
  <c r="D339" i="14"/>
  <c r="U338" i="14"/>
  <c r="T338" i="14"/>
  <c r="S338" i="14"/>
  <c r="R338" i="14"/>
  <c r="Q338" i="14"/>
  <c r="P338" i="14"/>
  <c r="O338" i="14"/>
  <c r="N338" i="14"/>
  <c r="M338" i="14"/>
  <c r="L338" i="14"/>
  <c r="K338" i="14"/>
  <c r="J338" i="14"/>
  <c r="I338" i="14"/>
  <c r="H338" i="14"/>
  <c r="G338" i="14"/>
  <c r="F338" i="14"/>
  <c r="C338" i="15" s="1"/>
  <c r="E338" i="14"/>
  <c r="K338" i="15" s="1"/>
  <c r="D338" i="14"/>
  <c r="U337" i="14"/>
  <c r="T337" i="14"/>
  <c r="S337" i="14"/>
  <c r="R337" i="14"/>
  <c r="Q337" i="14"/>
  <c r="P337" i="14"/>
  <c r="O337" i="14"/>
  <c r="N337" i="14"/>
  <c r="M337" i="14"/>
  <c r="L337" i="14"/>
  <c r="K337" i="14"/>
  <c r="J337" i="14"/>
  <c r="I337" i="14"/>
  <c r="H337" i="14"/>
  <c r="G337" i="14"/>
  <c r="F337" i="14"/>
  <c r="C337" i="15" s="1"/>
  <c r="E337" i="14"/>
  <c r="D337" i="14"/>
  <c r="G337" i="15" s="1"/>
  <c r="U336" i="14"/>
  <c r="T336" i="14"/>
  <c r="S336" i="14"/>
  <c r="R336" i="14"/>
  <c r="Q336" i="14"/>
  <c r="P336" i="14"/>
  <c r="O336" i="14"/>
  <c r="N336" i="14"/>
  <c r="M336" i="14"/>
  <c r="L336" i="14"/>
  <c r="K336" i="14"/>
  <c r="J336" i="14"/>
  <c r="I336" i="14"/>
  <c r="H336" i="14"/>
  <c r="G336" i="14"/>
  <c r="F336" i="14"/>
  <c r="C336" i="15" s="1"/>
  <c r="E336" i="14"/>
  <c r="D336" i="14"/>
  <c r="G336" i="15" s="1"/>
  <c r="U335" i="14"/>
  <c r="T335" i="14"/>
  <c r="S335" i="14"/>
  <c r="R335" i="14"/>
  <c r="Q335" i="14"/>
  <c r="P335" i="14"/>
  <c r="O335" i="14"/>
  <c r="N335" i="14"/>
  <c r="M335" i="14"/>
  <c r="L335" i="14"/>
  <c r="K335" i="14"/>
  <c r="J335" i="14"/>
  <c r="I335" i="14"/>
  <c r="H335" i="14"/>
  <c r="G335" i="14"/>
  <c r="F335" i="14"/>
  <c r="E335" i="14"/>
  <c r="D335" i="14"/>
  <c r="U334" i="14"/>
  <c r="T334" i="14"/>
  <c r="S334" i="14"/>
  <c r="R334" i="14"/>
  <c r="Q334" i="14"/>
  <c r="P334" i="14"/>
  <c r="O334" i="14"/>
  <c r="N334" i="14"/>
  <c r="M334" i="14"/>
  <c r="L334" i="14"/>
  <c r="K334" i="14"/>
  <c r="J334" i="14"/>
  <c r="I334" i="14"/>
  <c r="H334" i="14"/>
  <c r="G334" i="14"/>
  <c r="F334" i="14"/>
  <c r="E334" i="14"/>
  <c r="D334" i="14"/>
  <c r="G334" i="15" s="1"/>
  <c r="U333" i="14"/>
  <c r="T333" i="14"/>
  <c r="S333" i="14"/>
  <c r="R333" i="14"/>
  <c r="Q333" i="14"/>
  <c r="P333" i="14"/>
  <c r="O333" i="14"/>
  <c r="N333" i="14"/>
  <c r="M333" i="14"/>
  <c r="L333" i="14"/>
  <c r="K333" i="14"/>
  <c r="J333" i="14"/>
  <c r="I333" i="14"/>
  <c r="H333" i="14"/>
  <c r="G333" i="14"/>
  <c r="F333" i="14"/>
  <c r="E333" i="14"/>
  <c r="K333" i="15" s="1"/>
  <c r="D333" i="14"/>
  <c r="G333" i="15" s="1"/>
  <c r="U332" i="14"/>
  <c r="T332" i="14"/>
  <c r="S332" i="14"/>
  <c r="R332" i="14"/>
  <c r="Q332" i="14"/>
  <c r="P332" i="14"/>
  <c r="O332" i="14"/>
  <c r="N332" i="14"/>
  <c r="M332" i="14"/>
  <c r="L332" i="14"/>
  <c r="K332" i="14"/>
  <c r="J332" i="14"/>
  <c r="I332" i="14"/>
  <c r="H332" i="14"/>
  <c r="G332" i="14"/>
  <c r="F332" i="14"/>
  <c r="C332" i="15" s="1"/>
  <c r="E332" i="14"/>
  <c r="D332" i="14"/>
  <c r="U331" i="14"/>
  <c r="T331" i="14"/>
  <c r="S331" i="14"/>
  <c r="R331" i="14"/>
  <c r="Q331" i="14"/>
  <c r="P331" i="14"/>
  <c r="O331" i="14"/>
  <c r="N331" i="14"/>
  <c r="M331" i="14"/>
  <c r="L331" i="14"/>
  <c r="K331" i="14"/>
  <c r="J331" i="14"/>
  <c r="I331" i="14"/>
  <c r="H331" i="14"/>
  <c r="G331" i="14"/>
  <c r="F331" i="14"/>
  <c r="C331" i="15" s="1"/>
  <c r="E331" i="14"/>
  <c r="K331" i="15" s="1"/>
  <c r="D331" i="14"/>
  <c r="U330" i="14"/>
  <c r="T330" i="14"/>
  <c r="S330" i="14"/>
  <c r="R330" i="14"/>
  <c r="Q330" i="14"/>
  <c r="P330" i="14"/>
  <c r="O330" i="14"/>
  <c r="N330" i="14"/>
  <c r="M330" i="14"/>
  <c r="L330" i="14"/>
  <c r="K330" i="14"/>
  <c r="J330" i="14"/>
  <c r="I330" i="14"/>
  <c r="H330" i="14"/>
  <c r="G330" i="14"/>
  <c r="F330" i="14"/>
  <c r="C330" i="15" s="1"/>
  <c r="E330" i="14"/>
  <c r="D330" i="14"/>
  <c r="U329" i="14"/>
  <c r="T329" i="14"/>
  <c r="S329" i="14"/>
  <c r="R329" i="14"/>
  <c r="Q329" i="14"/>
  <c r="P329" i="14"/>
  <c r="O329" i="14"/>
  <c r="N329" i="14"/>
  <c r="M329" i="14"/>
  <c r="L329" i="14"/>
  <c r="K329" i="14"/>
  <c r="J329" i="14"/>
  <c r="I329" i="14"/>
  <c r="H329" i="14"/>
  <c r="G329" i="14"/>
  <c r="F329" i="14"/>
  <c r="E329" i="14"/>
  <c r="D329" i="14"/>
  <c r="U328" i="14"/>
  <c r="T328" i="14"/>
  <c r="S328" i="14"/>
  <c r="R328" i="14"/>
  <c r="Q328" i="14"/>
  <c r="P328" i="14"/>
  <c r="O328" i="14"/>
  <c r="N328" i="14"/>
  <c r="M328" i="14"/>
  <c r="L328" i="14"/>
  <c r="K328" i="14"/>
  <c r="J328" i="14"/>
  <c r="I328" i="14"/>
  <c r="H328" i="14"/>
  <c r="G328" i="14"/>
  <c r="F328" i="14"/>
  <c r="C328" i="15" s="1"/>
  <c r="E328" i="14"/>
  <c r="D328" i="14"/>
  <c r="U327" i="14"/>
  <c r="T327" i="14"/>
  <c r="S327" i="14"/>
  <c r="R327" i="14"/>
  <c r="Q327" i="14"/>
  <c r="P327" i="14"/>
  <c r="O327" i="14"/>
  <c r="N327" i="14"/>
  <c r="M327" i="14"/>
  <c r="L327" i="14"/>
  <c r="K327" i="14"/>
  <c r="J327" i="14"/>
  <c r="I327" i="14"/>
  <c r="H327" i="14"/>
  <c r="G327" i="14"/>
  <c r="F327" i="14"/>
  <c r="E327" i="14"/>
  <c r="D327" i="14"/>
  <c r="U326" i="14"/>
  <c r="T326" i="14"/>
  <c r="S326" i="14"/>
  <c r="R326" i="14"/>
  <c r="Q326" i="14"/>
  <c r="P326" i="14"/>
  <c r="O326" i="14"/>
  <c r="N326" i="14"/>
  <c r="M326" i="14"/>
  <c r="L326" i="14"/>
  <c r="K326" i="14"/>
  <c r="J326" i="14"/>
  <c r="I326" i="14"/>
  <c r="H326" i="14"/>
  <c r="G326" i="14"/>
  <c r="F326" i="14"/>
  <c r="E326" i="14"/>
  <c r="K326" i="15" s="1"/>
  <c r="D326" i="14"/>
  <c r="U325" i="14"/>
  <c r="T325" i="14"/>
  <c r="S325" i="14"/>
  <c r="R325" i="14"/>
  <c r="Q325" i="14"/>
  <c r="P325" i="14"/>
  <c r="O325" i="14"/>
  <c r="N325" i="14"/>
  <c r="M325" i="14"/>
  <c r="L325" i="14"/>
  <c r="K325" i="14"/>
  <c r="J325" i="14"/>
  <c r="I325" i="14"/>
  <c r="H325" i="14"/>
  <c r="G325" i="14"/>
  <c r="F325" i="14"/>
  <c r="E325" i="14"/>
  <c r="D325" i="14"/>
  <c r="U324" i="14"/>
  <c r="T324" i="14"/>
  <c r="S324" i="14"/>
  <c r="R324" i="14"/>
  <c r="Q324" i="14"/>
  <c r="P324" i="14"/>
  <c r="O324" i="14"/>
  <c r="N324" i="14"/>
  <c r="M324" i="14"/>
  <c r="L324" i="14"/>
  <c r="K324" i="14"/>
  <c r="J324" i="14"/>
  <c r="I324" i="14"/>
  <c r="H324" i="14"/>
  <c r="G324" i="14"/>
  <c r="F324" i="14"/>
  <c r="C324" i="15" s="1"/>
  <c r="E324" i="14"/>
  <c r="K324" i="15" s="1"/>
  <c r="D324" i="14"/>
  <c r="U323" i="14"/>
  <c r="T323" i="14"/>
  <c r="S323" i="14"/>
  <c r="R323" i="14"/>
  <c r="Q323" i="14"/>
  <c r="P323" i="14"/>
  <c r="O323" i="14"/>
  <c r="N323" i="14"/>
  <c r="M323" i="14"/>
  <c r="L323" i="14"/>
  <c r="K323" i="14"/>
  <c r="J323" i="14"/>
  <c r="I323" i="14"/>
  <c r="H323" i="14"/>
  <c r="G323" i="14"/>
  <c r="F323" i="14"/>
  <c r="E323" i="14"/>
  <c r="D323" i="14"/>
  <c r="U322" i="14"/>
  <c r="T322" i="14"/>
  <c r="S322" i="14"/>
  <c r="R322" i="14"/>
  <c r="Q322" i="14"/>
  <c r="P322" i="14"/>
  <c r="O322" i="14"/>
  <c r="N322" i="14"/>
  <c r="M322" i="14"/>
  <c r="L322" i="14"/>
  <c r="K322" i="14"/>
  <c r="J322" i="14"/>
  <c r="I322" i="14"/>
  <c r="H322" i="14"/>
  <c r="G322" i="14"/>
  <c r="F322" i="14"/>
  <c r="C322" i="15" s="1"/>
  <c r="E322" i="14"/>
  <c r="D322" i="14"/>
  <c r="U321" i="14"/>
  <c r="T321" i="14"/>
  <c r="S321" i="14"/>
  <c r="R321" i="14"/>
  <c r="Q321" i="14"/>
  <c r="P321" i="14"/>
  <c r="O321" i="14"/>
  <c r="N321" i="14"/>
  <c r="M321" i="14"/>
  <c r="L321" i="14"/>
  <c r="K321" i="14"/>
  <c r="J321" i="14"/>
  <c r="I321" i="14"/>
  <c r="H321" i="14"/>
  <c r="G321" i="14"/>
  <c r="F321" i="14"/>
  <c r="E321" i="14"/>
  <c r="D321" i="14"/>
  <c r="U320" i="14"/>
  <c r="T320" i="14"/>
  <c r="S320" i="14"/>
  <c r="R320" i="14"/>
  <c r="Q320" i="14"/>
  <c r="P320" i="14"/>
  <c r="O320" i="14"/>
  <c r="N320" i="14"/>
  <c r="M320" i="14"/>
  <c r="L320" i="14"/>
  <c r="K320" i="14"/>
  <c r="J320" i="14"/>
  <c r="I320" i="14"/>
  <c r="H320" i="14"/>
  <c r="G320" i="14"/>
  <c r="F320" i="14"/>
  <c r="C320" i="15" s="1"/>
  <c r="E320" i="14"/>
  <c r="D320" i="14"/>
  <c r="U319" i="14"/>
  <c r="T319" i="14"/>
  <c r="S319" i="14"/>
  <c r="R319" i="14"/>
  <c r="Q319" i="14"/>
  <c r="P319" i="14"/>
  <c r="O319" i="14"/>
  <c r="N319" i="14"/>
  <c r="M319" i="14"/>
  <c r="L319" i="14"/>
  <c r="K319" i="14"/>
  <c r="J319" i="14"/>
  <c r="I319" i="14"/>
  <c r="H319" i="14"/>
  <c r="G319" i="14"/>
  <c r="F319" i="14"/>
  <c r="C319" i="15" s="1"/>
  <c r="E319" i="14"/>
  <c r="D319" i="14"/>
  <c r="U318" i="14"/>
  <c r="T318" i="14"/>
  <c r="S318" i="14"/>
  <c r="R318" i="14"/>
  <c r="Q318" i="14"/>
  <c r="P318" i="14"/>
  <c r="O318" i="14"/>
  <c r="N318" i="14"/>
  <c r="M318" i="14"/>
  <c r="L318" i="14"/>
  <c r="K318" i="14"/>
  <c r="J318" i="14"/>
  <c r="I318" i="14"/>
  <c r="H318" i="14"/>
  <c r="G318" i="14"/>
  <c r="F318" i="14"/>
  <c r="E318" i="14"/>
  <c r="K318" i="15" s="1"/>
  <c r="D318" i="14"/>
  <c r="U317" i="14"/>
  <c r="T317" i="14"/>
  <c r="S317" i="14"/>
  <c r="R317" i="14"/>
  <c r="Q317" i="14"/>
  <c r="P317" i="14"/>
  <c r="O317" i="14"/>
  <c r="N317" i="14"/>
  <c r="M317" i="14"/>
  <c r="L317" i="14"/>
  <c r="K317" i="14"/>
  <c r="J317" i="14"/>
  <c r="I317" i="14"/>
  <c r="H317" i="14"/>
  <c r="G317" i="14"/>
  <c r="F317" i="14"/>
  <c r="E317" i="14"/>
  <c r="D317" i="14"/>
  <c r="U316" i="14"/>
  <c r="T316" i="14"/>
  <c r="S316" i="14"/>
  <c r="R316" i="14"/>
  <c r="Q316" i="14"/>
  <c r="P316" i="14"/>
  <c r="O316" i="14"/>
  <c r="N316" i="14"/>
  <c r="M316" i="14"/>
  <c r="L316" i="14"/>
  <c r="K316" i="14"/>
  <c r="J316" i="14"/>
  <c r="I316" i="14"/>
  <c r="H316" i="14"/>
  <c r="G316" i="14"/>
  <c r="F316" i="14"/>
  <c r="C316" i="15" s="1"/>
  <c r="E316" i="14"/>
  <c r="K316" i="15" s="1"/>
  <c r="D316" i="14"/>
  <c r="U315" i="14"/>
  <c r="T315" i="14"/>
  <c r="S315" i="14"/>
  <c r="R315" i="14"/>
  <c r="Q315" i="14"/>
  <c r="P315" i="14"/>
  <c r="O315" i="14"/>
  <c r="N315" i="14"/>
  <c r="M315" i="14"/>
  <c r="L315" i="14"/>
  <c r="K315" i="14"/>
  <c r="J315" i="14"/>
  <c r="I315" i="14"/>
  <c r="H315" i="14"/>
  <c r="G315" i="14"/>
  <c r="F315" i="14"/>
  <c r="C315" i="15" s="1"/>
  <c r="E315" i="14"/>
  <c r="D315" i="14"/>
  <c r="U314" i="14"/>
  <c r="T314" i="14"/>
  <c r="S314" i="14"/>
  <c r="R314" i="14"/>
  <c r="Q314" i="14"/>
  <c r="P314" i="14"/>
  <c r="O314" i="14"/>
  <c r="N314" i="14"/>
  <c r="M314" i="14"/>
  <c r="L314" i="14"/>
  <c r="K314" i="14"/>
  <c r="J314" i="14"/>
  <c r="I314" i="14"/>
  <c r="H314" i="14"/>
  <c r="G314" i="14"/>
  <c r="F314" i="14"/>
  <c r="C314" i="15" s="1"/>
  <c r="E314" i="14"/>
  <c r="D314" i="14"/>
  <c r="U313" i="14"/>
  <c r="T313" i="14"/>
  <c r="S313" i="14"/>
  <c r="R313" i="14"/>
  <c r="Q313" i="14"/>
  <c r="P313" i="14"/>
  <c r="O313" i="14"/>
  <c r="N313" i="14"/>
  <c r="M313" i="14"/>
  <c r="L313" i="14"/>
  <c r="K313" i="14"/>
  <c r="J313" i="14"/>
  <c r="I313" i="14"/>
  <c r="H313" i="14"/>
  <c r="G313" i="14"/>
  <c r="F313" i="14"/>
  <c r="E313" i="14"/>
  <c r="D313" i="14"/>
  <c r="U312" i="14"/>
  <c r="T312" i="14"/>
  <c r="S312" i="14"/>
  <c r="R312" i="14"/>
  <c r="Q312" i="14"/>
  <c r="P312" i="14"/>
  <c r="O312" i="14"/>
  <c r="N312" i="14"/>
  <c r="M312" i="14"/>
  <c r="L312" i="14"/>
  <c r="K312" i="14"/>
  <c r="J312" i="14"/>
  <c r="I312" i="14"/>
  <c r="H312" i="14"/>
  <c r="G312" i="14"/>
  <c r="F312" i="14"/>
  <c r="C312" i="15" s="1"/>
  <c r="E312" i="14"/>
  <c r="D312" i="14"/>
  <c r="U311" i="14"/>
  <c r="T311" i="14"/>
  <c r="S311" i="14"/>
  <c r="R311" i="14"/>
  <c r="Q311" i="14"/>
  <c r="P311" i="14"/>
  <c r="O311" i="14"/>
  <c r="N311" i="14"/>
  <c r="M311" i="14"/>
  <c r="L311" i="14"/>
  <c r="K311" i="14"/>
  <c r="J311" i="14"/>
  <c r="I311" i="14"/>
  <c r="H311" i="14"/>
  <c r="G311" i="14"/>
  <c r="F311" i="14"/>
  <c r="C311" i="15" s="1"/>
  <c r="E311" i="14"/>
  <c r="D311" i="14"/>
  <c r="U310" i="14"/>
  <c r="T310" i="14"/>
  <c r="S310" i="14"/>
  <c r="R310" i="14"/>
  <c r="Q310" i="14"/>
  <c r="P310" i="14"/>
  <c r="O310" i="14"/>
  <c r="N310" i="14"/>
  <c r="M310" i="14"/>
  <c r="L310" i="14"/>
  <c r="K310" i="14"/>
  <c r="J310" i="14"/>
  <c r="I310" i="14"/>
  <c r="H310" i="14"/>
  <c r="G310" i="14"/>
  <c r="F310" i="14"/>
  <c r="E310" i="14"/>
  <c r="D310" i="14"/>
  <c r="U309" i="14"/>
  <c r="T309" i="14"/>
  <c r="S309" i="14"/>
  <c r="R309" i="14"/>
  <c r="Q309" i="14"/>
  <c r="P309" i="14"/>
  <c r="O309" i="14"/>
  <c r="N309" i="14"/>
  <c r="M309" i="14"/>
  <c r="L309" i="14"/>
  <c r="K309" i="14"/>
  <c r="J309" i="14"/>
  <c r="I309" i="14"/>
  <c r="H309" i="14"/>
  <c r="G309" i="14"/>
  <c r="F309" i="14"/>
  <c r="C309" i="15" s="1"/>
  <c r="E309" i="14"/>
  <c r="K309" i="15" s="1"/>
  <c r="D309" i="14"/>
  <c r="U308" i="14"/>
  <c r="T308" i="14"/>
  <c r="S308" i="14"/>
  <c r="R308" i="14"/>
  <c r="Q308" i="14"/>
  <c r="P308" i="14"/>
  <c r="O308" i="14"/>
  <c r="N308" i="14"/>
  <c r="M308" i="14"/>
  <c r="L308" i="14"/>
  <c r="K308" i="14"/>
  <c r="J308" i="14"/>
  <c r="I308" i="14"/>
  <c r="H308" i="14"/>
  <c r="G308" i="14"/>
  <c r="F308" i="14"/>
  <c r="C308" i="15" s="1"/>
  <c r="E308" i="14"/>
  <c r="D308" i="14"/>
  <c r="U307" i="14"/>
  <c r="T307" i="14"/>
  <c r="S307" i="14"/>
  <c r="R307" i="14"/>
  <c r="Q307" i="14"/>
  <c r="P307" i="14"/>
  <c r="O307" i="14"/>
  <c r="N307" i="14"/>
  <c r="M307" i="14"/>
  <c r="L307" i="14"/>
  <c r="K307" i="14"/>
  <c r="J307" i="14"/>
  <c r="I307" i="14"/>
  <c r="H307" i="14"/>
  <c r="G307" i="14"/>
  <c r="F307" i="14"/>
  <c r="C307" i="15" s="1"/>
  <c r="E307" i="14"/>
  <c r="D307" i="14"/>
  <c r="U306" i="14"/>
  <c r="T306" i="14"/>
  <c r="S306" i="14"/>
  <c r="R306" i="14"/>
  <c r="Q306" i="14"/>
  <c r="P306" i="14"/>
  <c r="O306" i="14"/>
  <c r="N306" i="14"/>
  <c r="M306" i="14"/>
  <c r="L306" i="14"/>
  <c r="K306" i="14"/>
  <c r="J306" i="14"/>
  <c r="I306" i="14"/>
  <c r="H306" i="14"/>
  <c r="G306" i="14"/>
  <c r="F306" i="14"/>
  <c r="E306" i="14"/>
  <c r="D306" i="14"/>
  <c r="U305" i="14"/>
  <c r="T305" i="14"/>
  <c r="S305" i="14"/>
  <c r="R305" i="14"/>
  <c r="Q305" i="14"/>
  <c r="P305" i="14"/>
  <c r="O305" i="14"/>
  <c r="N305" i="14"/>
  <c r="M305" i="14"/>
  <c r="L305" i="14"/>
  <c r="K305" i="14"/>
  <c r="J305" i="14"/>
  <c r="I305" i="14"/>
  <c r="H305" i="14"/>
  <c r="G305" i="14"/>
  <c r="F305" i="14"/>
  <c r="E305" i="14"/>
  <c r="D305" i="14"/>
  <c r="U304" i="14"/>
  <c r="T304" i="14"/>
  <c r="S304" i="14"/>
  <c r="R304" i="14"/>
  <c r="Q304" i="14"/>
  <c r="P304" i="14"/>
  <c r="O304" i="14"/>
  <c r="N304" i="14"/>
  <c r="M304" i="14"/>
  <c r="L304" i="14"/>
  <c r="K304" i="14"/>
  <c r="J304" i="14"/>
  <c r="I304" i="14"/>
  <c r="H304" i="14"/>
  <c r="G304" i="14"/>
  <c r="F304" i="14"/>
  <c r="C304" i="15" s="1"/>
  <c r="E304" i="14"/>
  <c r="K304" i="15" s="1"/>
  <c r="D304" i="14"/>
  <c r="U303" i="14"/>
  <c r="T303" i="14"/>
  <c r="S303" i="14"/>
  <c r="R303" i="14"/>
  <c r="Q303" i="14"/>
  <c r="P303" i="14"/>
  <c r="O303" i="14"/>
  <c r="N303" i="14"/>
  <c r="M303" i="14"/>
  <c r="L303" i="14"/>
  <c r="K303" i="14"/>
  <c r="J303" i="14"/>
  <c r="I303" i="14"/>
  <c r="H303" i="14"/>
  <c r="G303" i="14"/>
  <c r="F303" i="14"/>
  <c r="C303" i="15" s="1"/>
  <c r="E303" i="14"/>
  <c r="D303" i="14"/>
  <c r="U302" i="14"/>
  <c r="T302" i="14"/>
  <c r="S302" i="14"/>
  <c r="R302" i="14"/>
  <c r="Q302" i="14"/>
  <c r="P302" i="14"/>
  <c r="O302" i="14"/>
  <c r="N302" i="14"/>
  <c r="M302" i="14"/>
  <c r="L302" i="14"/>
  <c r="K302" i="14"/>
  <c r="J302" i="14"/>
  <c r="I302" i="14"/>
  <c r="H302" i="14"/>
  <c r="G302" i="14"/>
  <c r="F302" i="14"/>
  <c r="C302" i="15" s="1"/>
  <c r="E302" i="14"/>
  <c r="K302" i="15" s="1"/>
  <c r="D302" i="14"/>
  <c r="U301" i="14"/>
  <c r="T301" i="14"/>
  <c r="S301" i="14"/>
  <c r="R301" i="14"/>
  <c r="Q301" i="14"/>
  <c r="P301" i="14"/>
  <c r="O301" i="14"/>
  <c r="N301" i="14"/>
  <c r="M301" i="14"/>
  <c r="L301" i="14"/>
  <c r="K301" i="14"/>
  <c r="J301" i="14"/>
  <c r="I301" i="14"/>
  <c r="H301" i="14"/>
  <c r="G301" i="14"/>
  <c r="F301" i="14"/>
  <c r="E301" i="14"/>
  <c r="D301" i="14"/>
  <c r="U300" i="14"/>
  <c r="T300" i="14"/>
  <c r="S300" i="14"/>
  <c r="R300" i="14"/>
  <c r="Q300" i="14"/>
  <c r="P300" i="14"/>
  <c r="O300" i="14"/>
  <c r="N300" i="14"/>
  <c r="M300" i="14"/>
  <c r="L300" i="14"/>
  <c r="K300" i="14"/>
  <c r="J300" i="14"/>
  <c r="I300" i="14"/>
  <c r="H300" i="14"/>
  <c r="G300" i="14"/>
  <c r="F300" i="14"/>
  <c r="C300" i="15" s="1"/>
  <c r="E300" i="14"/>
  <c r="D300" i="14"/>
  <c r="U299" i="14"/>
  <c r="T299" i="14"/>
  <c r="S299" i="14"/>
  <c r="R299" i="14"/>
  <c r="Q299" i="14"/>
  <c r="P299" i="14"/>
  <c r="O299" i="14"/>
  <c r="N299" i="14"/>
  <c r="M299" i="14"/>
  <c r="L299" i="14"/>
  <c r="K299" i="14"/>
  <c r="J299" i="14"/>
  <c r="I299" i="14"/>
  <c r="H299" i="14"/>
  <c r="G299" i="14"/>
  <c r="F299" i="14"/>
  <c r="C299" i="15" s="1"/>
  <c r="E299" i="14"/>
  <c r="D299" i="14"/>
  <c r="U298" i="14"/>
  <c r="T298" i="14"/>
  <c r="S298" i="14"/>
  <c r="R298" i="14"/>
  <c r="Q298" i="14"/>
  <c r="P298" i="14"/>
  <c r="O298" i="14"/>
  <c r="N298" i="14"/>
  <c r="M298" i="14"/>
  <c r="L298" i="14"/>
  <c r="K298" i="14"/>
  <c r="J298" i="14"/>
  <c r="I298" i="14"/>
  <c r="H298" i="14"/>
  <c r="G298" i="14"/>
  <c r="F298" i="14"/>
  <c r="E298" i="14"/>
  <c r="D298" i="14"/>
  <c r="U297" i="14"/>
  <c r="T297" i="14"/>
  <c r="S297" i="14"/>
  <c r="R297" i="14"/>
  <c r="Q297" i="14"/>
  <c r="P297" i="14"/>
  <c r="O297" i="14"/>
  <c r="N297" i="14"/>
  <c r="M297" i="14"/>
  <c r="L297" i="14"/>
  <c r="K297" i="14"/>
  <c r="J297" i="14"/>
  <c r="I297" i="14"/>
  <c r="H297" i="14"/>
  <c r="G297" i="14"/>
  <c r="F297" i="14"/>
  <c r="E297" i="14"/>
  <c r="D297" i="14"/>
  <c r="U296" i="14"/>
  <c r="T296" i="14"/>
  <c r="S296" i="14"/>
  <c r="R296" i="14"/>
  <c r="Q296" i="14"/>
  <c r="P296" i="14"/>
  <c r="O296" i="14"/>
  <c r="N296" i="14"/>
  <c r="M296" i="14"/>
  <c r="L296" i="14"/>
  <c r="K296" i="14"/>
  <c r="J296" i="14"/>
  <c r="I296" i="14"/>
  <c r="H296" i="14"/>
  <c r="G296" i="14"/>
  <c r="F296" i="14"/>
  <c r="C296" i="15" s="1"/>
  <c r="E296" i="14"/>
  <c r="K296" i="15" s="1"/>
  <c r="D296" i="14"/>
  <c r="U295" i="14"/>
  <c r="T295" i="14"/>
  <c r="S295" i="14"/>
  <c r="R295" i="14"/>
  <c r="Q295" i="14"/>
  <c r="P295" i="14"/>
  <c r="O295" i="14"/>
  <c r="N295" i="14"/>
  <c r="M295" i="14"/>
  <c r="L295" i="14"/>
  <c r="K295" i="14"/>
  <c r="J295" i="14"/>
  <c r="I295" i="14"/>
  <c r="H295" i="14"/>
  <c r="G295" i="14"/>
  <c r="F295" i="14"/>
  <c r="C295" i="15" s="1"/>
  <c r="E295" i="14"/>
  <c r="D295" i="14"/>
  <c r="U294" i="14"/>
  <c r="T294" i="14"/>
  <c r="S294" i="14"/>
  <c r="R294" i="14"/>
  <c r="Q294" i="14"/>
  <c r="P294" i="14"/>
  <c r="O294" i="14"/>
  <c r="N294" i="14"/>
  <c r="M294" i="14"/>
  <c r="L294" i="14"/>
  <c r="K294" i="14"/>
  <c r="J294" i="14"/>
  <c r="I294" i="14"/>
  <c r="H294" i="14"/>
  <c r="G294" i="14"/>
  <c r="F294" i="14"/>
  <c r="C294" i="15" s="1"/>
  <c r="E294" i="14"/>
  <c r="K294" i="15" s="1"/>
  <c r="D294" i="14"/>
  <c r="U293" i="14"/>
  <c r="T293" i="14"/>
  <c r="S293" i="14"/>
  <c r="R293" i="14"/>
  <c r="Q293" i="14"/>
  <c r="P293" i="14"/>
  <c r="O293" i="14"/>
  <c r="N293" i="14"/>
  <c r="M293" i="14"/>
  <c r="L293" i="14"/>
  <c r="K293" i="14"/>
  <c r="J293" i="14"/>
  <c r="I293" i="14"/>
  <c r="H293" i="14"/>
  <c r="G293" i="14"/>
  <c r="F293" i="14"/>
  <c r="C293" i="15" s="1"/>
  <c r="E293" i="14"/>
  <c r="D293" i="14"/>
  <c r="U292" i="14"/>
  <c r="T292" i="14"/>
  <c r="S292" i="14"/>
  <c r="R292" i="14"/>
  <c r="Q292" i="14"/>
  <c r="P292" i="14"/>
  <c r="O292" i="14"/>
  <c r="N292" i="14"/>
  <c r="M292" i="14"/>
  <c r="L292" i="14"/>
  <c r="K292" i="14"/>
  <c r="J292" i="14"/>
  <c r="I292" i="14"/>
  <c r="H292" i="14"/>
  <c r="G292" i="14"/>
  <c r="F292" i="14"/>
  <c r="C292" i="15" s="1"/>
  <c r="E292" i="14"/>
  <c r="D292" i="14"/>
  <c r="U291" i="14"/>
  <c r="T291" i="14"/>
  <c r="S291" i="14"/>
  <c r="R291" i="14"/>
  <c r="Q291" i="14"/>
  <c r="P291" i="14"/>
  <c r="O291" i="14"/>
  <c r="N291" i="14"/>
  <c r="M291" i="14"/>
  <c r="L291" i="14"/>
  <c r="K291" i="14"/>
  <c r="J291" i="14"/>
  <c r="I291" i="14"/>
  <c r="H291" i="14"/>
  <c r="G291" i="14"/>
  <c r="F291" i="14"/>
  <c r="C291" i="15" s="1"/>
  <c r="E291" i="14"/>
  <c r="D291" i="14"/>
  <c r="U290" i="14"/>
  <c r="T290" i="14"/>
  <c r="S290" i="14"/>
  <c r="R290" i="14"/>
  <c r="Q290" i="14"/>
  <c r="P290" i="14"/>
  <c r="O290" i="14"/>
  <c r="N290" i="14"/>
  <c r="M290" i="14"/>
  <c r="L290" i="14"/>
  <c r="K290" i="14"/>
  <c r="J290" i="14"/>
  <c r="I290" i="14"/>
  <c r="H290" i="14"/>
  <c r="G290" i="14"/>
  <c r="F290" i="14"/>
  <c r="E290" i="14"/>
  <c r="D290" i="14"/>
  <c r="U289" i="14"/>
  <c r="T289" i="14"/>
  <c r="S289" i="14"/>
  <c r="R289" i="14"/>
  <c r="Q289" i="14"/>
  <c r="P289" i="14"/>
  <c r="O289" i="14"/>
  <c r="N289" i="14"/>
  <c r="M289" i="14"/>
  <c r="L289" i="14"/>
  <c r="K289" i="14"/>
  <c r="J289" i="14"/>
  <c r="I289" i="14"/>
  <c r="H289" i="14"/>
  <c r="G289" i="14"/>
  <c r="F289" i="14"/>
  <c r="E289" i="14"/>
  <c r="K289" i="15" s="1"/>
  <c r="D289" i="14"/>
  <c r="U288" i="14"/>
  <c r="T288" i="14"/>
  <c r="S288" i="14"/>
  <c r="R288" i="14"/>
  <c r="Q288" i="14"/>
  <c r="P288" i="14"/>
  <c r="O288" i="14"/>
  <c r="N288" i="14"/>
  <c r="M288" i="14"/>
  <c r="L288" i="14"/>
  <c r="K288" i="14"/>
  <c r="J288" i="14"/>
  <c r="I288" i="14"/>
  <c r="H288" i="14"/>
  <c r="G288" i="14"/>
  <c r="F288" i="14"/>
  <c r="C288" i="15" s="1"/>
  <c r="E288" i="14"/>
  <c r="D288" i="14"/>
  <c r="U287" i="14"/>
  <c r="T287" i="14"/>
  <c r="S287" i="14"/>
  <c r="R287" i="14"/>
  <c r="Q287" i="14"/>
  <c r="P287" i="14"/>
  <c r="O287" i="14"/>
  <c r="N287" i="14"/>
  <c r="M287" i="14"/>
  <c r="L287" i="14"/>
  <c r="K287" i="14"/>
  <c r="J287" i="14"/>
  <c r="I287" i="14"/>
  <c r="H287" i="14"/>
  <c r="G287" i="14"/>
  <c r="F287" i="14"/>
  <c r="C287" i="15" s="1"/>
  <c r="E287" i="14"/>
  <c r="K287" i="15" s="1"/>
  <c r="D287" i="14"/>
  <c r="U286" i="14"/>
  <c r="T286" i="14"/>
  <c r="S286" i="14"/>
  <c r="R286" i="14"/>
  <c r="Q286" i="14"/>
  <c r="P286" i="14"/>
  <c r="O286" i="14"/>
  <c r="N286" i="14"/>
  <c r="M286" i="14"/>
  <c r="L286" i="14"/>
  <c r="K286" i="14"/>
  <c r="J286" i="14"/>
  <c r="I286" i="14"/>
  <c r="H286" i="14"/>
  <c r="G286" i="14"/>
  <c r="F286" i="14"/>
  <c r="E286" i="14"/>
  <c r="D286" i="14"/>
  <c r="U285" i="14"/>
  <c r="T285" i="14"/>
  <c r="S285" i="14"/>
  <c r="R285" i="14"/>
  <c r="Q285" i="14"/>
  <c r="P285" i="14"/>
  <c r="O285" i="14"/>
  <c r="N285" i="14"/>
  <c r="M285" i="14"/>
  <c r="L285" i="14"/>
  <c r="K285" i="14"/>
  <c r="J285" i="14"/>
  <c r="I285" i="14"/>
  <c r="H285" i="14"/>
  <c r="G285" i="14"/>
  <c r="F285" i="14"/>
  <c r="C285" i="15" s="1"/>
  <c r="E285" i="14"/>
  <c r="D285" i="14"/>
  <c r="U284" i="14"/>
  <c r="T284" i="14"/>
  <c r="S284" i="14"/>
  <c r="R284" i="14"/>
  <c r="Q284" i="14"/>
  <c r="P284" i="14"/>
  <c r="O284" i="14"/>
  <c r="N284" i="14"/>
  <c r="M284" i="14"/>
  <c r="L284" i="14"/>
  <c r="K284" i="14"/>
  <c r="J284" i="14"/>
  <c r="I284" i="14"/>
  <c r="H284" i="14"/>
  <c r="G284" i="14"/>
  <c r="F284" i="14"/>
  <c r="C284" i="15" s="1"/>
  <c r="E284" i="14"/>
  <c r="D284" i="14"/>
  <c r="U283" i="14"/>
  <c r="T283" i="14"/>
  <c r="S283" i="14"/>
  <c r="R283" i="14"/>
  <c r="Q283" i="14"/>
  <c r="P283" i="14"/>
  <c r="O283" i="14"/>
  <c r="N283" i="14"/>
  <c r="M283" i="14"/>
  <c r="L283" i="14"/>
  <c r="K283" i="14"/>
  <c r="J283" i="14"/>
  <c r="I283" i="14"/>
  <c r="H283" i="14"/>
  <c r="G283" i="14"/>
  <c r="F283" i="14"/>
  <c r="E283" i="14"/>
  <c r="D283" i="14"/>
  <c r="U282" i="14"/>
  <c r="T282" i="14"/>
  <c r="S282" i="14"/>
  <c r="R282" i="14"/>
  <c r="Q282" i="14"/>
  <c r="P282" i="14"/>
  <c r="O282" i="14"/>
  <c r="N282" i="14"/>
  <c r="M282" i="14"/>
  <c r="L282" i="14"/>
  <c r="K282" i="14"/>
  <c r="J282" i="14"/>
  <c r="I282" i="14"/>
  <c r="H282" i="14"/>
  <c r="G282" i="14"/>
  <c r="F282" i="14"/>
  <c r="E282" i="14"/>
  <c r="D282" i="14"/>
  <c r="U281" i="14"/>
  <c r="T281" i="14"/>
  <c r="S281" i="14"/>
  <c r="R281" i="14"/>
  <c r="Q281" i="14"/>
  <c r="P281" i="14"/>
  <c r="O281" i="14"/>
  <c r="N281" i="14"/>
  <c r="M281" i="14"/>
  <c r="L281" i="14"/>
  <c r="K281" i="14"/>
  <c r="J281" i="14"/>
  <c r="I281" i="14"/>
  <c r="H281" i="14"/>
  <c r="G281" i="14"/>
  <c r="F281" i="14"/>
  <c r="E281" i="14"/>
  <c r="K281" i="15" s="1"/>
  <c r="D281" i="14"/>
  <c r="U280" i="14"/>
  <c r="T280" i="14"/>
  <c r="S280" i="14"/>
  <c r="R280" i="14"/>
  <c r="Q280" i="14"/>
  <c r="P280" i="14"/>
  <c r="O280" i="14"/>
  <c r="N280" i="14"/>
  <c r="M280" i="14"/>
  <c r="L280" i="14"/>
  <c r="K280" i="14"/>
  <c r="J280" i="14"/>
  <c r="I280" i="14"/>
  <c r="H280" i="14"/>
  <c r="G280" i="14"/>
  <c r="F280" i="14"/>
  <c r="C280" i="15" s="1"/>
  <c r="E280" i="14"/>
  <c r="D280" i="14"/>
  <c r="U279" i="14"/>
  <c r="T279" i="14"/>
  <c r="S279" i="14"/>
  <c r="R279" i="14"/>
  <c r="Q279" i="14"/>
  <c r="P279" i="14"/>
  <c r="O279" i="14"/>
  <c r="N279" i="14"/>
  <c r="M279" i="14"/>
  <c r="L279" i="14"/>
  <c r="K279" i="14"/>
  <c r="J279" i="14"/>
  <c r="I279" i="14"/>
  <c r="H279" i="14"/>
  <c r="G279" i="14"/>
  <c r="F279" i="14"/>
  <c r="C279" i="15" s="1"/>
  <c r="E279" i="14"/>
  <c r="K279" i="15" s="1"/>
  <c r="D279" i="14"/>
  <c r="U278" i="14"/>
  <c r="T278" i="14"/>
  <c r="S278" i="14"/>
  <c r="R278" i="14"/>
  <c r="Q278" i="14"/>
  <c r="P278" i="14"/>
  <c r="O278" i="14"/>
  <c r="N278" i="14"/>
  <c r="M278" i="14"/>
  <c r="L278" i="14"/>
  <c r="K278" i="14"/>
  <c r="J278" i="14"/>
  <c r="I278" i="14"/>
  <c r="H278" i="14"/>
  <c r="G278" i="14"/>
  <c r="F278" i="14"/>
  <c r="E278" i="14"/>
  <c r="D278" i="14"/>
  <c r="U277" i="14"/>
  <c r="T277" i="14"/>
  <c r="S277" i="14"/>
  <c r="R277" i="14"/>
  <c r="Q277" i="14"/>
  <c r="P277" i="14"/>
  <c r="O277" i="14"/>
  <c r="N277" i="14"/>
  <c r="M277" i="14"/>
  <c r="L277" i="14"/>
  <c r="K277" i="14"/>
  <c r="J277" i="14"/>
  <c r="I277" i="14"/>
  <c r="H277" i="14"/>
  <c r="G277" i="14"/>
  <c r="F277" i="14"/>
  <c r="C277" i="15" s="1"/>
  <c r="E277" i="14"/>
  <c r="D277" i="14"/>
  <c r="U276" i="14"/>
  <c r="T276" i="14"/>
  <c r="S276" i="14"/>
  <c r="R276" i="14"/>
  <c r="Q276" i="14"/>
  <c r="P276" i="14"/>
  <c r="O276" i="14"/>
  <c r="N276" i="14"/>
  <c r="M276" i="14"/>
  <c r="L276" i="14"/>
  <c r="K276" i="14"/>
  <c r="J276" i="14"/>
  <c r="I276" i="14"/>
  <c r="H276" i="14"/>
  <c r="G276" i="14"/>
  <c r="F276" i="14"/>
  <c r="C276" i="15" s="1"/>
  <c r="E276" i="14"/>
  <c r="D276" i="14"/>
  <c r="U275" i="14"/>
  <c r="T275" i="14"/>
  <c r="S275" i="14"/>
  <c r="R275" i="14"/>
  <c r="Q275" i="14"/>
  <c r="P275" i="14"/>
  <c r="O275" i="14"/>
  <c r="N275" i="14"/>
  <c r="M275" i="14"/>
  <c r="L275" i="14"/>
  <c r="K275" i="14"/>
  <c r="J275" i="14"/>
  <c r="I275" i="14"/>
  <c r="H275" i="14"/>
  <c r="G275" i="14"/>
  <c r="F275" i="14"/>
  <c r="E275" i="14"/>
  <c r="D275" i="14"/>
  <c r="U274" i="14"/>
  <c r="T274" i="14"/>
  <c r="S274" i="14"/>
  <c r="R274" i="14"/>
  <c r="Q274" i="14"/>
  <c r="P274" i="14"/>
  <c r="O274" i="14"/>
  <c r="N274" i="14"/>
  <c r="M274" i="14"/>
  <c r="L274" i="14"/>
  <c r="K274" i="14"/>
  <c r="J274" i="14"/>
  <c r="I274" i="14"/>
  <c r="H274" i="14"/>
  <c r="G274" i="14"/>
  <c r="F274" i="14"/>
  <c r="E274" i="14"/>
  <c r="D274" i="14"/>
  <c r="U273" i="14"/>
  <c r="T273" i="14"/>
  <c r="S273" i="14"/>
  <c r="R273" i="14"/>
  <c r="Q273" i="14"/>
  <c r="P273" i="14"/>
  <c r="O273" i="14"/>
  <c r="N273" i="14"/>
  <c r="M273" i="14"/>
  <c r="L273" i="14"/>
  <c r="K273" i="14"/>
  <c r="J273" i="14"/>
  <c r="I273" i="14"/>
  <c r="H273" i="14"/>
  <c r="G273" i="14"/>
  <c r="F273" i="14"/>
  <c r="E273" i="14"/>
  <c r="K273" i="15" s="1"/>
  <c r="D273" i="14"/>
  <c r="U272" i="14"/>
  <c r="T272" i="14"/>
  <c r="S272" i="14"/>
  <c r="R272" i="14"/>
  <c r="Q272" i="14"/>
  <c r="P272" i="14"/>
  <c r="O272" i="14"/>
  <c r="N272" i="14"/>
  <c r="M272" i="14"/>
  <c r="L272" i="14"/>
  <c r="K272" i="14"/>
  <c r="J272" i="14"/>
  <c r="I272" i="14"/>
  <c r="H272" i="14"/>
  <c r="G272" i="14"/>
  <c r="F272" i="14"/>
  <c r="C272" i="15" s="1"/>
  <c r="E272" i="14"/>
  <c r="D272" i="14"/>
  <c r="U271" i="14"/>
  <c r="T271" i="14"/>
  <c r="S271" i="14"/>
  <c r="R271" i="14"/>
  <c r="Q271" i="14"/>
  <c r="P271" i="14"/>
  <c r="O271" i="14"/>
  <c r="N271" i="14"/>
  <c r="M271" i="14"/>
  <c r="L271" i="14"/>
  <c r="K271" i="14"/>
  <c r="J271" i="14"/>
  <c r="I271" i="14"/>
  <c r="H271" i="14"/>
  <c r="G271" i="14"/>
  <c r="F271" i="14"/>
  <c r="C271" i="15" s="1"/>
  <c r="E271" i="14"/>
  <c r="K271" i="15" s="1"/>
  <c r="D271" i="14"/>
  <c r="U270" i="14"/>
  <c r="T270" i="14"/>
  <c r="S270" i="14"/>
  <c r="R270" i="14"/>
  <c r="Q270" i="14"/>
  <c r="P270" i="14"/>
  <c r="O270" i="14"/>
  <c r="N270" i="14"/>
  <c r="M270" i="14"/>
  <c r="L270" i="14"/>
  <c r="K270" i="14"/>
  <c r="J270" i="14"/>
  <c r="I270" i="14"/>
  <c r="H270" i="14"/>
  <c r="G270" i="14"/>
  <c r="F270" i="14"/>
  <c r="E270" i="14"/>
  <c r="D270" i="14"/>
  <c r="U269" i="14"/>
  <c r="T269" i="14"/>
  <c r="S269" i="14"/>
  <c r="R269" i="14"/>
  <c r="Q269" i="14"/>
  <c r="P269" i="14"/>
  <c r="O269" i="14"/>
  <c r="N269" i="14"/>
  <c r="M269" i="14"/>
  <c r="L269" i="14"/>
  <c r="K269" i="14"/>
  <c r="J269" i="14"/>
  <c r="I269" i="14"/>
  <c r="H269" i="14"/>
  <c r="G269" i="14"/>
  <c r="F269" i="14"/>
  <c r="C269" i="15" s="1"/>
  <c r="E269" i="14"/>
  <c r="D269" i="14"/>
  <c r="U268" i="14"/>
  <c r="T268" i="14"/>
  <c r="S268" i="14"/>
  <c r="R268" i="14"/>
  <c r="Q268" i="14"/>
  <c r="P268" i="14"/>
  <c r="O268" i="14"/>
  <c r="N268" i="14"/>
  <c r="M268" i="14"/>
  <c r="L268" i="14"/>
  <c r="K268" i="14"/>
  <c r="J268" i="14"/>
  <c r="I268" i="14"/>
  <c r="H268" i="14"/>
  <c r="G268" i="14"/>
  <c r="F268" i="14"/>
  <c r="C268" i="15" s="1"/>
  <c r="E268" i="14"/>
  <c r="D268" i="14"/>
  <c r="U267" i="14"/>
  <c r="T267" i="14"/>
  <c r="S267" i="14"/>
  <c r="R267" i="14"/>
  <c r="Q267" i="14"/>
  <c r="P267" i="14"/>
  <c r="O267" i="14"/>
  <c r="N267" i="14"/>
  <c r="M267" i="14"/>
  <c r="L267" i="14"/>
  <c r="K267" i="14"/>
  <c r="J267" i="14"/>
  <c r="I267" i="14"/>
  <c r="H267" i="14"/>
  <c r="G267" i="14"/>
  <c r="F267" i="14"/>
  <c r="E267" i="14"/>
  <c r="D267" i="14"/>
  <c r="U266" i="14"/>
  <c r="T266" i="14"/>
  <c r="S266" i="14"/>
  <c r="R266" i="14"/>
  <c r="Q266" i="14"/>
  <c r="P266" i="14"/>
  <c r="O266" i="14"/>
  <c r="N266" i="14"/>
  <c r="M266" i="14"/>
  <c r="L266" i="14"/>
  <c r="K266" i="14"/>
  <c r="J266" i="14"/>
  <c r="I266" i="14"/>
  <c r="H266" i="14"/>
  <c r="G266" i="14"/>
  <c r="F266" i="14"/>
  <c r="E266" i="14"/>
  <c r="D266" i="14"/>
  <c r="U265" i="14"/>
  <c r="T265" i="14"/>
  <c r="S265" i="14"/>
  <c r="R265" i="14"/>
  <c r="Q265" i="14"/>
  <c r="P265" i="14"/>
  <c r="O265" i="14"/>
  <c r="N265" i="14"/>
  <c r="M265" i="14"/>
  <c r="L265" i="14"/>
  <c r="K265" i="14"/>
  <c r="J265" i="14"/>
  <c r="I265" i="14"/>
  <c r="H265" i="14"/>
  <c r="G265" i="14"/>
  <c r="F265" i="14"/>
  <c r="E265" i="14"/>
  <c r="K265" i="15" s="1"/>
  <c r="D265" i="14"/>
  <c r="U264" i="14"/>
  <c r="T264" i="14"/>
  <c r="S264" i="14"/>
  <c r="R264" i="14"/>
  <c r="Q264" i="14"/>
  <c r="P264" i="14"/>
  <c r="O264" i="14"/>
  <c r="N264" i="14"/>
  <c r="M264" i="14"/>
  <c r="L264" i="14"/>
  <c r="K264" i="14"/>
  <c r="J264" i="14"/>
  <c r="I264" i="14"/>
  <c r="H264" i="14"/>
  <c r="G264" i="14"/>
  <c r="F264" i="14"/>
  <c r="C264" i="15" s="1"/>
  <c r="E264" i="14"/>
  <c r="D264" i="14"/>
  <c r="U263" i="14"/>
  <c r="T263" i="14"/>
  <c r="S263" i="14"/>
  <c r="R263" i="14"/>
  <c r="Q263" i="14"/>
  <c r="P263" i="14"/>
  <c r="O263" i="14"/>
  <c r="N263" i="14"/>
  <c r="M263" i="14"/>
  <c r="L263" i="14"/>
  <c r="K263" i="14"/>
  <c r="J263" i="14"/>
  <c r="I263" i="14"/>
  <c r="H263" i="14"/>
  <c r="G263" i="14"/>
  <c r="F263" i="14"/>
  <c r="C263" i="15" s="1"/>
  <c r="E263" i="14"/>
  <c r="K263" i="15" s="1"/>
  <c r="D263" i="14"/>
  <c r="U262" i="14"/>
  <c r="T262" i="14"/>
  <c r="S262" i="14"/>
  <c r="R262" i="14"/>
  <c r="Q262" i="14"/>
  <c r="P262" i="14"/>
  <c r="O262" i="14"/>
  <c r="N262" i="14"/>
  <c r="M262" i="14"/>
  <c r="L262" i="14"/>
  <c r="K262" i="14"/>
  <c r="J262" i="14"/>
  <c r="I262" i="14"/>
  <c r="H262" i="14"/>
  <c r="G262" i="14"/>
  <c r="F262" i="14"/>
  <c r="E262" i="14"/>
  <c r="K262" i="15" s="1"/>
  <c r="D262" i="14"/>
  <c r="U261" i="14"/>
  <c r="T261" i="14"/>
  <c r="S261" i="14"/>
  <c r="R261" i="14"/>
  <c r="Q261" i="14"/>
  <c r="P261" i="14"/>
  <c r="O261" i="14"/>
  <c r="N261" i="14"/>
  <c r="M261" i="14"/>
  <c r="L261" i="14"/>
  <c r="K261" i="14"/>
  <c r="J261" i="14"/>
  <c r="I261" i="14"/>
  <c r="H261" i="14"/>
  <c r="G261" i="14"/>
  <c r="F261" i="14"/>
  <c r="C261" i="15" s="1"/>
  <c r="E261" i="14"/>
  <c r="D261" i="14"/>
  <c r="U260" i="14"/>
  <c r="T260" i="14"/>
  <c r="S260" i="14"/>
  <c r="R260" i="14"/>
  <c r="Q260" i="14"/>
  <c r="P260" i="14"/>
  <c r="O260" i="14"/>
  <c r="N260" i="14"/>
  <c r="M260" i="14"/>
  <c r="L260" i="14"/>
  <c r="K260" i="14"/>
  <c r="J260" i="14"/>
  <c r="I260" i="14"/>
  <c r="H260" i="14"/>
  <c r="G260" i="14"/>
  <c r="F260" i="14"/>
  <c r="C260" i="15" s="1"/>
  <c r="E260" i="14"/>
  <c r="D260" i="14"/>
  <c r="U259" i="14"/>
  <c r="T259" i="14"/>
  <c r="S259" i="14"/>
  <c r="R259" i="14"/>
  <c r="Q259" i="14"/>
  <c r="P259" i="14"/>
  <c r="O259" i="14"/>
  <c r="N259" i="14"/>
  <c r="M259" i="14"/>
  <c r="L259" i="14"/>
  <c r="K259" i="14"/>
  <c r="J259" i="14"/>
  <c r="I259" i="14"/>
  <c r="H259" i="14"/>
  <c r="G259" i="14"/>
  <c r="F259" i="14"/>
  <c r="E259" i="14"/>
  <c r="D259" i="14"/>
  <c r="U258" i="14"/>
  <c r="T258" i="14"/>
  <c r="S258" i="14"/>
  <c r="R258" i="14"/>
  <c r="Q258" i="14"/>
  <c r="P258" i="14"/>
  <c r="O258" i="14"/>
  <c r="N258" i="14"/>
  <c r="M258" i="14"/>
  <c r="L258" i="14"/>
  <c r="K258" i="14"/>
  <c r="J258" i="14"/>
  <c r="I258" i="14"/>
  <c r="H258" i="14"/>
  <c r="G258" i="14"/>
  <c r="F258" i="14"/>
  <c r="E258" i="14"/>
  <c r="D258" i="14"/>
  <c r="U257" i="14"/>
  <c r="T257" i="14"/>
  <c r="S257" i="14"/>
  <c r="R257" i="14"/>
  <c r="Q257" i="14"/>
  <c r="P257" i="14"/>
  <c r="O257" i="14"/>
  <c r="N257" i="14"/>
  <c r="M257" i="14"/>
  <c r="L257" i="14"/>
  <c r="K257" i="14"/>
  <c r="J257" i="14"/>
  <c r="I257" i="14"/>
  <c r="H257" i="14"/>
  <c r="G257" i="14"/>
  <c r="F257" i="14"/>
  <c r="E257" i="14"/>
  <c r="K257" i="15" s="1"/>
  <c r="D257" i="14"/>
  <c r="U256" i="14"/>
  <c r="T256" i="14"/>
  <c r="S256" i="14"/>
  <c r="R256" i="14"/>
  <c r="Q256" i="14"/>
  <c r="P256" i="14"/>
  <c r="O256" i="14"/>
  <c r="N256" i="14"/>
  <c r="M256" i="14"/>
  <c r="L256" i="14"/>
  <c r="K256" i="14"/>
  <c r="J256" i="14"/>
  <c r="I256" i="14"/>
  <c r="H256" i="14"/>
  <c r="G256" i="14"/>
  <c r="F256" i="14"/>
  <c r="C256" i="15" s="1"/>
  <c r="E256" i="14"/>
  <c r="D256" i="14"/>
  <c r="U255" i="14"/>
  <c r="T255" i="14"/>
  <c r="S255" i="14"/>
  <c r="R255" i="14"/>
  <c r="Q255" i="14"/>
  <c r="P255" i="14"/>
  <c r="O255" i="14"/>
  <c r="N255" i="14"/>
  <c r="M255" i="14"/>
  <c r="L255" i="14"/>
  <c r="K255" i="14"/>
  <c r="J255" i="14"/>
  <c r="I255" i="14"/>
  <c r="H255" i="14"/>
  <c r="G255" i="14"/>
  <c r="F255" i="14"/>
  <c r="C255" i="15" s="1"/>
  <c r="E255" i="14"/>
  <c r="K255" i="15" s="1"/>
  <c r="D255" i="14"/>
  <c r="U254" i="14"/>
  <c r="T254" i="14"/>
  <c r="S254" i="14"/>
  <c r="R254" i="14"/>
  <c r="Q254" i="14"/>
  <c r="P254" i="14"/>
  <c r="O254" i="14"/>
  <c r="N254" i="14"/>
  <c r="M254" i="14"/>
  <c r="L254" i="14"/>
  <c r="K254" i="14"/>
  <c r="J254" i="14"/>
  <c r="I254" i="14"/>
  <c r="H254" i="14"/>
  <c r="G254" i="14"/>
  <c r="F254" i="14"/>
  <c r="E254" i="14"/>
  <c r="K254" i="15" s="1"/>
  <c r="D254" i="14"/>
  <c r="U253" i="14"/>
  <c r="T253" i="14"/>
  <c r="S253" i="14"/>
  <c r="R253" i="14"/>
  <c r="Q253" i="14"/>
  <c r="P253" i="14"/>
  <c r="O253" i="14"/>
  <c r="N253" i="14"/>
  <c r="M253" i="14"/>
  <c r="L253" i="14"/>
  <c r="K253" i="14"/>
  <c r="J253" i="14"/>
  <c r="I253" i="14"/>
  <c r="H253" i="14"/>
  <c r="G253" i="14"/>
  <c r="F253" i="14"/>
  <c r="C253" i="15" s="1"/>
  <c r="E253" i="14"/>
  <c r="D253" i="14"/>
  <c r="U252" i="14"/>
  <c r="T252" i="14"/>
  <c r="S252" i="14"/>
  <c r="R252" i="14"/>
  <c r="Q252" i="14"/>
  <c r="P252" i="14"/>
  <c r="O252" i="14"/>
  <c r="N252" i="14"/>
  <c r="M252" i="14"/>
  <c r="L252" i="14"/>
  <c r="K252" i="14"/>
  <c r="J252" i="14"/>
  <c r="I252" i="14"/>
  <c r="H252" i="14"/>
  <c r="G252" i="14"/>
  <c r="F252" i="14"/>
  <c r="C252" i="15" s="1"/>
  <c r="E252" i="14"/>
  <c r="D252" i="14"/>
  <c r="U251" i="14"/>
  <c r="T251" i="14"/>
  <c r="S251" i="14"/>
  <c r="R251" i="14"/>
  <c r="Q251" i="14"/>
  <c r="P251" i="14"/>
  <c r="O251" i="14"/>
  <c r="N251" i="14"/>
  <c r="M251" i="14"/>
  <c r="L251" i="14"/>
  <c r="K251" i="14"/>
  <c r="J251" i="14"/>
  <c r="I251" i="14"/>
  <c r="H251" i="14"/>
  <c r="G251" i="14"/>
  <c r="F251" i="14"/>
  <c r="E251" i="14"/>
  <c r="D251" i="14"/>
  <c r="U250" i="14"/>
  <c r="T250" i="14"/>
  <c r="S250" i="14"/>
  <c r="R250" i="14"/>
  <c r="Q250" i="14"/>
  <c r="P250" i="14"/>
  <c r="O250" i="14"/>
  <c r="N250" i="14"/>
  <c r="M250" i="14"/>
  <c r="L250" i="14"/>
  <c r="K250" i="14"/>
  <c r="J250" i="14"/>
  <c r="I250" i="14"/>
  <c r="H250" i="14"/>
  <c r="G250" i="14"/>
  <c r="F250" i="14"/>
  <c r="E250" i="14"/>
  <c r="D250" i="14"/>
  <c r="U249" i="14"/>
  <c r="T249" i="14"/>
  <c r="S249" i="14"/>
  <c r="R249" i="14"/>
  <c r="Q249" i="14"/>
  <c r="P249" i="14"/>
  <c r="O249" i="14"/>
  <c r="N249" i="14"/>
  <c r="M249" i="14"/>
  <c r="L249" i="14"/>
  <c r="K249" i="14"/>
  <c r="J249" i="14"/>
  <c r="I249" i="14"/>
  <c r="H249" i="14"/>
  <c r="G249" i="14"/>
  <c r="F249" i="14"/>
  <c r="E249" i="14"/>
  <c r="K249" i="15" s="1"/>
  <c r="D249" i="14"/>
  <c r="U248" i="14"/>
  <c r="T248" i="14"/>
  <c r="S248" i="14"/>
  <c r="R248" i="14"/>
  <c r="Q248" i="14"/>
  <c r="P248" i="14"/>
  <c r="O248" i="14"/>
  <c r="N248" i="14"/>
  <c r="M248" i="14"/>
  <c r="L248" i="14"/>
  <c r="K248" i="14"/>
  <c r="J248" i="14"/>
  <c r="I248" i="14"/>
  <c r="H248" i="14"/>
  <c r="G248" i="14"/>
  <c r="F248" i="14"/>
  <c r="C248" i="15" s="1"/>
  <c r="E248" i="14"/>
  <c r="D248" i="14"/>
  <c r="U247" i="14"/>
  <c r="T247" i="14"/>
  <c r="S247" i="14"/>
  <c r="R247" i="14"/>
  <c r="Q247" i="14"/>
  <c r="P247" i="14"/>
  <c r="O247" i="14"/>
  <c r="N247" i="14"/>
  <c r="M247" i="14"/>
  <c r="L247" i="14"/>
  <c r="K247" i="14"/>
  <c r="J247" i="14"/>
  <c r="I247" i="14"/>
  <c r="H247" i="14"/>
  <c r="G247" i="14"/>
  <c r="F247" i="14"/>
  <c r="C247" i="15" s="1"/>
  <c r="E247" i="14"/>
  <c r="K247" i="15" s="1"/>
  <c r="D247" i="14"/>
  <c r="U246" i="14"/>
  <c r="T246" i="14"/>
  <c r="S246" i="14"/>
  <c r="R246" i="14"/>
  <c r="Q246" i="14"/>
  <c r="P246" i="14"/>
  <c r="O246" i="14"/>
  <c r="N246" i="14"/>
  <c r="M246" i="14"/>
  <c r="L246" i="14"/>
  <c r="K246" i="14"/>
  <c r="J246" i="14"/>
  <c r="I246" i="14"/>
  <c r="H246" i="14"/>
  <c r="G246" i="14"/>
  <c r="F246" i="14"/>
  <c r="E246" i="14"/>
  <c r="K246" i="15" s="1"/>
  <c r="D246" i="14"/>
  <c r="U245" i="14"/>
  <c r="T245" i="14"/>
  <c r="S245" i="14"/>
  <c r="R245" i="14"/>
  <c r="Q245" i="14"/>
  <c r="P245" i="14"/>
  <c r="O245" i="14"/>
  <c r="N245" i="14"/>
  <c r="M245" i="14"/>
  <c r="L245" i="14"/>
  <c r="K245" i="14"/>
  <c r="J245" i="14"/>
  <c r="I245" i="14"/>
  <c r="H245" i="14"/>
  <c r="G245" i="14"/>
  <c r="F245" i="14"/>
  <c r="C245" i="15" s="1"/>
  <c r="E245" i="14"/>
  <c r="D245" i="14"/>
  <c r="U244" i="14"/>
  <c r="T244" i="14"/>
  <c r="S244" i="14"/>
  <c r="R244" i="14"/>
  <c r="Q244" i="14"/>
  <c r="P244" i="14"/>
  <c r="O244" i="14"/>
  <c r="N244" i="14"/>
  <c r="M244" i="14"/>
  <c r="L244" i="14"/>
  <c r="K244" i="14"/>
  <c r="J244" i="14"/>
  <c r="I244" i="14"/>
  <c r="H244" i="14"/>
  <c r="G244" i="14"/>
  <c r="F244" i="14"/>
  <c r="C244" i="15" s="1"/>
  <c r="E244" i="14"/>
  <c r="D244" i="14"/>
  <c r="U243" i="14"/>
  <c r="T243" i="14"/>
  <c r="S243" i="14"/>
  <c r="R243" i="14"/>
  <c r="Q243" i="14"/>
  <c r="P243" i="14"/>
  <c r="O243" i="14"/>
  <c r="N243" i="14"/>
  <c r="M243" i="14"/>
  <c r="L243" i="14"/>
  <c r="K243" i="14"/>
  <c r="J243" i="14"/>
  <c r="I243" i="14"/>
  <c r="H243" i="14"/>
  <c r="G243" i="14"/>
  <c r="F243" i="14"/>
  <c r="E243" i="14"/>
  <c r="D243" i="14"/>
  <c r="U242" i="14"/>
  <c r="T242" i="14"/>
  <c r="S242" i="14"/>
  <c r="R242" i="14"/>
  <c r="Q242" i="14"/>
  <c r="P242" i="14"/>
  <c r="O242" i="14"/>
  <c r="N242" i="14"/>
  <c r="M242" i="14"/>
  <c r="L242" i="14"/>
  <c r="K242" i="14"/>
  <c r="J242" i="14"/>
  <c r="I242" i="14"/>
  <c r="H242" i="14"/>
  <c r="G242" i="14"/>
  <c r="F242" i="14"/>
  <c r="E242" i="14"/>
  <c r="D242" i="14"/>
  <c r="U241" i="14"/>
  <c r="T241" i="14"/>
  <c r="S241" i="14"/>
  <c r="R241" i="14"/>
  <c r="Q241" i="14"/>
  <c r="P241" i="14"/>
  <c r="O241" i="14"/>
  <c r="N241" i="14"/>
  <c r="M241" i="14"/>
  <c r="L241" i="14"/>
  <c r="K241" i="14"/>
  <c r="J241" i="14"/>
  <c r="I241" i="14"/>
  <c r="H241" i="14"/>
  <c r="G241" i="14"/>
  <c r="F241" i="14"/>
  <c r="E241" i="14"/>
  <c r="K241" i="15" s="1"/>
  <c r="D241" i="14"/>
  <c r="U240" i="14"/>
  <c r="T240" i="14"/>
  <c r="S240" i="14"/>
  <c r="R240" i="14"/>
  <c r="Q240" i="14"/>
  <c r="P240" i="14"/>
  <c r="O240" i="14"/>
  <c r="N240" i="14"/>
  <c r="M240" i="14"/>
  <c r="L240" i="14"/>
  <c r="K240" i="14"/>
  <c r="J240" i="14"/>
  <c r="I240" i="14"/>
  <c r="H240" i="14"/>
  <c r="G240" i="14"/>
  <c r="F240" i="14"/>
  <c r="C240" i="15" s="1"/>
  <c r="E240" i="14"/>
  <c r="D240" i="14"/>
  <c r="U239" i="14"/>
  <c r="T239" i="14"/>
  <c r="S239" i="14"/>
  <c r="R239" i="14"/>
  <c r="Q239" i="14"/>
  <c r="P239" i="14"/>
  <c r="O239" i="14"/>
  <c r="N239" i="14"/>
  <c r="M239" i="14"/>
  <c r="L239" i="14"/>
  <c r="K239" i="14"/>
  <c r="J239" i="14"/>
  <c r="I239" i="14"/>
  <c r="H239" i="14"/>
  <c r="G239" i="14"/>
  <c r="F239" i="14"/>
  <c r="C239" i="15" s="1"/>
  <c r="E239" i="14"/>
  <c r="K239" i="15" s="1"/>
  <c r="D239" i="14"/>
  <c r="U238" i="14"/>
  <c r="T238" i="14"/>
  <c r="S238" i="14"/>
  <c r="R238" i="14"/>
  <c r="Q238" i="14"/>
  <c r="P238" i="14"/>
  <c r="O238" i="14"/>
  <c r="N238" i="14"/>
  <c r="M238" i="14"/>
  <c r="L238" i="14"/>
  <c r="K238" i="14"/>
  <c r="J238" i="14"/>
  <c r="I238" i="14"/>
  <c r="H238" i="14"/>
  <c r="G238" i="14"/>
  <c r="F238" i="14"/>
  <c r="E238" i="14"/>
  <c r="K238" i="15" s="1"/>
  <c r="D238" i="14"/>
  <c r="U237" i="14"/>
  <c r="T237" i="14"/>
  <c r="S237" i="14"/>
  <c r="R237" i="14"/>
  <c r="Q237" i="14"/>
  <c r="P237" i="14"/>
  <c r="O237" i="14"/>
  <c r="N237" i="14"/>
  <c r="M237" i="14"/>
  <c r="L237" i="14"/>
  <c r="K237" i="14"/>
  <c r="J237" i="14"/>
  <c r="I237" i="14"/>
  <c r="H237" i="14"/>
  <c r="G237" i="14"/>
  <c r="F237" i="14"/>
  <c r="C237" i="15" s="1"/>
  <c r="E237" i="14"/>
  <c r="D237" i="14"/>
  <c r="U236" i="14"/>
  <c r="T236" i="14"/>
  <c r="S236" i="14"/>
  <c r="R236" i="14"/>
  <c r="Q236" i="14"/>
  <c r="P236" i="14"/>
  <c r="O236" i="14"/>
  <c r="N236" i="14"/>
  <c r="M236" i="14"/>
  <c r="L236" i="14"/>
  <c r="K236" i="14"/>
  <c r="J236" i="14"/>
  <c r="I236" i="14"/>
  <c r="H236" i="14"/>
  <c r="G236" i="14"/>
  <c r="F236" i="14"/>
  <c r="C236" i="15" s="1"/>
  <c r="E236" i="14"/>
  <c r="D236" i="14"/>
  <c r="U235" i="14"/>
  <c r="T235" i="14"/>
  <c r="S235" i="14"/>
  <c r="R235" i="14"/>
  <c r="Q235" i="14"/>
  <c r="P235" i="14"/>
  <c r="O235" i="14"/>
  <c r="N235" i="14"/>
  <c r="M235" i="14"/>
  <c r="L235" i="14"/>
  <c r="K235" i="14"/>
  <c r="J235" i="14"/>
  <c r="I235" i="14"/>
  <c r="H235" i="14"/>
  <c r="G235" i="14"/>
  <c r="F235" i="14"/>
  <c r="E235" i="14"/>
  <c r="D235" i="14"/>
  <c r="U234" i="14"/>
  <c r="T234" i="14"/>
  <c r="S234" i="14"/>
  <c r="R234" i="14"/>
  <c r="Q234" i="14"/>
  <c r="P234" i="14"/>
  <c r="O234" i="14"/>
  <c r="N234" i="14"/>
  <c r="M234" i="14"/>
  <c r="L234" i="14"/>
  <c r="K234" i="14"/>
  <c r="J234" i="14"/>
  <c r="I234" i="14"/>
  <c r="H234" i="14"/>
  <c r="G234" i="14"/>
  <c r="F234" i="14"/>
  <c r="E234" i="14"/>
  <c r="D234" i="14"/>
  <c r="U233" i="14"/>
  <c r="T233" i="14"/>
  <c r="S233" i="14"/>
  <c r="R233" i="14"/>
  <c r="Q233" i="14"/>
  <c r="P233" i="14"/>
  <c r="O233" i="14"/>
  <c r="N233" i="14"/>
  <c r="M233" i="14"/>
  <c r="L233" i="14"/>
  <c r="K233" i="14"/>
  <c r="J233" i="14"/>
  <c r="I233" i="14"/>
  <c r="H233" i="14"/>
  <c r="G233" i="14"/>
  <c r="F233" i="14"/>
  <c r="E233" i="14"/>
  <c r="K233" i="15" s="1"/>
  <c r="D233" i="14"/>
  <c r="U232" i="14"/>
  <c r="T232" i="14"/>
  <c r="S232" i="14"/>
  <c r="R232" i="14"/>
  <c r="Q232" i="14"/>
  <c r="P232" i="14"/>
  <c r="O232" i="14"/>
  <c r="N232" i="14"/>
  <c r="M232" i="14"/>
  <c r="L232" i="14"/>
  <c r="K232" i="14"/>
  <c r="J232" i="14"/>
  <c r="I232" i="14"/>
  <c r="H232" i="14"/>
  <c r="G232" i="14"/>
  <c r="F232" i="14"/>
  <c r="C232" i="15" s="1"/>
  <c r="E232" i="14"/>
  <c r="D232" i="14"/>
  <c r="U231" i="14"/>
  <c r="T231" i="14"/>
  <c r="S231" i="14"/>
  <c r="R231" i="14"/>
  <c r="Q231" i="14"/>
  <c r="P231" i="14"/>
  <c r="O231" i="14"/>
  <c r="N231" i="14"/>
  <c r="M231" i="14"/>
  <c r="L231" i="14"/>
  <c r="K231" i="14"/>
  <c r="J231" i="14"/>
  <c r="I231" i="14"/>
  <c r="H231" i="14"/>
  <c r="G231" i="14"/>
  <c r="F231" i="14"/>
  <c r="C231" i="15" s="1"/>
  <c r="E231" i="14"/>
  <c r="K231" i="15" s="1"/>
  <c r="D231" i="14"/>
  <c r="U230" i="14"/>
  <c r="T230" i="14"/>
  <c r="S230" i="14"/>
  <c r="R230" i="14"/>
  <c r="Q230" i="14"/>
  <c r="P230" i="14"/>
  <c r="O230" i="14"/>
  <c r="N230" i="14"/>
  <c r="M230" i="14"/>
  <c r="L230" i="14"/>
  <c r="K230" i="14"/>
  <c r="J230" i="14"/>
  <c r="I230" i="14"/>
  <c r="H230" i="14"/>
  <c r="G230" i="14"/>
  <c r="F230" i="14"/>
  <c r="E230" i="14"/>
  <c r="K230" i="15" s="1"/>
  <c r="D230" i="14"/>
  <c r="U229" i="14"/>
  <c r="T229" i="14"/>
  <c r="S229" i="14"/>
  <c r="R229" i="14"/>
  <c r="Q229" i="14"/>
  <c r="P229" i="14"/>
  <c r="O229" i="14"/>
  <c r="N229" i="14"/>
  <c r="M229" i="14"/>
  <c r="L229" i="14"/>
  <c r="K229" i="14"/>
  <c r="J229" i="14"/>
  <c r="I229" i="14"/>
  <c r="H229" i="14"/>
  <c r="G229" i="14"/>
  <c r="F229" i="14"/>
  <c r="C229" i="15" s="1"/>
  <c r="E229" i="14"/>
  <c r="D229" i="14"/>
  <c r="U228" i="14"/>
  <c r="T228" i="14"/>
  <c r="S228" i="14"/>
  <c r="R228" i="14"/>
  <c r="Q228" i="14"/>
  <c r="P228" i="14"/>
  <c r="O228" i="14"/>
  <c r="N228" i="14"/>
  <c r="M228" i="14"/>
  <c r="L228" i="14"/>
  <c r="K228" i="14"/>
  <c r="J228" i="14"/>
  <c r="I228" i="14"/>
  <c r="H228" i="14"/>
  <c r="G228" i="14"/>
  <c r="F228" i="14"/>
  <c r="C228" i="15" s="1"/>
  <c r="E228" i="14"/>
  <c r="D228" i="14"/>
  <c r="U227" i="14"/>
  <c r="T227" i="14"/>
  <c r="S227" i="14"/>
  <c r="R227" i="14"/>
  <c r="Q227" i="14"/>
  <c r="P227" i="14"/>
  <c r="O227" i="14"/>
  <c r="N227" i="14"/>
  <c r="M227" i="14"/>
  <c r="L227" i="14"/>
  <c r="K227" i="14"/>
  <c r="J227" i="14"/>
  <c r="I227" i="14"/>
  <c r="H227" i="14"/>
  <c r="G227" i="14"/>
  <c r="F227" i="14"/>
  <c r="E227" i="14"/>
  <c r="D227" i="14"/>
  <c r="U226" i="14"/>
  <c r="T226" i="14"/>
  <c r="S226" i="14"/>
  <c r="R226" i="14"/>
  <c r="Q226" i="14"/>
  <c r="P226" i="14"/>
  <c r="O226" i="14"/>
  <c r="N226" i="14"/>
  <c r="M226" i="14"/>
  <c r="L226" i="14"/>
  <c r="K226" i="14"/>
  <c r="J226" i="14"/>
  <c r="I226" i="14"/>
  <c r="H226" i="14"/>
  <c r="G226" i="14"/>
  <c r="F226" i="14"/>
  <c r="E226" i="14"/>
  <c r="D226" i="14"/>
  <c r="U225" i="14"/>
  <c r="T225" i="14"/>
  <c r="S225" i="14"/>
  <c r="R225" i="14"/>
  <c r="Q225" i="14"/>
  <c r="P225" i="14"/>
  <c r="O225" i="14"/>
  <c r="N225" i="14"/>
  <c r="M225" i="14"/>
  <c r="L225" i="14"/>
  <c r="K225" i="14"/>
  <c r="J225" i="14"/>
  <c r="I225" i="14"/>
  <c r="H225" i="14"/>
  <c r="G225" i="14"/>
  <c r="F225" i="14"/>
  <c r="E225" i="14"/>
  <c r="K225" i="15" s="1"/>
  <c r="D225" i="14"/>
  <c r="U224" i="14"/>
  <c r="T224" i="14"/>
  <c r="S224" i="14"/>
  <c r="R224" i="14"/>
  <c r="Q224" i="14"/>
  <c r="P224" i="14"/>
  <c r="O224" i="14"/>
  <c r="N224" i="14"/>
  <c r="M224" i="14"/>
  <c r="L224" i="14"/>
  <c r="K224" i="14"/>
  <c r="J224" i="14"/>
  <c r="I224" i="14"/>
  <c r="H224" i="14"/>
  <c r="G224" i="14"/>
  <c r="F224" i="14"/>
  <c r="C224" i="15" s="1"/>
  <c r="E224" i="14"/>
  <c r="D224" i="14"/>
  <c r="U223" i="14"/>
  <c r="T223" i="14"/>
  <c r="S223" i="14"/>
  <c r="R223" i="14"/>
  <c r="Q223" i="14"/>
  <c r="P223" i="14"/>
  <c r="O223" i="14"/>
  <c r="N223" i="14"/>
  <c r="M223" i="14"/>
  <c r="L223" i="14"/>
  <c r="K223" i="14"/>
  <c r="J223" i="14"/>
  <c r="I223" i="14"/>
  <c r="H223" i="14"/>
  <c r="G223" i="14"/>
  <c r="F223" i="14"/>
  <c r="C223" i="15" s="1"/>
  <c r="E223" i="14"/>
  <c r="K223" i="15" s="1"/>
  <c r="D223" i="14"/>
  <c r="U222" i="14"/>
  <c r="T222" i="14"/>
  <c r="S222" i="14"/>
  <c r="R222" i="14"/>
  <c r="Q222" i="14"/>
  <c r="P222" i="14"/>
  <c r="O222" i="14"/>
  <c r="N222" i="14"/>
  <c r="M222" i="14"/>
  <c r="L222" i="14"/>
  <c r="K222" i="14"/>
  <c r="J222" i="14"/>
  <c r="I222" i="14"/>
  <c r="H222" i="14"/>
  <c r="G222" i="14"/>
  <c r="F222" i="14"/>
  <c r="C222" i="15" s="1"/>
  <c r="E222" i="14"/>
  <c r="K222" i="15" s="1"/>
  <c r="D222" i="14"/>
  <c r="U221" i="14"/>
  <c r="T221" i="14"/>
  <c r="S221" i="14"/>
  <c r="R221" i="14"/>
  <c r="Q221" i="14"/>
  <c r="P221" i="14"/>
  <c r="O221" i="14"/>
  <c r="N221" i="14"/>
  <c r="M221" i="14"/>
  <c r="L221" i="14"/>
  <c r="K221" i="14"/>
  <c r="J221" i="14"/>
  <c r="I221" i="14"/>
  <c r="H221" i="14"/>
  <c r="G221" i="14"/>
  <c r="F221" i="14"/>
  <c r="C221" i="15" s="1"/>
  <c r="E221" i="14"/>
  <c r="K221" i="15" s="1"/>
  <c r="D221" i="14"/>
  <c r="U220" i="14"/>
  <c r="T220" i="14"/>
  <c r="S220" i="14"/>
  <c r="R220" i="14"/>
  <c r="Q220" i="14"/>
  <c r="P220" i="14"/>
  <c r="O220" i="14"/>
  <c r="N220" i="14"/>
  <c r="M220" i="14"/>
  <c r="L220" i="14"/>
  <c r="K220" i="14"/>
  <c r="J220" i="14"/>
  <c r="I220" i="14"/>
  <c r="H220" i="14"/>
  <c r="G220" i="14"/>
  <c r="F220" i="14"/>
  <c r="C220" i="15" s="1"/>
  <c r="E220" i="14"/>
  <c r="K220" i="15" s="1"/>
  <c r="D220" i="14"/>
  <c r="U219" i="14"/>
  <c r="T219" i="14"/>
  <c r="S219" i="14"/>
  <c r="R219" i="14"/>
  <c r="Q219" i="14"/>
  <c r="P219" i="14"/>
  <c r="O219" i="14"/>
  <c r="N219" i="14"/>
  <c r="M219" i="14"/>
  <c r="L219" i="14"/>
  <c r="K219" i="14"/>
  <c r="J219" i="14"/>
  <c r="I219" i="14"/>
  <c r="H219" i="14"/>
  <c r="G219" i="14"/>
  <c r="F219" i="14"/>
  <c r="C219" i="15" s="1"/>
  <c r="E219" i="14"/>
  <c r="K219" i="15" s="1"/>
  <c r="D219" i="14"/>
  <c r="U218" i="14"/>
  <c r="T218" i="14"/>
  <c r="S218" i="14"/>
  <c r="R218" i="14"/>
  <c r="Q218" i="14"/>
  <c r="P218" i="14"/>
  <c r="O218" i="14"/>
  <c r="N218" i="14"/>
  <c r="M218" i="14"/>
  <c r="L218" i="14"/>
  <c r="K218" i="14"/>
  <c r="J218" i="14"/>
  <c r="I218" i="14"/>
  <c r="H218" i="14"/>
  <c r="G218" i="14"/>
  <c r="F218" i="14"/>
  <c r="C218" i="15" s="1"/>
  <c r="E218" i="14"/>
  <c r="K218" i="15" s="1"/>
  <c r="D218" i="14"/>
  <c r="U217" i="14"/>
  <c r="T217" i="14"/>
  <c r="S217" i="14"/>
  <c r="R217" i="14"/>
  <c r="Q217" i="14"/>
  <c r="P217" i="14"/>
  <c r="O217" i="14"/>
  <c r="N217" i="14"/>
  <c r="M217" i="14"/>
  <c r="L217" i="14"/>
  <c r="K217" i="14"/>
  <c r="J217" i="14"/>
  <c r="I217" i="14"/>
  <c r="H217" i="14"/>
  <c r="G217" i="14"/>
  <c r="F217" i="14"/>
  <c r="C217" i="15" s="1"/>
  <c r="E217" i="14"/>
  <c r="K217" i="15" s="1"/>
  <c r="D217" i="14"/>
  <c r="U216" i="14"/>
  <c r="T216" i="14"/>
  <c r="S216" i="14"/>
  <c r="R216" i="14"/>
  <c r="Q216" i="14"/>
  <c r="P216" i="14"/>
  <c r="O216" i="14"/>
  <c r="N216" i="14"/>
  <c r="M216" i="14"/>
  <c r="L216" i="14"/>
  <c r="K216" i="14"/>
  <c r="J216" i="14"/>
  <c r="I216" i="14"/>
  <c r="H216" i="14"/>
  <c r="G216" i="14"/>
  <c r="F216" i="14"/>
  <c r="C216" i="15" s="1"/>
  <c r="E216" i="14"/>
  <c r="K216" i="15" s="1"/>
  <c r="D216" i="14"/>
  <c r="U215" i="14"/>
  <c r="T215" i="14"/>
  <c r="S215" i="14"/>
  <c r="R215" i="14"/>
  <c r="Q215" i="14"/>
  <c r="P215" i="14"/>
  <c r="O215" i="14"/>
  <c r="N215" i="14"/>
  <c r="M215" i="14"/>
  <c r="L215" i="14"/>
  <c r="K215" i="14"/>
  <c r="J215" i="14"/>
  <c r="I215" i="14"/>
  <c r="H215" i="14"/>
  <c r="G215" i="14"/>
  <c r="F215" i="14"/>
  <c r="C215" i="15" s="1"/>
  <c r="E215" i="14"/>
  <c r="K215" i="15" s="1"/>
  <c r="D215" i="14"/>
  <c r="U214" i="14"/>
  <c r="T214" i="14"/>
  <c r="S214" i="14"/>
  <c r="R214" i="14"/>
  <c r="Q214" i="14"/>
  <c r="P214" i="14"/>
  <c r="O214" i="14"/>
  <c r="N214" i="14"/>
  <c r="M214" i="14"/>
  <c r="L214" i="14"/>
  <c r="K214" i="14"/>
  <c r="J214" i="14"/>
  <c r="I214" i="14"/>
  <c r="H214" i="14"/>
  <c r="G214" i="14"/>
  <c r="F214" i="14"/>
  <c r="C214" i="15" s="1"/>
  <c r="E214" i="14"/>
  <c r="K214" i="15" s="1"/>
  <c r="D214" i="14"/>
  <c r="U213" i="14"/>
  <c r="T213" i="14"/>
  <c r="S213" i="14"/>
  <c r="R213" i="14"/>
  <c r="Q213" i="14"/>
  <c r="P213" i="14"/>
  <c r="O213" i="14"/>
  <c r="N213" i="14"/>
  <c r="M213" i="14"/>
  <c r="L213" i="14"/>
  <c r="K213" i="14"/>
  <c r="J213" i="14"/>
  <c r="I213" i="14"/>
  <c r="H213" i="14"/>
  <c r="G213" i="14"/>
  <c r="F213" i="14"/>
  <c r="C213" i="15" s="1"/>
  <c r="E213" i="14"/>
  <c r="K213" i="15" s="1"/>
  <c r="D213" i="14"/>
  <c r="U212" i="14"/>
  <c r="T212" i="14"/>
  <c r="S212" i="14"/>
  <c r="R212" i="14"/>
  <c r="Q212" i="14"/>
  <c r="P212" i="14"/>
  <c r="O212" i="14"/>
  <c r="N212" i="14"/>
  <c r="M212" i="14"/>
  <c r="L212" i="14"/>
  <c r="K212" i="14"/>
  <c r="J212" i="14"/>
  <c r="I212" i="14"/>
  <c r="H212" i="14"/>
  <c r="G212" i="14"/>
  <c r="F212" i="14"/>
  <c r="C212" i="15" s="1"/>
  <c r="E212" i="14"/>
  <c r="K212" i="15" s="1"/>
  <c r="D212" i="14"/>
  <c r="U211" i="14"/>
  <c r="T211" i="14"/>
  <c r="S211" i="14"/>
  <c r="R211" i="14"/>
  <c r="Q211" i="14"/>
  <c r="P211" i="14"/>
  <c r="O211" i="14"/>
  <c r="N211" i="14"/>
  <c r="M211" i="14"/>
  <c r="L211" i="14"/>
  <c r="K211" i="14"/>
  <c r="J211" i="14"/>
  <c r="I211" i="14"/>
  <c r="H211" i="14"/>
  <c r="G211" i="14"/>
  <c r="F211" i="14"/>
  <c r="C211" i="15" s="1"/>
  <c r="E211" i="14"/>
  <c r="K211" i="15" s="1"/>
  <c r="D211" i="14"/>
  <c r="U210" i="14"/>
  <c r="T210" i="14"/>
  <c r="S210" i="14"/>
  <c r="R210" i="14"/>
  <c r="Q210" i="14"/>
  <c r="P210" i="14"/>
  <c r="O210" i="14"/>
  <c r="N210" i="14"/>
  <c r="M210" i="14"/>
  <c r="L210" i="14"/>
  <c r="K210" i="14"/>
  <c r="J210" i="14"/>
  <c r="I210" i="14"/>
  <c r="H210" i="14"/>
  <c r="G210" i="14"/>
  <c r="F210" i="14"/>
  <c r="C210" i="15" s="1"/>
  <c r="E210" i="14"/>
  <c r="K210" i="15" s="1"/>
  <c r="D210" i="14"/>
  <c r="U209" i="14"/>
  <c r="T209" i="14"/>
  <c r="S209" i="14"/>
  <c r="R209" i="14"/>
  <c r="Q209" i="14"/>
  <c r="P209" i="14"/>
  <c r="O209" i="14"/>
  <c r="N209" i="14"/>
  <c r="M209" i="14"/>
  <c r="L209" i="14"/>
  <c r="K209" i="14"/>
  <c r="J209" i="14"/>
  <c r="I209" i="14"/>
  <c r="H209" i="14"/>
  <c r="G209" i="14"/>
  <c r="F209" i="14"/>
  <c r="C209" i="15" s="1"/>
  <c r="E209" i="14"/>
  <c r="K209" i="15" s="1"/>
  <c r="D209" i="14"/>
  <c r="U208" i="14"/>
  <c r="T208" i="14"/>
  <c r="S208" i="14"/>
  <c r="R208" i="14"/>
  <c r="Q208" i="14"/>
  <c r="P208" i="14"/>
  <c r="O208" i="14"/>
  <c r="N208" i="14"/>
  <c r="M208" i="14"/>
  <c r="L208" i="14"/>
  <c r="K208" i="14"/>
  <c r="J208" i="14"/>
  <c r="I208" i="14"/>
  <c r="H208" i="14"/>
  <c r="G208" i="14"/>
  <c r="F208" i="14"/>
  <c r="C208" i="15" s="1"/>
  <c r="E208" i="14"/>
  <c r="K208" i="15" s="1"/>
  <c r="D208" i="14"/>
  <c r="U207" i="14"/>
  <c r="T207" i="14"/>
  <c r="S207" i="14"/>
  <c r="R207" i="14"/>
  <c r="Q207" i="14"/>
  <c r="P207" i="14"/>
  <c r="O207" i="14"/>
  <c r="N207" i="14"/>
  <c r="M207" i="14"/>
  <c r="L207" i="14"/>
  <c r="K207" i="14"/>
  <c r="J207" i="14"/>
  <c r="I207" i="14"/>
  <c r="H207" i="14"/>
  <c r="G207" i="14"/>
  <c r="F207" i="14"/>
  <c r="C207" i="15" s="1"/>
  <c r="E207" i="14"/>
  <c r="K207" i="15" s="1"/>
  <c r="D207" i="14"/>
  <c r="U206" i="14"/>
  <c r="T206" i="14"/>
  <c r="S206" i="14"/>
  <c r="R206" i="14"/>
  <c r="Q206" i="14"/>
  <c r="P206" i="14"/>
  <c r="O206" i="14"/>
  <c r="N206" i="14"/>
  <c r="M206" i="14"/>
  <c r="L206" i="14"/>
  <c r="K206" i="14"/>
  <c r="J206" i="14"/>
  <c r="I206" i="14"/>
  <c r="H206" i="14"/>
  <c r="G206" i="14"/>
  <c r="F206" i="14"/>
  <c r="C206" i="15" s="1"/>
  <c r="E206" i="14"/>
  <c r="K206" i="15" s="1"/>
  <c r="D206" i="14"/>
  <c r="U205" i="14"/>
  <c r="T205" i="14"/>
  <c r="S205" i="14"/>
  <c r="R205" i="14"/>
  <c r="Q205" i="14"/>
  <c r="P205" i="14"/>
  <c r="O205" i="14"/>
  <c r="N205" i="14"/>
  <c r="M205" i="14"/>
  <c r="L205" i="14"/>
  <c r="K205" i="14"/>
  <c r="J205" i="14"/>
  <c r="I205" i="14"/>
  <c r="H205" i="14"/>
  <c r="G205" i="14"/>
  <c r="F205" i="14"/>
  <c r="C205" i="15" s="1"/>
  <c r="E205" i="14"/>
  <c r="K205" i="15" s="1"/>
  <c r="D205" i="14"/>
  <c r="U204" i="14"/>
  <c r="T204" i="14"/>
  <c r="S204" i="14"/>
  <c r="R204" i="14"/>
  <c r="Q204" i="14"/>
  <c r="P204" i="14"/>
  <c r="O204" i="14"/>
  <c r="N204" i="14"/>
  <c r="M204" i="14"/>
  <c r="L204" i="14"/>
  <c r="K204" i="14"/>
  <c r="J204" i="14"/>
  <c r="I204" i="14"/>
  <c r="H204" i="14"/>
  <c r="G204" i="14"/>
  <c r="F204" i="14"/>
  <c r="C204" i="15" s="1"/>
  <c r="E204" i="14"/>
  <c r="K204" i="15" s="1"/>
  <c r="D204" i="14"/>
  <c r="U203" i="14"/>
  <c r="T203" i="14"/>
  <c r="S203" i="14"/>
  <c r="R203" i="14"/>
  <c r="Q203" i="14"/>
  <c r="P203" i="14"/>
  <c r="O203" i="14"/>
  <c r="N203" i="14"/>
  <c r="M203" i="14"/>
  <c r="L203" i="14"/>
  <c r="K203" i="14"/>
  <c r="J203" i="14"/>
  <c r="I203" i="14"/>
  <c r="H203" i="14"/>
  <c r="G203" i="14"/>
  <c r="F203" i="14"/>
  <c r="C203" i="15" s="1"/>
  <c r="E203" i="14"/>
  <c r="K203" i="15" s="1"/>
  <c r="D203" i="14"/>
  <c r="U202" i="14"/>
  <c r="T202" i="14"/>
  <c r="S202" i="14"/>
  <c r="R202" i="14"/>
  <c r="Q202" i="14"/>
  <c r="P202" i="14"/>
  <c r="O202" i="14"/>
  <c r="N202" i="14"/>
  <c r="M202" i="14"/>
  <c r="L202" i="14"/>
  <c r="K202" i="14"/>
  <c r="J202" i="14"/>
  <c r="I202" i="14"/>
  <c r="H202" i="14"/>
  <c r="G202" i="14"/>
  <c r="F202" i="14"/>
  <c r="C202" i="15" s="1"/>
  <c r="E202" i="14"/>
  <c r="K202" i="15" s="1"/>
  <c r="D202" i="14"/>
  <c r="U201" i="14"/>
  <c r="T201" i="14"/>
  <c r="S201" i="14"/>
  <c r="R201" i="14"/>
  <c r="Q201" i="14"/>
  <c r="P201" i="14"/>
  <c r="O201" i="14"/>
  <c r="N201" i="14"/>
  <c r="M201" i="14"/>
  <c r="L201" i="14"/>
  <c r="K201" i="14"/>
  <c r="J201" i="14"/>
  <c r="I201" i="14"/>
  <c r="H201" i="14"/>
  <c r="G201" i="14"/>
  <c r="F201" i="14"/>
  <c r="C201" i="15" s="1"/>
  <c r="E201" i="14"/>
  <c r="K201" i="15" s="1"/>
  <c r="D201" i="14"/>
  <c r="U200" i="14"/>
  <c r="T200" i="14"/>
  <c r="S200" i="14"/>
  <c r="R200" i="14"/>
  <c r="Q200" i="14"/>
  <c r="P200" i="14"/>
  <c r="O200" i="14"/>
  <c r="N200" i="14"/>
  <c r="M200" i="14"/>
  <c r="L200" i="14"/>
  <c r="K200" i="14"/>
  <c r="J200" i="14"/>
  <c r="I200" i="14"/>
  <c r="H200" i="14"/>
  <c r="G200" i="14"/>
  <c r="F200" i="14"/>
  <c r="C200" i="15" s="1"/>
  <c r="E200" i="14"/>
  <c r="K200" i="15" s="1"/>
  <c r="D200" i="14"/>
  <c r="U199" i="14"/>
  <c r="T199" i="14"/>
  <c r="S199" i="14"/>
  <c r="R199" i="14"/>
  <c r="Q199" i="14"/>
  <c r="P199" i="14"/>
  <c r="O199" i="14"/>
  <c r="N199" i="14"/>
  <c r="M199" i="14"/>
  <c r="L199" i="14"/>
  <c r="K199" i="14"/>
  <c r="J199" i="14"/>
  <c r="I199" i="14"/>
  <c r="H199" i="14"/>
  <c r="G199" i="14"/>
  <c r="F199" i="14"/>
  <c r="C199" i="15" s="1"/>
  <c r="E199" i="14"/>
  <c r="K199" i="15" s="1"/>
  <c r="D199" i="14"/>
  <c r="U198" i="14"/>
  <c r="T198" i="14"/>
  <c r="S198" i="14"/>
  <c r="R198" i="14"/>
  <c r="Q198" i="14"/>
  <c r="P198" i="14"/>
  <c r="O198" i="14"/>
  <c r="N198" i="14"/>
  <c r="M198" i="14"/>
  <c r="L198" i="14"/>
  <c r="K198" i="14"/>
  <c r="J198" i="14"/>
  <c r="I198" i="14"/>
  <c r="H198" i="14"/>
  <c r="G198" i="14"/>
  <c r="F198" i="14"/>
  <c r="C198" i="15" s="1"/>
  <c r="E198" i="14"/>
  <c r="K198" i="15" s="1"/>
  <c r="D198" i="14"/>
  <c r="U197" i="14"/>
  <c r="T197" i="14"/>
  <c r="S197" i="14"/>
  <c r="R197" i="14"/>
  <c r="Q197" i="14"/>
  <c r="P197" i="14"/>
  <c r="O197" i="14"/>
  <c r="N197" i="14"/>
  <c r="M197" i="14"/>
  <c r="L197" i="14"/>
  <c r="K197" i="14"/>
  <c r="J197" i="14"/>
  <c r="I197" i="14"/>
  <c r="H197" i="14"/>
  <c r="G197" i="14"/>
  <c r="F197" i="14"/>
  <c r="C197" i="15" s="1"/>
  <c r="E197" i="14"/>
  <c r="K197" i="15" s="1"/>
  <c r="D197" i="14"/>
  <c r="U196" i="14"/>
  <c r="T196" i="14"/>
  <c r="S196" i="14"/>
  <c r="R196" i="14"/>
  <c r="Q196" i="14"/>
  <c r="P196" i="14"/>
  <c r="O196" i="14"/>
  <c r="N196" i="14"/>
  <c r="M196" i="14"/>
  <c r="L196" i="14"/>
  <c r="K196" i="14"/>
  <c r="J196" i="14"/>
  <c r="I196" i="14"/>
  <c r="H196" i="14"/>
  <c r="G196" i="14"/>
  <c r="F196" i="14"/>
  <c r="C196" i="15" s="1"/>
  <c r="E196" i="14"/>
  <c r="K196" i="15" s="1"/>
  <c r="D196" i="14"/>
  <c r="U195" i="14"/>
  <c r="T195" i="14"/>
  <c r="S195" i="14"/>
  <c r="R195" i="14"/>
  <c r="Q195" i="14"/>
  <c r="P195" i="14"/>
  <c r="O195" i="14"/>
  <c r="N195" i="14"/>
  <c r="M195" i="14"/>
  <c r="L195" i="14"/>
  <c r="K195" i="14"/>
  <c r="J195" i="14"/>
  <c r="I195" i="14"/>
  <c r="H195" i="14"/>
  <c r="G195" i="14"/>
  <c r="F195" i="14"/>
  <c r="C195" i="15" s="1"/>
  <c r="E195" i="14"/>
  <c r="K195" i="15" s="1"/>
  <c r="D195" i="14"/>
  <c r="U194" i="14"/>
  <c r="T194" i="14"/>
  <c r="S194" i="14"/>
  <c r="R194" i="14"/>
  <c r="Q194" i="14"/>
  <c r="P194" i="14"/>
  <c r="O194" i="14"/>
  <c r="N194" i="14"/>
  <c r="M194" i="14"/>
  <c r="L194" i="14"/>
  <c r="K194" i="14"/>
  <c r="J194" i="14"/>
  <c r="I194" i="14"/>
  <c r="H194" i="14"/>
  <c r="G194" i="14"/>
  <c r="F194" i="14"/>
  <c r="C194" i="15" s="1"/>
  <c r="E194" i="14"/>
  <c r="K194" i="15" s="1"/>
  <c r="D194" i="14"/>
  <c r="U193" i="14"/>
  <c r="T193" i="14"/>
  <c r="S193" i="14"/>
  <c r="R193" i="14"/>
  <c r="Q193" i="14"/>
  <c r="P193" i="14"/>
  <c r="O193" i="14"/>
  <c r="N193" i="14"/>
  <c r="M193" i="14"/>
  <c r="L193" i="14"/>
  <c r="K193" i="14"/>
  <c r="J193" i="14"/>
  <c r="I193" i="14"/>
  <c r="H193" i="14"/>
  <c r="G193" i="14"/>
  <c r="F193" i="14"/>
  <c r="C193" i="15" s="1"/>
  <c r="E193" i="14"/>
  <c r="K193" i="15" s="1"/>
  <c r="D193" i="14"/>
  <c r="U192" i="14"/>
  <c r="T192" i="14"/>
  <c r="S192" i="14"/>
  <c r="R192" i="14"/>
  <c r="Q192" i="14"/>
  <c r="P192" i="14"/>
  <c r="O192" i="14"/>
  <c r="N192" i="14"/>
  <c r="M192" i="14"/>
  <c r="L192" i="14"/>
  <c r="K192" i="14"/>
  <c r="J192" i="14"/>
  <c r="I192" i="14"/>
  <c r="H192" i="14"/>
  <c r="G192" i="14"/>
  <c r="F192" i="14"/>
  <c r="C192" i="15" s="1"/>
  <c r="E192" i="14"/>
  <c r="K192" i="15" s="1"/>
  <c r="D192" i="14"/>
  <c r="U191" i="14"/>
  <c r="T191" i="14"/>
  <c r="S191" i="14"/>
  <c r="R191" i="14"/>
  <c r="Q191" i="14"/>
  <c r="P191" i="14"/>
  <c r="O191" i="14"/>
  <c r="N191" i="14"/>
  <c r="M191" i="14"/>
  <c r="L191" i="14"/>
  <c r="K191" i="14"/>
  <c r="J191" i="14"/>
  <c r="I191" i="14"/>
  <c r="H191" i="14"/>
  <c r="G191" i="14"/>
  <c r="F191" i="14"/>
  <c r="C191" i="15" s="1"/>
  <c r="E191" i="14"/>
  <c r="K191" i="15" s="1"/>
  <c r="D191" i="14"/>
  <c r="U190" i="14"/>
  <c r="T190" i="14"/>
  <c r="S190" i="14"/>
  <c r="R190" i="14"/>
  <c r="Q190" i="14"/>
  <c r="P190" i="14"/>
  <c r="O190" i="14"/>
  <c r="N190" i="14"/>
  <c r="M190" i="14"/>
  <c r="L190" i="14"/>
  <c r="K190" i="14"/>
  <c r="J190" i="14"/>
  <c r="I190" i="14"/>
  <c r="H190" i="14"/>
  <c r="G190" i="14"/>
  <c r="F190" i="14"/>
  <c r="C190" i="15" s="1"/>
  <c r="E190" i="14"/>
  <c r="K190" i="15" s="1"/>
  <c r="D190" i="14"/>
  <c r="U189" i="14"/>
  <c r="T189" i="14"/>
  <c r="S189" i="14"/>
  <c r="R189" i="14"/>
  <c r="Q189" i="14"/>
  <c r="P189" i="14"/>
  <c r="O189" i="14"/>
  <c r="N189" i="14"/>
  <c r="M189" i="14"/>
  <c r="L189" i="14"/>
  <c r="K189" i="14"/>
  <c r="J189" i="14"/>
  <c r="I189" i="14"/>
  <c r="H189" i="14"/>
  <c r="G189" i="14"/>
  <c r="F189" i="14"/>
  <c r="C189" i="15" s="1"/>
  <c r="E189" i="14"/>
  <c r="K189" i="15" s="1"/>
  <c r="D189" i="14"/>
  <c r="U188" i="14"/>
  <c r="T188" i="14"/>
  <c r="S188" i="14"/>
  <c r="R188" i="14"/>
  <c r="Q188" i="14"/>
  <c r="P188" i="14"/>
  <c r="O188" i="14"/>
  <c r="N188" i="14"/>
  <c r="M188" i="14"/>
  <c r="L188" i="14"/>
  <c r="K188" i="14"/>
  <c r="J188" i="14"/>
  <c r="I188" i="14"/>
  <c r="H188" i="14"/>
  <c r="G188" i="14"/>
  <c r="F188" i="14"/>
  <c r="C188" i="15" s="1"/>
  <c r="E188" i="14"/>
  <c r="K188" i="15" s="1"/>
  <c r="D188" i="14"/>
  <c r="U187" i="14"/>
  <c r="T187" i="14"/>
  <c r="S187" i="14"/>
  <c r="R187" i="14"/>
  <c r="Q187" i="14"/>
  <c r="P187" i="14"/>
  <c r="O187" i="14"/>
  <c r="N187" i="14"/>
  <c r="M187" i="14"/>
  <c r="L187" i="14"/>
  <c r="K187" i="14"/>
  <c r="J187" i="14"/>
  <c r="I187" i="14"/>
  <c r="H187" i="14"/>
  <c r="G187" i="14"/>
  <c r="F187" i="14"/>
  <c r="C187" i="15" s="1"/>
  <c r="E187" i="14"/>
  <c r="K187" i="15" s="1"/>
  <c r="D187" i="14"/>
  <c r="U186" i="14"/>
  <c r="T186" i="14"/>
  <c r="S186" i="14"/>
  <c r="R186" i="14"/>
  <c r="Q186" i="14"/>
  <c r="P186" i="14"/>
  <c r="O186" i="14"/>
  <c r="N186" i="14"/>
  <c r="M186" i="14"/>
  <c r="L186" i="14"/>
  <c r="K186" i="14"/>
  <c r="J186" i="14"/>
  <c r="I186" i="14"/>
  <c r="H186" i="14"/>
  <c r="G186" i="14"/>
  <c r="F186" i="14"/>
  <c r="C186" i="15" s="1"/>
  <c r="E186" i="14"/>
  <c r="K186" i="15" s="1"/>
  <c r="D186" i="14"/>
  <c r="U185" i="14"/>
  <c r="T185" i="14"/>
  <c r="S185" i="14"/>
  <c r="R185" i="14"/>
  <c r="Q185" i="14"/>
  <c r="P185" i="14"/>
  <c r="O185" i="14"/>
  <c r="N185" i="14"/>
  <c r="M185" i="14"/>
  <c r="L185" i="14"/>
  <c r="K185" i="14"/>
  <c r="J185" i="14"/>
  <c r="I185" i="14"/>
  <c r="H185" i="14"/>
  <c r="G185" i="14"/>
  <c r="F185" i="14"/>
  <c r="C185" i="15" s="1"/>
  <c r="E185" i="14"/>
  <c r="K185" i="15" s="1"/>
  <c r="D185" i="14"/>
  <c r="U184" i="14"/>
  <c r="T184" i="14"/>
  <c r="S184" i="14"/>
  <c r="R184" i="14"/>
  <c r="Q184" i="14"/>
  <c r="P184" i="14"/>
  <c r="O184" i="14"/>
  <c r="N184" i="14"/>
  <c r="M184" i="14"/>
  <c r="L184" i="14"/>
  <c r="K184" i="14"/>
  <c r="J184" i="14"/>
  <c r="I184" i="14"/>
  <c r="H184" i="14"/>
  <c r="G184" i="14"/>
  <c r="F184" i="14"/>
  <c r="C184" i="15" s="1"/>
  <c r="E184" i="14"/>
  <c r="K184" i="15" s="1"/>
  <c r="D184" i="14"/>
  <c r="U183" i="14"/>
  <c r="T183" i="14"/>
  <c r="S183" i="14"/>
  <c r="R183" i="14"/>
  <c r="Q183" i="14"/>
  <c r="P183" i="14"/>
  <c r="O183" i="14"/>
  <c r="N183" i="14"/>
  <c r="M183" i="14"/>
  <c r="L183" i="14"/>
  <c r="K183" i="14"/>
  <c r="J183" i="14"/>
  <c r="I183" i="14"/>
  <c r="H183" i="14"/>
  <c r="G183" i="14"/>
  <c r="F183" i="14"/>
  <c r="C183" i="15" s="1"/>
  <c r="E183" i="14"/>
  <c r="K183" i="15" s="1"/>
  <c r="D183" i="14"/>
  <c r="U182" i="14"/>
  <c r="T182" i="14"/>
  <c r="S182" i="14"/>
  <c r="R182" i="14"/>
  <c r="Q182" i="14"/>
  <c r="P182" i="14"/>
  <c r="O182" i="14"/>
  <c r="N182" i="14"/>
  <c r="M182" i="14"/>
  <c r="L182" i="14"/>
  <c r="K182" i="14"/>
  <c r="J182" i="14"/>
  <c r="I182" i="14"/>
  <c r="H182" i="14"/>
  <c r="G182" i="14"/>
  <c r="F182" i="14"/>
  <c r="C182" i="15" s="1"/>
  <c r="E182" i="14"/>
  <c r="K182" i="15" s="1"/>
  <c r="D182" i="14"/>
  <c r="U181" i="14"/>
  <c r="T181" i="14"/>
  <c r="S181" i="14"/>
  <c r="R181" i="14"/>
  <c r="Q181" i="14"/>
  <c r="P181" i="14"/>
  <c r="O181" i="14"/>
  <c r="N181" i="14"/>
  <c r="M181" i="14"/>
  <c r="L181" i="14"/>
  <c r="K181" i="14"/>
  <c r="J181" i="14"/>
  <c r="I181" i="14"/>
  <c r="H181" i="14"/>
  <c r="G181" i="14"/>
  <c r="F181" i="14"/>
  <c r="C181" i="15" s="1"/>
  <c r="E181" i="14"/>
  <c r="K181" i="15" s="1"/>
  <c r="D181" i="14"/>
  <c r="U180" i="14"/>
  <c r="T180" i="14"/>
  <c r="S180" i="14"/>
  <c r="R180" i="14"/>
  <c r="Q180" i="14"/>
  <c r="P180" i="14"/>
  <c r="O180" i="14"/>
  <c r="N180" i="14"/>
  <c r="M180" i="14"/>
  <c r="L180" i="14"/>
  <c r="K180" i="14"/>
  <c r="J180" i="14"/>
  <c r="I180" i="14"/>
  <c r="H180" i="14"/>
  <c r="G180" i="14"/>
  <c r="F180" i="14"/>
  <c r="C180" i="15" s="1"/>
  <c r="E180" i="14"/>
  <c r="K180" i="15" s="1"/>
  <c r="D180" i="14"/>
  <c r="U179" i="14"/>
  <c r="T179" i="14"/>
  <c r="S179" i="14"/>
  <c r="R179" i="14"/>
  <c r="Q179" i="14"/>
  <c r="P179" i="14"/>
  <c r="O179" i="14"/>
  <c r="N179" i="14"/>
  <c r="M179" i="14"/>
  <c r="L179" i="14"/>
  <c r="K179" i="14"/>
  <c r="J179" i="14"/>
  <c r="I179" i="14"/>
  <c r="H179" i="14"/>
  <c r="G179" i="14"/>
  <c r="F179" i="14"/>
  <c r="C179" i="15" s="1"/>
  <c r="E179" i="14"/>
  <c r="K179" i="15" s="1"/>
  <c r="D179" i="14"/>
  <c r="U178" i="14"/>
  <c r="T178" i="14"/>
  <c r="S178" i="14"/>
  <c r="R178" i="14"/>
  <c r="Q178" i="14"/>
  <c r="P178" i="14"/>
  <c r="O178" i="14"/>
  <c r="N178" i="14"/>
  <c r="M178" i="14"/>
  <c r="L178" i="14"/>
  <c r="K178" i="14"/>
  <c r="J178" i="14"/>
  <c r="I178" i="14"/>
  <c r="H178" i="14"/>
  <c r="G178" i="14"/>
  <c r="F178" i="14"/>
  <c r="C178" i="15" s="1"/>
  <c r="E178" i="14"/>
  <c r="K178" i="15" s="1"/>
  <c r="D178" i="14"/>
  <c r="U177" i="14"/>
  <c r="T177" i="14"/>
  <c r="S177" i="14"/>
  <c r="R177" i="14"/>
  <c r="Q177" i="14"/>
  <c r="P177" i="14"/>
  <c r="O177" i="14"/>
  <c r="N177" i="14"/>
  <c r="M177" i="14"/>
  <c r="L177" i="14"/>
  <c r="K177" i="14"/>
  <c r="J177" i="14"/>
  <c r="I177" i="14"/>
  <c r="H177" i="14"/>
  <c r="G177" i="14"/>
  <c r="F177" i="14"/>
  <c r="C177" i="15" s="1"/>
  <c r="E177" i="14"/>
  <c r="K177" i="15" s="1"/>
  <c r="D177" i="14"/>
  <c r="U176" i="14"/>
  <c r="T176" i="14"/>
  <c r="S176" i="14"/>
  <c r="R176" i="14"/>
  <c r="Q176" i="14"/>
  <c r="P176" i="14"/>
  <c r="O176" i="14"/>
  <c r="N176" i="14"/>
  <c r="M176" i="14"/>
  <c r="L176" i="14"/>
  <c r="K176" i="14"/>
  <c r="J176" i="14"/>
  <c r="I176" i="14"/>
  <c r="H176" i="14"/>
  <c r="G176" i="14"/>
  <c r="F176" i="14"/>
  <c r="C176" i="15" s="1"/>
  <c r="E176" i="14"/>
  <c r="K176" i="15" s="1"/>
  <c r="D176" i="14"/>
  <c r="U175" i="14"/>
  <c r="T175" i="14"/>
  <c r="S175" i="14"/>
  <c r="R175" i="14"/>
  <c r="Q175" i="14"/>
  <c r="P175" i="14"/>
  <c r="O175" i="14"/>
  <c r="N175" i="14"/>
  <c r="M175" i="14"/>
  <c r="L175" i="14"/>
  <c r="K175" i="14"/>
  <c r="J175" i="14"/>
  <c r="I175" i="14"/>
  <c r="H175" i="14"/>
  <c r="G175" i="14"/>
  <c r="F175" i="14"/>
  <c r="C175" i="15" s="1"/>
  <c r="E175" i="14"/>
  <c r="K175" i="15" s="1"/>
  <c r="D175" i="14"/>
  <c r="U174" i="14"/>
  <c r="T174" i="14"/>
  <c r="S174" i="14"/>
  <c r="R174" i="14"/>
  <c r="Q174" i="14"/>
  <c r="P174" i="14"/>
  <c r="O174" i="14"/>
  <c r="N174" i="14"/>
  <c r="M174" i="14"/>
  <c r="L174" i="14"/>
  <c r="K174" i="14"/>
  <c r="J174" i="14"/>
  <c r="I174" i="14"/>
  <c r="H174" i="14"/>
  <c r="G174" i="14"/>
  <c r="F174" i="14"/>
  <c r="C174" i="15" s="1"/>
  <c r="E174" i="14"/>
  <c r="K174" i="15" s="1"/>
  <c r="D174" i="14"/>
  <c r="U173" i="14"/>
  <c r="T173" i="14"/>
  <c r="S173" i="14"/>
  <c r="R173" i="14"/>
  <c r="Q173" i="14"/>
  <c r="P173" i="14"/>
  <c r="O173" i="14"/>
  <c r="N173" i="14"/>
  <c r="M173" i="14"/>
  <c r="L173" i="14"/>
  <c r="K173" i="14"/>
  <c r="J173" i="14"/>
  <c r="I173" i="14"/>
  <c r="H173" i="14"/>
  <c r="G173" i="14"/>
  <c r="F173" i="14"/>
  <c r="C173" i="15" s="1"/>
  <c r="E173" i="14"/>
  <c r="K173" i="15" s="1"/>
  <c r="D173" i="14"/>
  <c r="U172" i="14"/>
  <c r="T172" i="14"/>
  <c r="S172" i="14"/>
  <c r="R172" i="14"/>
  <c r="Q172" i="14"/>
  <c r="P172" i="14"/>
  <c r="O172" i="14"/>
  <c r="N172" i="14"/>
  <c r="M172" i="14"/>
  <c r="L172" i="14"/>
  <c r="K172" i="14"/>
  <c r="J172" i="14"/>
  <c r="I172" i="14"/>
  <c r="H172" i="14"/>
  <c r="G172" i="14"/>
  <c r="F172" i="14"/>
  <c r="C172" i="15" s="1"/>
  <c r="E172" i="14"/>
  <c r="K172" i="15" s="1"/>
  <c r="D172" i="14"/>
  <c r="U171" i="14"/>
  <c r="T171" i="14"/>
  <c r="S171" i="14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F171" i="14"/>
  <c r="C171" i="15" s="1"/>
  <c r="E171" i="14"/>
  <c r="K171" i="15" s="1"/>
  <c r="D171" i="14"/>
  <c r="U170" i="14"/>
  <c r="T170" i="14"/>
  <c r="S170" i="14"/>
  <c r="R170" i="14"/>
  <c r="Q170" i="14"/>
  <c r="P170" i="14"/>
  <c r="O170" i="14"/>
  <c r="N170" i="14"/>
  <c r="M170" i="14"/>
  <c r="L170" i="14"/>
  <c r="K170" i="14"/>
  <c r="J170" i="14"/>
  <c r="I170" i="14"/>
  <c r="H170" i="14"/>
  <c r="G170" i="14"/>
  <c r="F170" i="14"/>
  <c r="C170" i="15" s="1"/>
  <c r="E170" i="14"/>
  <c r="K170" i="15" s="1"/>
  <c r="D170" i="14"/>
  <c r="U169" i="14"/>
  <c r="T169" i="14"/>
  <c r="S169" i="14"/>
  <c r="R169" i="14"/>
  <c r="Q169" i="14"/>
  <c r="P169" i="14"/>
  <c r="O169" i="14"/>
  <c r="N169" i="14"/>
  <c r="M169" i="14"/>
  <c r="L169" i="14"/>
  <c r="K169" i="14"/>
  <c r="J169" i="14"/>
  <c r="I169" i="14"/>
  <c r="H169" i="14"/>
  <c r="G169" i="14"/>
  <c r="F169" i="14"/>
  <c r="C169" i="15" s="1"/>
  <c r="E169" i="14"/>
  <c r="K169" i="15" s="1"/>
  <c r="D169" i="14"/>
  <c r="U168" i="14"/>
  <c r="T168" i="14"/>
  <c r="S168" i="14"/>
  <c r="R168" i="14"/>
  <c r="Q168" i="14"/>
  <c r="P168" i="14"/>
  <c r="O168" i="14"/>
  <c r="N168" i="14"/>
  <c r="M168" i="14"/>
  <c r="L168" i="14"/>
  <c r="K168" i="14"/>
  <c r="J168" i="14"/>
  <c r="I168" i="14"/>
  <c r="H168" i="14"/>
  <c r="G168" i="14"/>
  <c r="F168" i="14"/>
  <c r="C168" i="15" s="1"/>
  <c r="E168" i="14"/>
  <c r="K168" i="15" s="1"/>
  <c r="D168" i="14"/>
  <c r="U167" i="14"/>
  <c r="T167" i="14"/>
  <c r="S167" i="14"/>
  <c r="R167" i="14"/>
  <c r="Q167" i="14"/>
  <c r="P167" i="14"/>
  <c r="O167" i="14"/>
  <c r="N167" i="14"/>
  <c r="M167" i="14"/>
  <c r="L167" i="14"/>
  <c r="K167" i="14"/>
  <c r="J167" i="14"/>
  <c r="I167" i="14"/>
  <c r="H167" i="14"/>
  <c r="G167" i="14"/>
  <c r="F167" i="14"/>
  <c r="C167" i="15" s="1"/>
  <c r="E167" i="14"/>
  <c r="K167" i="15" s="1"/>
  <c r="D167" i="14"/>
  <c r="U166" i="14"/>
  <c r="T166" i="14"/>
  <c r="S166" i="14"/>
  <c r="R166" i="14"/>
  <c r="Q166" i="14"/>
  <c r="P166" i="14"/>
  <c r="O166" i="14"/>
  <c r="N166" i="14"/>
  <c r="M166" i="14"/>
  <c r="L166" i="14"/>
  <c r="K166" i="14"/>
  <c r="J166" i="14"/>
  <c r="I166" i="14"/>
  <c r="H166" i="14"/>
  <c r="G166" i="14"/>
  <c r="F166" i="14"/>
  <c r="C166" i="15" s="1"/>
  <c r="E166" i="14"/>
  <c r="K166" i="15" s="1"/>
  <c r="D166" i="14"/>
  <c r="U165" i="14"/>
  <c r="T165" i="14"/>
  <c r="S165" i="14"/>
  <c r="R165" i="14"/>
  <c r="Q165" i="14"/>
  <c r="P165" i="14"/>
  <c r="O165" i="14"/>
  <c r="N165" i="14"/>
  <c r="M165" i="14"/>
  <c r="L165" i="14"/>
  <c r="K165" i="14"/>
  <c r="J165" i="14"/>
  <c r="I165" i="14"/>
  <c r="H165" i="14"/>
  <c r="G165" i="14"/>
  <c r="F165" i="14"/>
  <c r="C165" i="15" s="1"/>
  <c r="E165" i="14"/>
  <c r="K165" i="15" s="1"/>
  <c r="D165" i="14"/>
  <c r="U164" i="14"/>
  <c r="T164" i="14"/>
  <c r="S164" i="14"/>
  <c r="R164" i="14"/>
  <c r="Q164" i="14"/>
  <c r="P164" i="14"/>
  <c r="O164" i="14"/>
  <c r="N164" i="14"/>
  <c r="M164" i="14"/>
  <c r="L164" i="14"/>
  <c r="K164" i="14"/>
  <c r="J164" i="14"/>
  <c r="I164" i="14"/>
  <c r="H164" i="14"/>
  <c r="G164" i="14"/>
  <c r="F164" i="14"/>
  <c r="C164" i="15" s="1"/>
  <c r="E164" i="14"/>
  <c r="K164" i="15" s="1"/>
  <c r="D164" i="14"/>
  <c r="U163" i="14"/>
  <c r="T163" i="14"/>
  <c r="S163" i="14"/>
  <c r="R163" i="14"/>
  <c r="Q163" i="14"/>
  <c r="P163" i="14"/>
  <c r="O163" i="14"/>
  <c r="N163" i="14"/>
  <c r="M163" i="14"/>
  <c r="L163" i="14"/>
  <c r="K163" i="14"/>
  <c r="J163" i="14"/>
  <c r="I163" i="14"/>
  <c r="H163" i="14"/>
  <c r="G163" i="14"/>
  <c r="F163" i="14"/>
  <c r="C163" i="15" s="1"/>
  <c r="E163" i="14"/>
  <c r="K163" i="15" s="1"/>
  <c r="D163" i="14"/>
  <c r="U162" i="14"/>
  <c r="T162" i="14"/>
  <c r="S162" i="14"/>
  <c r="R162" i="14"/>
  <c r="Q162" i="14"/>
  <c r="P162" i="14"/>
  <c r="O162" i="14"/>
  <c r="N162" i="14"/>
  <c r="M162" i="14"/>
  <c r="L162" i="14"/>
  <c r="K162" i="14"/>
  <c r="J162" i="14"/>
  <c r="I162" i="14"/>
  <c r="H162" i="14"/>
  <c r="G162" i="14"/>
  <c r="F162" i="14"/>
  <c r="C162" i="15" s="1"/>
  <c r="E162" i="14"/>
  <c r="K162" i="15" s="1"/>
  <c r="D162" i="14"/>
  <c r="U161" i="14"/>
  <c r="T161" i="14"/>
  <c r="S161" i="14"/>
  <c r="R161" i="14"/>
  <c r="Q161" i="14"/>
  <c r="P161" i="14"/>
  <c r="O161" i="14"/>
  <c r="N161" i="14"/>
  <c r="M161" i="14"/>
  <c r="L161" i="14"/>
  <c r="K161" i="14"/>
  <c r="J161" i="14"/>
  <c r="I161" i="14"/>
  <c r="H161" i="14"/>
  <c r="G161" i="14"/>
  <c r="F161" i="14"/>
  <c r="C161" i="15" s="1"/>
  <c r="E161" i="14"/>
  <c r="K161" i="15" s="1"/>
  <c r="D161" i="14"/>
  <c r="U160" i="14"/>
  <c r="T160" i="14"/>
  <c r="S160" i="14"/>
  <c r="R160" i="14"/>
  <c r="Q160" i="14"/>
  <c r="P160" i="14"/>
  <c r="O160" i="14"/>
  <c r="N160" i="14"/>
  <c r="M160" i="14"/>
  <c r="L160" i="14"/>
  <c r="K160" i="14"/>
  <c r="J160" i="14"/>
  <c r="I160" i="14"/>
  <c r="H160" i="14"/>
  <c r="G160" i="14"/>
  <c r="F160" i="14"/>
  <c r="C160" i="15" s="1"/>
  <c r="E160" i="14"/>
  <c r="K160" i="15" s="1"/>
  <c r="D160" i="14"/>
  <c r="U159" i="14"/>
  <c r="T159" i="14"/>
  <c r="S159" i="14"/>
  <c r="R159" i="14"/>
  <c r="Q159" i="14"/>
  <c r="P159" i="14"/>
  <c r="O159" i="14"/>
  <c r="N159" i="14"/>
  <c r="M159" i="14"/>
  <c r="L159" i="14"/>
  <c r="K159" i="14"/>
  <c r="J159" i="14"/>
  <c r="I159" i="14"/>
  <c r="H159" i="14"/>
  <c r="G159" i="14"/>
  <c r="F159" i="14"/>
  <c r="C159" i="15" s="1"/>
  <c r="E159" i="14"/>
  <c r="K159" i="15" s="1"/>
  <c r="D159" i="14"/>
  <c r="U158" i="14"/>
  <c r="T158" i="14"/>
  <c r="S158" i="14"/>
  <c r="R158" i="14"/>
  <c r="Q158" i="14"/>
  <c r="P158" i="14"/>
  <c r="O158" i="14"/>
  <c r="N158" i="14"/>
  <c r="M158" i="14"/>
  <c r="L158" i="14"/>
  <c r="K158" i="14"/>
  <c r="J158" i="14"/>
  <c r="I158" i="14"/>
  <c r="H158" i="14"/>
  <c r="G158" i="14"/>
  <c r="F158" i="14"/>
  <c r="C158" i="15" s="1"/>
  <c r="E158" i="14"/>
  <c r="K158" i="15" s="1"/>
  <c r="D158" i="14"/>
  <c r="U157" i="14"/>
  <c r="T157" i="14"/>
  <c r="S157" i="14"/>
  <c r="R157" i="14"/>
  <c r="Q157" i="14"/>
  <c r="P157" i="14"/>
  <c r="O157" i="14"/>
  <c r="N157" i="14"/>
  <c r="M157" i="14"/>
  <c r="L157" i="14"/>
  <c r="K157" i="14"/>
  <c r="J157" i="14"/>
  <c r="I157" i="14"/>
  <c r="H157" i="14"/>
  <c r="G157" i="14"/>
  <c r="F157" i="14"/>
  <c r="C157" i="15" s="1"/>
  <c r="E157" i="14"/>
  <c r="K157" i="15" s="1"/>
  <c r="D157" i="14"/>
  <c r="U156" i="14"/>
  <c r="T156" i="14"/>
  <c r="S156" i="14"/>
  <c r="R156" i="14"/>
  <c r="Q156" i="14"/>
  <c r="P156" i="14"/>
  <c r="O156" i="14"/>
  <c r="N156" i="14"/>
  <c r="M156" i="14"/>
  <c r="L156" i="14"/>
  <c r="K156" i="14"/>
  <c r="J156" i="14"/>
  <c r="I156" i="14"/>
  <c r="H156" i="14"/>
  <c r="G156" i="14"/>
  <c r="F156" i="14"/>
  <c r="C156" i="15" s="1"/>
  <c r="E156" i="14"/>
  <c r="K156" i="15" s="1"/>
  <c r="D156" i="14"/>
  <c r="U155" i="14"/>
  <c r="T155" i="14"/>
  <c r="S155" i="14"/>
  <c r="R155" i="14"/>
  <c r="Q155" i="14"/>
  <c r="P155" i="14"/>
  <c r="O155" i="14"/>
  <c r="N155" i="14"/>
  <c r="M155" i="14"/>
  <c r="L155" i="14"/>
  <c r="K155" i="14"/>
  <c r="J155" i="14"/>
  <c r="I155" i="14"/>
  <c r="H155" i="14"/>
  <c r="G155" i="14"/>
  <c r="F155" i="14"/>
  <c r="C155" i="15" s="1"/>
  <c r="E155" i="14"/>
  <c r="K155" i="15" s="1"/>
  <c r="D155" i="14"/>
  <c r="U154" i="14"/>
  <c r="T154" i="14"/>
  <c r="S154" i="14"/>
  <c r="R154" i="14"/>
  <c r="Q154" i="14"/>
  <c r="P154" i="14"/>
  <c r="O154" i="14"/>
  <c r="N154" i="14"/>
  <c r="M154" i="14"/>
  <c r="L154" i="14"/>
  <c r="K154" i="14"/>
  <c r="J154" i="14"/>
  <c r="I154" i="14"/>
  <c r="H154" i="14"/>
  <c r="G154" i="14"/>
  <c r="F154" i="14"/>
  <c r="C154" i="15" s="1"/>
  <c r="E154" i="14"/>
  <c r="K154" i="15" s="1"/>
  <c r="D154" i="14"/>
  <c r="U153" i="14"/>
  <c r="T153" i="14"/>
  <c r="S153" i="14"/>
  <c r="R153" i="14"/>
  <c r="Q153" i="14"/>
  <c r="P153" i="14"/>
  <c r="O153" i="14"/>
  <c r="N153" i="14"/>
  <c r="M153" i="14"/>
  <c r="L153" i="14"/>
  <c r="K153" i="14"/>
  <c r="J153" i="14"/>
  <c r="I153" i="14"/>
  <c r="H153" i="14"/>
  <c r="G153" i="14"/>
  <c r="F153" i="14"/>
  <c r="C153" i="15" s="1"/>
  <c r="E153" i="14"/>
  <c r="K153" i="15" s="1"/>
  <c r="D153" i="14"/>
  <c r="U152" i="14"/>
  <c r="T152" i="14"/>
  <c r="S152" i="14"/>
  <c r="R152" i="14"/>
  <c r="Q152" i="14"/>
  <c r="P152" i="14"/>
  <c r="O152" i="14"/>
  <c r="N152" i="14"/>
  <c r="M152" i="14"/>
  <c r="L152" i="14"/>
  <c r="K152" i="14"/>
  <c r="J152" i="14"/>
  <c r="I152" i="14"/>
  <c r="H152" i="14"/>
  <c r="G152" i="14"/>
  <c r="F152" i="14"/>
  <c r="C152" i="15" s="1"/>
  <c r="E152" i="14"/>
  <c r="K152" i="15" s="1"/>
  <c r="D152" i="14"/>
  <c r="U151" i="14"/>
  <c r="T151" i="14"/>
  <c r="S151" i="14"/>
  <c r="R151" i="14"/>
  <c r="Q151" i="14"/>
  <c r="P151" i="14"/>
  <c r="O151" i="14"/>
  <c r="N151" i="14"/>
  <c r="M151" i="14"/>
  <c r="L151" i="14"/>
  <c r="K151" i="14"/>
  <c r="J151" i="14"/>
  <c r="I151" i="14"/>
  <c r="H151" i="14"/>
  <c r="G151" i="14"/>
  <c r="F151" i="14"/>
  <c r="C151" i="15" s="1"/>
  <c r="E151" i="14"/>
  <c r="K151" i="15" s="1"/>
  <c r="D151" i="14"/>
  <c r="U150" i="14"/>
  <c r="T150" i="14"/>
  <c r="S150" i="14"/>
  <c r="R150" i="14"/>
  <c r="Q150" i="14"/>
  <c r="P150" i="14"/>
  <c r="O150" i="14"/>
  <c r="N150" i="14"/>
  <c r="M150" i="14"/>
  <c r="L150" i="14"/>
  <c r="K150" i="14"/>
  <c r="J150" i="14"/>
  <c r="I150" i="14"/>
  <c r="H150" i="14"/>
  <c r="G150" i="14"/>
  <c r="F150" i="14"/>
  <c r="C150" i="15" s="1"/>
  <c r="E150" i="14"/>
  <c r="K150" i="15" s="1"/>
  <c r="D150" i="14"/>
  <c r="U149" i="14"/>
  <c r="T149" i="14"/>
  <c r="S149" i="14"/>
  <c r="R149" i="14"/>
  <c r="Q149" i="14"/>
  <c r="P149" i="14"/>
  <c r="O149" i="14"/>
  <c r="N149" i="14"/>
  <c r="M149" i="14"/>
  <c r="L149" i="14"/>
  <c r="K149" i="14"/>
  <c r="J149" i="14"/>
  <c r="I149" i="14"/>
  <c r="H149" i="14"/>
  <c r="G149" i="14"/>
  <c r="F149" i="14"/>
  <c r="C149" i="15" s="1"/>
  <c r="E149" i="14"/>
  <c r="K149" i="15" s="1"/>
  <c r="D149" i="14"/>
  <c r="U148" i="14"/>
  <c r="T148" i="14"/>
  <c r="S148" i="14"/>
  <c r="R148" i="14"/>
  <c r="Q148" i="14"/>
  <c r="P148" i="14"/>
  <c r="O148" i="14"/>
  <c r="N148" i="14"/>
  <c r="M148" i="14"/>
  <c r="L148" i="14"/>
  <c r="K148" i="14"/>
  <c r="J148" i="14"/>
  <c r="I148" i="14"/>
  <c r="H148" i="14"/>
  <c r="G148" i="14"/>
  <c r="F148" i="14"/>
  <c r="C148" i="15" s="1"/>
  <c r="E148" i="14"/>
  <c r="K148" i="15" s="1"/>
  <c r="D148" i="14"/>
  <c r="U147" i="14"/>
  <c r="T147" i="14"/>
  <c r="S147" i="14"/>
  <c r="R147" i="14"/>
  <c r="Q147" i="14"/>
  <c r="P147" i="14"/>
  <c r="O147" i="14"/>
  <c r="N147" i="14"/>
  <c r="M147" i="14"/>
  <c r="L147" i="14"/>
  <c r="K147" i="14"/>
  <c r="J147" i="14"/>
  <c r="I147" i="14"/>
  <c r="H147" i="14"/>
  <c r="G147" i="14"/>
  <c r="F147" i="14"/>
  <c r="C147" i="15" s="1"/>
  <c r="E147" i="14"/>
  <c r="K147" i="15" s="1"/>
  <c r="D147" i="14"/>
  <c r="U146" i="14"/>
  <c r="T146" i="14"/>
  <c r="S146" i="14"/>
  <c r="R146" i="14"/>
  <c r="Q146" i="14"/>
  <c r="P146" i="14"/>
  <c r="O146" i="14"/>
  <c r="N146" i="14"/>
  <c r="M146" i="14"/>
  <c r="L146" i="14"/>
  <c r="K146" i="14"/>
  <c r="J146" i="14"/>
  <c r="I146" i="14"/>
  <c r="H146" i="14"/>
  <c r="G146" i="14"/>
  <c r="F146" i="14"/>
  <c r="C146" i="15" s="1"/>
  <c r="E146" i="14"/>
  <c r="K146" i="15" s="1"/>
  <c r="D146" i="14"/>
  <c r="U145" i="14"/>
  <c r="T145" i="14"/>
  <c r="S145" i="14"/>
  <c r="R145" i="14"/>
  <c r="Q145" i="14"/>
  <c r="P145" i="14"/>
  <c r="O145" i="14"/>
  <c r="N145" i="14"/>
  <c r="M145" i="14"/>
  <c r="L145" i="14"/>
  <c r="K145" i="14"/>
  <c r="J145" i="14"/>
  <c r="I145" i="14"/>
  <c r="H145" i="14"/>
  <c r="G145" i="14"/>
  <c r="F145" i="14"/>
  <c r="C145" i="15" s="1"/>
  <c r="E145" i="14"/>
  <c r="K145" i="15" s="1"/>
  <c r="D145" i="14"/>
  <c r="U144" i="14"/>
  <c r="T144" i="14"/>
  <c r="S144" i="14"/>
  <c r="R144" i="14"/>
  <c r="Q144" i="14"/>
  <c r="P144" i="14"/>
  <c r="O144" i="14"/>
  <c r="N144" i="14"/>
  <c r="M144" i="14"/>
  <c r="L144" i="14"/>
  <c r="K144" i="14"/>
  <c r="J144" i="14"/>
  <c r="I144" i="14"/>
  <c r="H144" i="14"/>
  <c r="G144" i="14"/>
  <c r="F144" i="14"/>
  <c r="C144" i="15" s="1"/>
  <c r="E144" i="14"/>
  <c r="K144" i="15" s="1"/>
  <c r="D144" i="14"/>
  <c r="U143" i="14"/>
  <c r="T143" i="14"/>
  <c r="S143" i="14"/>
  <c r="R143" i="14"/>
  <c r="Q143" i="14"/>
  <c r="P143" i="14"/>
  <c r="O143" i="14"/>
  <c r="N143" i="14"/>
  <c r="M143" i="14"/>
  <c r="L143" i="14"/>
  <c r="K143" i="14"/>
  <c r="J143" i="14"/>
  <c r="I143" i="14"/>
  <c r="H143" i="14"/>
  <c r="G143" i="14"/>
  <c r="F143" i="14"/>
  <c r="C143" i="15" s="1"/>
  <c r="E143" i="14"/>
  <c r="K143" i="15" s="1"/>
  <c r="D143" i="14"/>
  <c r="U142" i="14"/>
  <c r="T142" i="14"/>
  <c r="S142" i="14"/>
  <c r="R142" i="14"/>
  <c r="Q142" i="14"/>
  <c r="P142" i="14"/>
  <c r="O142" i="14"/>
  <c r="N142" i="14"/>
  <c r="M142" i="14"/>
  <c r="L142" i="14"/>
  <c r="K142" i="14"/>
  <c r="J142" i="14"/>
  <c r="I142" i="14"/>
  <c r="H142" i="14"/>
  <c r="G142" i="14"/>
  <c r="F142" i="14"/>
  <c r="C142" i="15" s="1"/>
  <c r="E142" i="14"/>
  <c r="K142" i="15" s="1"/>
  <c r="D142" i="14"/>
  <c r="U141" i="14"/>
  <c r="T141" i="14"/>
  <c r="S141" i="14"/>
  <c r="R141" i="14"/>
  <c r="Q141" i="14"/>
  <c r="P141" i="14"/>
  <c r="O141" i="14"/>
  <c r="N141" i="14"/>
  <c r="M141" i="14"/>
  <c r="L141" i="14"/>
  <c r="K141" i="14"/>
  <c r="J141" i="14"/>
  <c r="I141" i="14"/>
  <c r="H141" i="14"/>
  <c r="G141" i="14"/>
  <c r="F141" i="14"/>
  <c r="C141" i="15" s="1"/>
  <c r="E141" i="14"/>
  <c r="K141" i="15" s="1"/>
  <c r="D141" i="14"/>
  <c r="U140" i="14"/>
  <c r="T140" i="14"/>
  <c r="S140" i="14"/>
  <c r="R140" i="14"/>
  <c r="Q140" i="14"/>
  <c r="P140" i="14"/>
  <c r="O140" i="14"/>
  <c r="N140" i="14"/>
  <c r="M140" i="14"/>
  <c r="L140" i="14"/>
  <c r="K140" i="14"/>
  <c r="J140" i="14"/>
  <c r="I140" i="14"/>
  <c r="H140" i="14"/>
  <c r="G140" i="14"/>
  <c r="F140" i="14"/>
  <c r="C140" i="15" s="1"/>
  <c r="E140" i="14"/>
  <c r="K140" i="15" s="1"/>
  <c r="D140" i="14"/>
  <c r="U139" i="14"/>
  <c r="T139" i="14"/>
  <c r="S139" i="14"/>
  <c r="R139" i="14"/>
  <c r="Q139" i="14"/>
  <c r="P139" i="14"/>
  <c r="O139" i="14"/>
  <c r="N139" i="14"/>
  <c r="M139" i="14"/>
  <c r="L139" i="14"/>
  <c r="K139" i="14"/>
  <c r="J139" i="14"/>
  <c r="I139" i="14"/>
  <c r="H139" i="14"/>
  <c r="G139" i="14"/>
  <c r="F139" i="14"/>
  <c r="C139" i="15" s="1"/>
  <c r="E139" i="14"/>
  <c r="K139" i="15" s="1"/>
  <c r="D139" i="14"/>
  <c r="U138" i="14"/>
  <c r="T138" i="14"/>
  <c r="S138" i="14"/>
  <c r="R138" i="14"/>
  <c r="Q138" i="14"/>
  <c r="P138" i="14"/>
  <c r="O138" i="14"/>
  <c r="N138" i="14"/>
  <c r="M138" i="14"/>
  <c r="L138" i="14"/>
  <c r="K138" i="14"/>
  <c r="J138" i="14"/>
  <c r="I138" i="14"/>
  <c r="H138" i="14"/>
  <c r="G138" i="14"/>
  <c r="F138" i="14"/>
  <c r="C138" i="15" s="1"/>
  <c r="E138" i="14"/>
  <c r="K138" i="15" s="1"/>
  <c r="D138" i="14"/>
  <c r="U137" i="14"/>
  <c r="T137" i="14"/>
  <c r="S137" i="14"/>
  <c r="R137" i="14"/>
  <c r="Q137" i="14"/>
  <c r="P137" i="14"/>
  <c r="O137" i="14"/>
  <c r="N137" i="14"/>
  <c r="M137" i="14"/>
  <c r="L137" i="14"/>
  <c r="K137" i="14"/>
  <c r="J137" i="14"/>
  <c r="I137" i="14"/>
  <c r="H137" i="14"/>
  <c r="G137" i="14"/>
  <c r="F137" i="14"/>
  <c r="C137" i="15" s="1"/>
  <c r="E137" i="14"/>
  <c r="K137" i="15" s="1"/>
  <c r="D137" i="14"/>
  <c r="U136" i="14"/>
  <c r="T136" i="14"/>
  <c r="S136" i="14"/>
  <c r="R136" i="14"/>
  <c r="Q136" i="14"/>
  <c r="P136" i="14"/>
  <c r="O136" i="14"/>
  <c r="N136" i="14"/>
  <c r="M136" i="14"/>
  <c r="L136" i="14"/>
  <c r="K136" i="14"/>
  <c r="J136" i="14"/>
  <c r="I136" i="14"/>
  <c r="H136" i="14"/>
  <c r="G136" i="14"/>
  <c r="F136" i="14"/>
  <c r="C136" i="15" s="1"/>
  <c r="E136" i="14"/>
  <c r="K136" i="15" s="1"/>
  <c r="D136" i="14"/>
  <c r="U135" i="14"/>
  <c r="T135" i="14"/>
  <c r="S135" i="14"/>
  <c r="R135" i="14"/>
  <c r="Q135" i="14"/>
  <c r="P135" i="14"/>
  <c r="O135" i="14"/>
  <c r="N135" i="14"/>
  <c r="M135" i="14"/>
  <c r="L135" i="14"/>
  <c r="K135" i="14"/>
  <c r="J135" i="14"/>
  <c r="I135" i="14"/>
  <c r="H135" i="14"/>
  <c r="G135" i="14"/>
  <c r="F135" i="14"/>
  <c r="C135" i="15" s="1"/>
  <c r="E135" i="14"/>
  <c r="K135" i="15" s="1"/>
  <c r="D135" i="14"/>
  <c r="U134" i="14"/>
  <c r="T134" i="14"/>
  <c r="S134" i="14"/>
  <c r="R134" i="14"/>
  <c r="Q134" i="14"/>
  <c r="P134" i="14"/>
  <c r="O134" i="14"/>
  <c r="N134" i="14"/>
  <c r="M134" i="14"/>
  <c r="L134" i="14"/>
  <c r="K134" i="14"/>
  <c r="J134" i="14"/>
  <c r="I134" i="14"/>
  <c r="H134" i="14"/>
  <c r="G134" i="14"/>
  <c r="F134" i="14"/>
  <c r="C134" i="15" s="1"/>
  <c r="E134" i="14"/>
  <c r="K134" i="15" s="1"/>
  <c r="D134" i="14"/>
  <c r="U133" i="14"/>
  <c r="T133" i="14"/>
  <c r="S133" i="14"/>
  <c r="R133" i="14"/>
  <c r="Q133" i="14"/>
  <c r="P133" i="14"/>
  <c r="O133" i="14"/>
  <c r="N133" i="14"/>
  <c r="M133" i="14"/>
  <c r="L133" i="14"/>
  <c r="K133" i="14"/>
  <c r="J133" i="14"/>
  <c r="I133" i="14"/>
  <c r="H133" i="14"/>
  <c r="G133" i="14"/>
  <c r="F133" i="14"/>
  <c r="C133" i="15" s="1"/>
  <c r="E133" i="14"/>
  <c r="K133" i="15" s="1"/>
  <c r="D133" i="14"/>
  <c r="U132" i="14"/>
  <c r="T132" i="14"/>
  <c r="S132" i="14"/>
  <c r="R132" i="14"/>
  <c r="Q132" i="14"/>
  <c r="P132" i="14"/>
  <c r="O132" i="14"/>
  <c r="N132" i="14"/>
  <c r="M132" i="14"/>
  <c r="L132" i="14"/>
  <c r="K132" i="14"/>
  <c r="J132" i="14"/>
  <c r="I132" i="14"/>
  <c r="H132" i="14"/>
  <c r="G132" i="14"/>
  <c r="F132" i="14"/>
  <c r="C132" i="15" s="1"/>
  <c r="E132" i="14"/>
  <c r="K132" i="15" s="1"/>
  <c r="D132" i="14"/>
  <c r="U131" i="14"/>
  <c r="T131" i="14"/>
  <c r="S131" i="14"/>
  <c r="R131" i="14"/>
  <c r="Q131" i="14"/>
  <c r="P131" i="14"/>
  <c r="O131" i="14"/>
  <c r="N131" i="14"/>
  <c r="M131" i="14"/>
  <c r="L131" i="14"/>
  <c r="K131" i="14"/>
  <c r="J131" i="14"/>
  <c r="I131" i="14"/>
  <c r="H131" i="14"/>
  <c r="G131" i="14"/>
  <c r="F131" i="14"/>
  <c r="C131" i="15" s="1"/>
  <c r="E131" i="14"/>
  <c r="K131" i="15" s="1"/>
  <c r="D131" i="14"/>
  <c r="U130" i="14"/>
  <c r="T130" i="14"/>
  <c r="S130" i="14"/>
  <c r="R130" i="14"/>
  <c r="Q130" i="14"/>
  <c r="P130" i="14"/>
  <c r="O130" i="14"/>
  <c r="N130" i="14"/>
  <c r="M130" i="14"/>
  <c r="L130" i="14"/>
  <c r="K130" i="14"/>
  <c r="J130" i="14"/>
  <c r="I130" i="14"/>
  <c r="H130" i="14"/>
  <c r="G130" i="14"/>
  <c r="F130" i="14"/>
  <c r="C130" i="15" s="1"/>
  <c r="E130" i="14"/>
  <c r="K130" i="15" s="1"/>
  <c r="D130" i="14"/>
  <c r="U129" i="14"/>
  <c r="T12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F129" i="14"/>
  <c r="C129" i="15" s="1"/>
  <c r="E129" i="14"/>
  <c r="K129" i="15" s="1"/>
  <c r="D129" i="14"/>
  <c r="U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C128" i="15" s="1"/>
  <c r="E128" i="14"/>
  <c r="K128" i="15" s="1"/>
  <c r="D128" i="14"/>
  <c r="U127" i="14"/>
  <c r="T127" i="14"/>
  <c r="S127" i="14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C127" i="15" s="1"/>
  <c r="E127" i="14"/>
  <c r="K127" i="15" s="1"/>
  <c r="D127" i="14"/>
  <c r="U126" i="14"/>
  <c r="T126" i="14"/>
  <c r="S126" i="14"/>
  <c r="R126" i="14"/>
  <c r="Q126" i="14"/>
  <c r="P126" i="14"/>
  <c r="O126" i="14"/>
  <c r="N126" i="14"/>
  <c r="M126" i="14"/>
  <c r="L126" i="14"/>
  <c r="K126" i="14"/>
  <c r="J126" i="14"/>
  <c r="I126" i="14"/>
  <c r="H126" i="14"/>
  <c r="G126" i="14"/>
  <c r="F126" i="14"/>
  <c r="C126" i="15" s="1"/>
  <c r="E126" i="14"/>
  <c r="K126" i="15" s="1"/>
  <c r="D126" i="14"/>
  <c r="U125" i="14"/>
  <c r="T125" i="14"/>
  <c r="S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F125" i="14"/>
  <c r="C125" i="15" s="1"/>
  <c r="E125" i="14"/>
  <c r="K125" i="15" s="1"/>
  <c r="D125" i="14"/>
  <c r="U124" i="14"/>
  <c r="T124" i="14"/>
  <c r="S124" i="14"/>
  <c r="R124" i="14"/>
  <c r="Q124" i="14"/>
  <c r="P124" i="14"/>
  <c r="O124" i="14"/>
  <c r="N124" i="14"/>
  <c r="M124" i="14"/>
  <c r="L124" i="14"/>
  <c r="K124" i="14"/>
  <c r="J124" i="14"/>
  <c r="I124" i="14"/>
  <c r="H124" i="14"/>
  <c r="G124" i="14"/>
  <c r="F124" i="14"/>
  <c r="C124" i="15" s="1"/>
  <c r="E124" i="14"/>
  <c r="K124" i="15" s="1"/>
  <c r="D124" i="14"/>
  <c r="U123" i="14"/>
  <c r="T123" i="14"/>
  <c r="S123" i="14"/>
  <c r="R123" i="14"/>
  <c r="Q123" i="14"/>
  <c r="P123" i="14"/>
  <c r="O123" i="14"/>
  <c r="N123" i="14"/>
  <c r="M123" i="14"/>
  <c r="L123" i="14"/>
  <c r="K123" i="14"/>
  <c r="J123" i="14"/>
  <c r="I123" i="14"/>
  <c r="H123" i="14"/>
  <c r="G123" i="14"/>
  <c r="F123" i="14"/>
  <c r="C123" i="15" s="1"/>
  <c r="E123" i="14"/>
  <c r="K123" i="15" s="1"/>
  <c r="D123" i="14"/>
  <c r="U122" i="14"/>
  <c r="T122" i="14"/>
  <c r="S122" i="14"/>
  <c r="R122" i="14"/>
  <c r="Q122" i="14"/>
  <c r="P122" i="14"/>
  <c r="O122" i="14"/>
  <c r="N122" i="14"/>
  <c r="M122" i="14"/>
  <c r="L122" i="14"/>
  <c r="K122" i="14"/>
  <c r="J122" i="14"/>
  <c r="I122" i="14"/>
  <c r="H122" i="14"/>
  <c r="G122" i="14"/>
  <c r="F122" i="14"/>
  <c r="C122" i="15" s="1"/>
  <c r="E122" i="14"/>
  <c r="K122" i="15" s="1"/>
  <c r="D122" i="14"/>
  <c r="U121" i="14"/>
  <c r="T121" i="14"/>
  <c r="S121" i="14"/>
  <c r="R121" i="14"/>
  <c r="Q121" i="14"/>
  <c r="P121" i="14"/>
  <c r="O121" i="14"/>
  <c r="N121" i="14"/>
  <c r="M121" i="14"/>
  <c r="L121" i="14"/>
  <c r="K121" i="14"/>
  <c r="J121" i="14"/>
  <c r="I121" i="14"/>
  <c r="H121" i="14"/>
  <c r="G121" i="14"/>
  <c r="F121" i="14"/>
  <c r="C121" i="15" s="1"/>
  <c r="E121" i="14"/>
  <c r="K121" i="15" s="1"/>
  <c r="D121" i="14"/>
  <c r="U120" i="14"/>
  <c r="T120" i="14"/>
  <c r="S120" i="14"/>
  <c r="R120" i="14"/>
  <c r="Q120" i="14"/>
  <c r="P120" i="14"/>
  <c r="O120" i="14"/>
  <c r="N120" i="14"/>
  <c r="M120" i="14"/>
  <c r="L120" i="14"/>
  <c r="K120" i="14"/>
  <c r="J120" i="14"/>
  <c r="I120" i="14"/>
  <c r="H120" i="14"/>
  <c r="G120" i="14"/>
  <c r="F120" i="14"/>
  <c r="C120" i="15" s="1"/>
  <c r="E120" i="14"/>
  <c r="K120" i="15" s="1"/>
  <c r="D120" i="14"/>
  <c r="U119" i="14"/>
  <c r="T119" i="14"/>
  <c r="S119" i="14"/>
  <c r="R119" i="14"/>
  <c r="Q119" i="14"/>
  <c r="P119" i="14"/>
  <c r="O119" i="14"/>
  <c r="N119" i="14"/>
  <c r="M119" i="14"/>
  <c r="L119" i="14"/>
  <c r="K119" i="14"/>
  <c r="J119" i="14"/>
  <c r="I119" i="14"/>
  <c r="H119" i="14"/>
  <c r="G119" i="14"/>
  <c r="F119" i="14"/>
  <c r="C119" i="15" s="1"/>
  <c r="E119" i="14"/>
  <c r="K119" i="15" s="1"/>
  <c r="D119" i="14"/>
  <c r="U118" i="14"/>
  <c r="T118" i="14"/>
  <c r="S118" i="14"/>
  <c r="R118" i="14"/>
  <c r="Q118" i="14"/>
  <c r="P118" i="14"/>
  <c r="O118" i="14"/>
  <c r="N118" i="14"/>
  <c r="M118" i="14"/>
  <c r="L118" i="14"/>
  <c r="K118" i="14"/>
  <c r="J118" i="14"/>
  <c r="I118" i="14"/>
  <c r="H118" i="14"/>
  <c r="G118" i="14"/>
  <c r="F118" i="14"/>
  <c r="C118" i="15" s="1"/>
  <c r="E118" i="14"/>
  <c r="K118" i="15" s="1"/>
  <c r="D118" i="14"/>
  <c r="U117" i="14"/>
  <c r="T117" i="14"/>
  <c r="S117" i="14"/>
  <c r="R117" i="14"/>
  <c r="Q117" i="14"/>
  <c r="P117" i="14"/>
  <c r="O117" i="14"/>
  <c r="N117" i="14"/>
  <c r="M117" i="14"/>
  <c r="L117" i="14"/>
  <c r="K117" i="14"/>
  <c r="J117" i="14"/>
  <c r="I117" i="14"/>
  <c r="H117" i="14"/>
  <c r="G117" i="14"/>
  <c r="F117" i="14"/>
  <c r="C117" i="15" s="1"/>
  <c r="E117" i="14"/>
  <c r="K117" i="15" s="1"/>
  <c r="D117" i="14"/>
  <c r="U116" i="14"/>
  <c r="T116" i="14"/>
  <c r="S116" i="14"/>
  <c r="R116" i="14"/>
  <c r="Q116" i="14"/>
  <c r="P116" i="14"/>
  <c r="O116" i="14"/>
  <c r="N116" i="14"/>
  <c r="M116" i="14"/>
  <c r="L116" i="14"/>
  <c r="K116" i="14"/>
  <c r="J116" i="14"/>
  <c r="I116" i="14"/>
  <c r="H116" i="14"/>
  <c r="G116" i="14"/>
  <c r="F116" i="14"/>
  <c r="C116" i="15" s="1"/>
  <c r="E116" i="14"/>
  <c r="K116" i="15" s="1"/>
  <c r="D116" i="14"/>
  <c r="U115" i="14"/>
  <c r="T115" i="14"/>
  <c r="S115" i="14"/>
  <c r="R115" i="14"/>
  <c r="Q115" i="14"/>
  <c r="P115" i="14"/>
  <c r="O115" i="14"/>
  <c r="N115" i="14"/>
  <c r="M115" i="14"/>
  <c r="L115" i="14"/>
  <c r="K115" i="14"/>
  <c r="J115" i="14"/>
  <c r="I115" i="14"/>
  <c r="H115" i="14"/>
  <c r="G115" i="14"/>
  <c r="F115" i="14"/>
  <c r="C115" i="15" s="1"/>
  <c r="E115" i="14"/>
  <c r="K115" i="15" s="1"/>
  <c r="D115" i="14"/>
  <c r="U114" i="14"/>
  <c r="T114" i="14"/>
  <c r="S114" i="14"/>
  <c r="R114" i="14"/>
  <c r="Q114" i="14"/>
  <c r="P114" i="14"/>
  <c r="O114" i="14"/>
  <c r="N114" i="14"/>
  <c r="M114" i="14"/>
  <c r="L114" i="14"/>
  <c r="K114" i="14"/>
  <c r="J114" i="14"/>
  <c r="I114" i="14"/>
  <c r="H114" i="14"/>
  <c r="G114" i="14"/>
  <c r="F114" i="14"/>
  <c r="C114" i="15" s="1"/>
  <c r="E114" i="14"/>
  <c r="K114" i="15" s="1"/>
  <c r="D114" i="14"/>
  <c r="U113" i="14"/>
  <c r="T113" i="14"/>
  <c r="S113" i="14"/>
  <c r="R113" i="14"/>
  <c r="Q113" i="14"/>
  <c r="P113" i="14"/>
  <c r="O113" i="14"/>
  <c r="N113" i="14"/>
  <c r="M113" i="14"/>
  <c r="L113" i="14"/>
  <c r="K113" i="14"/>
  <c r="J113" i="14"/>
  <c r="I113" i="14"/>
  <c r="H113" i="14"/>
  <c r="G113" i="14"/>
  <c r="F113" i="14"/>
  <c r="C113" i="15" s="1"/>
  <c r="E113" i="14"/>
  <c r="K113" i="15" s="1"/>
  <c r="D113" i="14"/>
  <c r="U112" i="14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G112" i="14"/>
  <c r="F112" i="14"/>
  <c r="C112" i="15" s="1"/>
  <c r="E112" i="14"/>
  <c r="K112" i="15" s="1"/>
  <c r="D112" i="14"/>
  <c r="U111" i="14"/>
  <c r="T111" i="14"/>
  <c r="S111" i="14"/>
  <c r="R111" i="14"/>
  <c r="Q111" i="14"/>
  <c r="P111" i="14"/>
  <c r="O111" i="14"/>
  <c r="N111" i="14"/>
  <c r="M111" i="14"/>
  <c r="L111" i="14"/>
  <c r="K111" i="14"/>
  <c r="J111" i="14"/>
  <c r="I111" i="14"/>
  <c r="H111" i="14"/>
  <c r="G111" i="14"/>
  <c r="F111" i="14"/>
  <c r="C111" i="15" s="1"/>
  <c r="E111" i="14"/>
  <c r="K111" i="15" s="1"/>
  <c r="D111" i="14"/>
  <c r="U110" i="14"/>
  <c r="T110" i="14"/>
  <c r="S110" i="14"/>
  <c r="R110" i="14"/>
  <c r="Q110" i="14"/>
  <c r="P110" i="14"/>
  <c r="O110" i="14"/>
  <c r="N110" i="14"/>
  <c r="M110" i="14"/>
  <c r="L110" i="14"/>
  <c r="K110" i="14"/>
  <c r="J110" i="14"/>
  <c r="I110" i="14"/>
  <c r="H110" i="14"/>
  <c r="G110" i="14"/>
  <c r="F110" i="14"/>
  <c r="C110" i="15" s="1"/>
  <c r="E110" i="14"/>
  <c r="K110" i="15" s="1"/>
  <c r="D110" i="14"/>
  <c r="U109" i="14"/>
  <c r="T109" i="14"/>
  <c r="S109" i="14"/>
  <c r="R109" i="14"/>
  <c r="Q109" i="14"/>
  <c r="P109" i="14"/>
  <c r="O109" i="14"/>
  <c r="N109" i="14"/>
  <c r="M109" i="14"/>
  <c r="L109" i="14"/>
  <c r="K109" i="14"/>
  <c r="J109" i="14"/>
  <c r="I109" i="14"/>
  <c r="H109" i="14"/>
  <c r="G109" i="14"/>
  <c r="F109" i="14"/>
  <c r="C109" i="15" s="1"/>
  <c r="E109" i="14"/>
  <c r="K109" i="15" s="1"/>
  <c r="D109" i="14"/>
  <c r="U108" i="14"/>
  <c r="T108" i="14"/>
  <c r="S108" i="14"/>
  <c r="R108" i="14"/>
  <c r="Q108" i="14"/>
  <c r="P108" i="14"/>
  <c r="O108" i="14"/>
  <c r="N108" i="14"/>
  <c r="M108" i="14"/>
  <c r="L108" i="14"/>
  <c r="K108" i="14"/>
  <c r="J108" i="14"/>
  <c r="I108" i="14"/>
  <c r="H108" i="14"/>
  <c r="G108" i="14"/>
  <c r="F108" i="14"/>
  <c r="C108" i="15" s="1"/>
  <c r="E108" i="14"/>
  <c r="K108" i="15" s="1"/>
  <c r="D108" i="14"/>
  <c r="U107" i="14"/>
  <c r="T107" i="14"/>
  <c r="S107" i="14"/>
  <c r="R107" i="14"/>
  <c r="Q107" i="14"/>
  <c r="P107" i="14"/>
  <c r="O107" i="14"/>
  <c r="N107" i="14"/>
  <c r="M107" i="14"/>
  <c r="L107" i="14"/>
  <c r="K107" i="14"/>
  <c r="J107" i="14"/>
  <c r="I107" i="14"/>
  <c r="H107" i="14"/>
  <c r="G107" i="14"/>
  <c r="F107" i="14"/>
  <c r="C107" i="15" s="1"/>
  <c r="E107" i="14"/>
  <c r="K107" i="15" s="1"/>
  <c r="D107" i="14"/>
  <c r="U106" i="14"/>
  <c r="T106" i="14"/>
  <c r="S106" i="14"/>
  <c r="R106" i="14"/>
  <c r="Q106" i="14"/>
  <c r="P106" i="14"/>
  <c r="O106" i="14"/>
  <c r="N106" i="14"/>
  <c r="M106" i="14"/>
  <c r="L106" i="14"/>
  <c r="K106" i="14"/>
  <c r="J106" i="14"/>
  <c r="I106" i="14"/>
  <c r="H106" i="14"/>
  <c r="G106" i="14"/>
  <c r="F106" i="14"/>
  <c r="C106" i="15" s="1"/>
  <c r="E106" i="14"/>
  <c r="K106" i="15" s="1"/>
  <c r="D106" i="14"/>
  <c r="U105" i="14"/>
  <c r="T105" i="14"/>
  <c r="S105" i="14"/>
  <c r="R105" i="14"/>
  <c r="Q105" i="14"/>
  <c r="P105" i="14"/>
  <c r="O105" i="14"/>
  <c r="N105" i="14"/>
  <c r="M105" i="14"/>
  <c r="L105" i="14"/>
  <c r="K105" i="14"/>
  <c r="J105" i="14"/>
  <c r="I105" i="14"/>
  <c r="H105" i="14"/>
  <c r="G105" i="14"/>
  <c r="F105" i="14"/>
  <c r="C105" i="15" s="1"/>
  <c r="E105" i="14"/>
  <c r="K105" i="15" s="1"/>
  <c r="D105" i="14"/>
  <c r="U104" i="14"/>
  <c r="T104" i="14"/>
  <c r="S104" i="14"/>
  <c r="R104" i="14"/>
  <c r="Q104" i="14"/>
  <c r="P104" i="14"/>
  <c r="O104" i="14"/>
  <c r="N104" i="14"/>
  <c r="M104" i="14"/>
  <c r="L104" i="14"/>
  <c r="K104" i="14"/>
  <c r="J104" i="14"/>
  <c r="I104" i="14"/>
  <c r="H104" i="14"/>
  <c r="G104" i="14"/>
  <c r="F104" i="14"/>
  <c r="C104" i="15" s="1"/>
  <c r="E104" i="14"/>
  <c r="K104" i="15" s="1"/>
  <c r="D104" i="14"/>
  <c r="U103" i="14"/>
  <c r="T103" i="14"/>
  <c r="S103" i="14"/>
  <c r="R103" i="14"/>
  <c r="Q103" i="14"/>
  <c r="P103" i="14"/>
  <c r="O103" i="14"/>
  <c r="N103" i="14"/>
  <c r="M103" i="14"/>
  <c r="L103" i="14"/>
  <c r="K103" i="14"/>
  <c r="J103" i="14"/>
  <c r="I103" i="14"/>
  <c r="H103" i="14"/>
  <c r="G103" i="14"/>
  <c r="F103" i="14"/>
  <c r="C103" i="15" s="1"/>
  <c r="E103" i="14"/>
  <c r="K103" i="15" s="1"/>
  <c r="D103" i="14"/>
  <c r="U102" i="14"/>
  <c r="T102" i="14"/>
  <c r="S102" i="14"/>
  <c r="R102" i="14"/>
  <c r="Q102" i="14"/>
  <c r="P102" i="14"/>
  <c r="O102" i="14"/>
  <c r="N102" i="14"/>
  <c r="M102" i="14"/>
  <c r="L102" i="14"/>
  <c r="K102" i="14"/>
  <c r="J102" i="14"/>
  <c r="I102" i="14"/>
  <c r="H102" i="14"/>
  <c r="G102" i="14"/>
  <c r="F102" i="14"/>
  <c r="C102" i="15" s="1"/>
  <c r="E102" i="14"/>
  <c r="K102" i="15" s="1"/>
  <c r="D102" i="14"/>
  <c r="U101" i="14"/>
  <c r="T101" i="14"/>
  <c r="S101" i="14"/>
  <c r="R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C101" i="15" s="1"/>
  <c r="E101" i="14"/>
  <c r="K101" i="15" s="1"/>
  <c r="D101" i="14"/>
  <c r="U100" i="14"/>
  <c r="T100" i="14"/>
  <c r="S100" i="14"/>
  <c r="R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C100" i="15" s="1"/>
  <c r="E100" i="14"/>
  <c r="K100" i="15" s="1"/>
  <c r="D100" i="14"/>
  <c r="U99" i="14"/>
  <c r="T99" i="14"/>
  <c r="S99" i="14"/>
  <c r="R99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C99" i="15" s="1"/>
  <c r="E99" i="14"/>
  <c r="K99" i="15" s="1"/>
  <c r="D99" i="14"/>
  <c r="U98" i="14"/>
  <c r="T98" i="14"/>
  <c r="S98" i="14"/>
  <c r="R98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C98" i="15" s="1"/>
  <c r="E98" i="14"/>
  <c r="K98" i="15" s="1"/>
  <c r="D98" i="14"/>
  <c r="U97" i="14"/>
  <c r="T97" i="14"/>
  <c r="S97" i="14"/>
  <c r="R97" i="14"/>
  <c r="Q97" i="14"/>
  <c r="P97" i="14"/>
  <c r="O97" i="14"/>
  <c r="N97" i="14"/>
  <c r="M97" i="14"/>
  <c r="L97" i="14"/>
  <c r="K97" i="14"/>
  <c r="J97" i="14"/>
  <c r="I97" i="14"/>
  <c r="H97" i="14"/>
  <c r="G97" i="14"/>
  <c r="F97" i="14"/>
  <c r="C97" i="15" s="1"/>
  <c r="E97" i="14"/>
  <c r="K97" i="15" s="1"/>
  <c r="D97" i="14"/>
  <c r="U96" i="14"/>
  <c r="T96" i="14"/>
  <c r="S96" i="14"/>
  <c r="R96" i="14"/>
  <c r="Q96" i="14"/>
  <c r="P96" i="14"/>
  <c r="O96" i="14"/>
  <c r="N96" i="14"/>
  <c r="M96" i="14"/>
  <c r="L96" i="14"/>
  <c r="K96" i="14"/>
  <c r="J96" i="14"/>
  <c r="I96" i="14"/>
  <c r="H96" i="14"/>
  <c r="G96" i="14"/>
  <c r="F96" i="14"/>
  <c r="C96" i="15" s="1"/>
  <c r="E96" i="14"/>
  <c r="K96" i="15" s="1"/>
  <c r="D96" i="14"/>
  <c r="U95" i="14"/>
  <c r="T95" i="14"/>
  <c r="S95" i="14"/>
  <c r="R95" i="14"/>
  <c r="Q95" i="14"/>
  <c r="P95" i="14"/>
  <c r="O95" i="14"/>
  <c r="N95" i="14"/>
  <c r="M95" i="14"/>
  <c r="L95" i="14"/>
  <c r="K95" i="14"/>
  <c r="J95" i="14"/>
  <c r="I95" i="14"/>
  <c r="H95" i="14"/>
  <c r="G95" i="14"/>
  <c r="F95" i="14"/>
  <c r="C95" i="15" s="1"/>
  <c r="E95" i="14"/>
  <c r="K95" i="15" s="1"/>
  <c r="D95" i="14"/>
  <c r="U94" i="14"/>
  <c r="T94" i="14"/>
  <c r="S94" i="14"/>
  <c r="R94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C94" i="15" s="1"/>
  <c r="E94" i="14"/>
  <c r="K94" i="15" s="1"/>
  <c r="D94" i="14"/>
  <c r="U93" i="14"/>
  <c r="T93" i="14"/>
  <c r="S93" i="14"/>
  <c r="R93" i="14"/>
  <c r="Q93" i="14"/>
  <c r="P93" i="14"/>
  <c r="O93" i="14"/>
  <c r="N93" i="14"/>
  <c r="M93" i="14"/>
  <c r="L93" i="14"/>
  <c r="K93" i="14"/>
  <c r="J93" i="14"/>
  <c r="I93" i="14"/>
  <c r="H93" i="14"/>
  <c r="G93" i="14"/>
  <c r="F93" i="14"/>
  <c r="C93" i="15" s="1"/>
  <c r="E93" i="14"/>
  <c r="K93" i="15" s="1"/>
  <c r="D93" i="14"/>
  <c r="U92" i="14"/>
  <c r="T92" i="14"/>
  <c r="S92" i="14"/>
  <c r="R92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C92" i="15" s="1"/>
  <c r="E92" i="14"/>
  <c r="K92" i="15" s="1"/>
  <c r="D92" i="14"/>
  <c r="U91" i="14"/>
  <c r="T91" i="14"/>
  <c r="S91" i="14"/>
  <c r="R91" i="14"/>
  <c r="Q91" i="14"/>
  <c r="P91" i="14"/>
  <c r="O91" i="14"/>
  <c r="N91" i="14"/>
  <c r="M91" i="14"/>
  <c r="L91" i="14"/>
  <c r="K91" i="14"/>
  <c r="J91" i="14"/>
  <c r="I91" i="14"/>
  <c r="H91" i="14"/>
  <c r="G91" i="14"/>
  <c r="F91" i="14"/>
  <c r="C91" i="15" s="1"/>
  <c r="E91" i="14"/>
  <c r="K91" i="15" s="1"/>
  <c r="D91" i="14"/>
  <c r="U90" i="14"/>
  <c r="T90" i="14"/>
  <c r="S90" i="14"/>
  <c r="R90" i="14"/>
  <c r="Q90" i="14"/>
  <c r="P90" i="14"/>
  <c r="O90" i="14"/>
  <c r="N90" i="14"/>
  <c r="M90" i="14"/>
  <c r="L90" i="14"/>
  <c r="K90" i="14"/>
  <c r="J90" i="14"/>
  <c r="I90" i="14"/>
  <c r="H90" i="14"/>
  <c r="G90" i="14"/>
  <c r="F90" i="14"/>
  <c r="C90" i="15" s="1"/>
  <c r="E90" i="14"/>
  <c r="K90" i="15" s="1"/>
  <c r="D90" i="14"/>
  <c r="U89" i="14"/>
  <c r="T89" i="14"/>
  <c r="S89" i="14"/>
  <c r="R89" i="14"/>
  <c r="Q89" i="14"/>
  <c r="P89" i="14"/>
  <c r="O89" i="14"/>
  <c r="N89" i="14"/>
  <c r="M89" i="14"/>
  <c r="L89" i="14"/>
  <c r="K89" i="14"/>
  <c r="J89" i="14"/>
  <c r="I89" i="14"/>
  <c r="H89" i="14"/>
  <c r="G89" i="14"/>
  <c r="F89" i="14"/>
  <c r="C89" i="15" s="1"/>
  <c r="E89" i="14"/>
  <c r="K89" i="15" s="1"/>
  <c r="D89" i="14"/>
  <c r="U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C88" i="15" s="1"/>
  <c r="E88" i="14"/>
  <c r="K88" i="15" s="1"/>
  <c r="D88" i="14"/>
  <c r="U87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G87" i="14"/>
  <c r="F87" i="14"/>
  <c r="C87" i="15" s="1"/>
  <c r="E87" i="14"/>
  <c r="K87" i="15" s="1"/>
  <c r="D87" i="14"/>
  <c r="U86" i="14"/>
  <c r="T86" i="14"/>
  <c r="S86" i="14"/>
  <c r="R86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C86" i="15" s="1"/>
  <c r="E86" i="14"/>
  <c r="K86" i="15" s="1"/>
  <c r="D86" i="14"/>
  <c r="U85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H85" i="14"/>
  <c r="G85" i="14"/>
  <c r="F85" i="14"/>
  <c r="C85" i="15" s="1"/>
  <c r="E85" i="14"/>
  <c r="K85" i="15" s="1"/>
  <c r="D85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C84" i="15" s="1"/>
  <c r="E84" i="14"/>
  <c r="K84" i="15" s="1"/>
  <c r="D84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C83" i="15" s="1"/>
  <c r="E83" i="14"/>
  <c r="K83" i="15" s="1"/>
  <c r="D83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C82" i="15" s="1"/>
  <c r="E82" i="14"/>
  <c r="K82" i="15" s="1"/>
  <c r="D82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C81" i="15" s="1"/>
  <c r="E81" i="14"/>
  <c r="K81" i="15" s="1"/>
  <c r="D81" i="14"/>
  <c r="G81" i="15" s="1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C80" i="15" s="1"/>
  <c r="E80" i="14"/>
  <c r="K80" i="15" s="1"/>
  <c r="D80" i="14"/>
  <c r="G80" i="15" s="1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C79" i="15" s="1"/>
  <c r="O79" i="15" s="1"/>
  <c r="E79" i="14"/>
  <c r="K79" i="15" s="1"/>
  <c r="D79" i="14"/>
  <c r="G79" i="15" s="1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C78" i="15" s="1"/>
  <c r="E78" i="14"/>
  <c r="K78" i="15" s="1"/>
  <c r="D78" i="14"/>
  <c r="G78" i="15" s="1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C77" i="15" s="1"/>
  <c r="E77" i="14"/>
  <c r="K77" i="15" s="1"/>
  <c r="D77" i="14"/>
  <c r="G77" i="15" s="1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C76" i="15" s="1"/>
  <c r="E76" i="14"/>
  <c r="K76" i="15" s="1"/>
  <c r="D76" i="14"/>
  <c r="G76" i="15" s="1"/>
  <c r="U75" i="14"/>
  <c r="T75" i="14"/>
  <c r="S75" i="14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C75" i="15" s="1"/>
  <c r="E75" i="14"/>
  <c r="K75" i="15" s="1"/>
  <c r="D75" i="14"/>
  <c r="G75" i="15" s="1"/>
  <c r="U74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C74" i="15" s="1"/>
  <c r="E74" i="14"/>
  <c r="K74" i="15" s="1"/>
  <c r="D74" i="14"/>
  <c r="G74" i="15" s="1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C73" i="15" s="1"/>
  <c r="E73" i="14"/>
  <c r="K73" i="15" s="1"/>
  <c r="D73" i="14"/>
  <c r="G73" i="15" s="1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C72" i="15" s="1"/>
  <c r="E72" i="14"/>
  <c r="K72" i="15" s="1"/>
  <c r="D72" i="14"/>
  <c r="G72" i="15" s="1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C71" i="15" s="1"/>
  <c r="O71" i="15" s="1"/>
  <c r="E71" i="14"/>
  <c r="K71" i="15" s="1"/>
  <c r="D71" i="14"/>
  <c r="G71" i="15" s="1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C70" i="15" s="1"/>
  <c r="E70" i="14"/>
  <c r="K70" i="15" s="1"/>
  <c r="D70" i="14"/>
  <c r="G70" i="15" s="1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C69" i="15" s="1"/>
  <c r="E69" i="14"/>
  <c r="K69" i="15" s="1"/>
  <c r="D69" i="14"/>
  <c r="G69" i="15" s="1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C68" i="15" s="1"/>
  <c r="E68" i="14"/>
  <c r="K68" i="15" s="1"/>
  <c r="D68" i="14"/>
  <c r="G68" i="15" s="1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C67" i="15" s="1"/>
  <c r="E67" i="14"/>
  <c r="K67" i="15" s="1"/>
  <c r="D67" i="14"/>
  <c r="G67" i="15" s="1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C66" i="15" s="1"/>
  <c r="E66" i="14"/>
  <c r="K66" i="15" s="1"/>
  <c r="D66" i="14"/>
  <c r="G66" i="15" s="1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C65" i="15" s="1"/>
  <c r="E65" i="14"/>
  <c r="K65" i="15" s="1"/>
  <c r="D65" i="14"/>
  <c r="G65" i="15" s="1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C64" i="15" s="1"/>
  <c r="E64" i="14"/>
  <c r="K64" i="15" s="1"/>
  <c r="D64" i="14"/>
  <c r="G64" i="15" s="1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C63" i="15" s="1"/>
  <c r="O63" i="15" s="1"/>
  <c r="E63" i="14"/>
  <c r="K63" i="15" s="1"/>
  <c r="D63" i="14"/>
  <c r="G63" i="15" s="1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C62" i="15" s="1"/>
  <c r="E62" i="14"/>
  <c r="D62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G61" i="15" s="1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C60" i="15" s="1"/>
  <c r="E60" i="14"/>
  <c r="D60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G57" i="15" s="1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C56" i="15" s="1"/>
  <c r="E56" i="14"/>
  <c r="K56" i="15" s="1"/>
  <c r="D56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G53" i="15" s="1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C52" i="15" s="1"/>
  <c r="E52" i="14"/>
  <c r="D52" i="14"/>
  <c r="U51" i="14"/>
  <c r="T51" i="14"/>
  <c r="S51" i="14"/>
  <c r="R51" i="14"/>
  <c r="Q51" i="14"/>
  <c r="P51" i="14"/>
  <c r="G51" i="15" s="1"/>
  <c r="O51" i="14"/>
  <c r="N51" i="14"/>
  <c r="M51" i="14"/>
  <c r="L51" i="14"/>
  <c r="K51" i="14"/>
  <c r="J51" i="14"/>
  <c r="I51" i="14"/>
  <c r="H51" i="14"/>
  <c r="G51" i="14"/>
  <c r="F51" i="14"/>
  <c r="E51" i="14"/>
  <c r="D51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G49" i="15" s="1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C48" i="15" s="1"/>
  <c r="E48" i="14"/>
  <c r="D48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C46" i="15" s="1"/>
  <c r="E46" i="14"/>
  <c r="D46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G45" i="15" s="1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C44" i="15" s="1"/>
  <c r="E44" i="14"/>
  <c r="D44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G41" i="15" s="1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C40" i="15" s="1"/>
  <c r="E40" i="14"/>
  <c r="K40" i="15" s="1"/>
  <c r="D40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G37" i="15" s="1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C36" i="15" s="1"/>
  <c r="E36" i="14"/>
  <c r="D36" i="14"/>
  <c r="U35" i="14"/>
  <c r="T35" i="14"/>
  <c r="S35" i="14"/>
  <c r="R35" i="14"/>
  <c r="Q35" i="14"/>
  <c r="P35" i="14"/>
  <c r="G35" i="15" s="1"/>
  <c r="O35" i="14"/>
  <c r="N35" i="14"/>
  <c r="M35" i="14"/>
  <c r="L35" i="14"/>
  <c r="K35" i="14"/>
  <c r="J35" i="14"/>
  <c r="I35" i="14"/>
  <c r="H35" i="14"/>
  <c r="G35" i="14"/>
  <c r="F35" i="14"/>
  <c r="E35" i="14"/>
  <c r="D35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G33" i="15" s="1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C32" i="15" s="1"/>
  <c r="E32" i="14"/>
  <c r="D32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C30" i="15" s="1"/>
  <c r="E30" i="14"/>
  <c r="D30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G29" i="15" s="1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C28" i="15" s="1"/>
  <c r="E28" i="14"/>
  <c r="D28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G25" i="15" s="1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C24" i="15" s="1"/>
  <c r="E24" i="14"/>
  <c r="K24" i="15" s="1"/>
  <c r="D24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G21" i="15" s="1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C20" i="15" s="1"/>
  <c r="E20" i="14"/>
  <c r="D20" i="14"/>
  <c r="U19" i="14"/>
  <c r="T19" i="14"/>
  <c r="S19" i="14"/>
  <c r="R19" i="14"/>
  <c r="Q19" i="14"/>
  <c r="P19" i="14"/>
  <c r="G19" i="15" s="1"/>
  <c r="O19" i="14"/>
  <c r="N19" i="14"/>
  <c r="M19" i="14"/>
  <c r="L19" i="14"/>
  <c r="K19" i="14"/>
  <c r="J19" i="14"/>
  <c r="I19" i="14"/>
  <c r="H19" i="14"/>
  <c r="G19" i="14"/>
  <c r="F19" i="14"/>
  <c r="E19" i="14"/>
  <c r="D19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G17" i="15" s="1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C16" i="15" s="1"/>
  <c r="E16" i="14"/>
  <c r="D16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C14" i="15" s="1"/>
  <c r="E14" i="14"/>
  <c r="D14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G13" i="15" s="1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C12" i="15" s="1"/>
  <c r="E12" i="14"/>
  <c r="D12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G9" i="15" s="1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C8" i="15" s="1"/>
  <c r="E8" i="14"/>
  <c r="D8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C7" i="15" s="1"/>
  <c r="E7" i="14"/>
  <c r="D7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G5" i="15" s="1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C4" i="15" s="1"/>
  <c r="E4" i="14"/>
  <c r="D4" i="14"/>
  <c r="Q196" i="15" l="1"/>
  <c r="Q244" i="15"/>
  <c r="Q292" i="15"/>
  <c r="Q97" i="15"/>
  <c r="Q113" i="15"/>
  <c r="Q129" i="15"/>
  <c r="Q145" i="15"/>
  <c r="Q161" i="15"/>
  <c r="Q177" i="15"/>
  <c r="Q193" i="15"/>
  <c r="Q209" i="15"/>
  <c r="Q225" i="15"/>
  <c r="Q226" i="15"/>
  <c r="Q234" i="15"/>
  <c r="Q241" i="15"/>
  <c r="Q242" i="15"/>
  <c r="Q250" i="15"/>
  <c r="Q257" i="15"/>
  <c r="Q258" i="15"/>
  <c r="Q266" i="15"/>
  <c r="Q273" i="15"/>
  <c r="Q274" i="15"/>
  <c r="Q282" i="15"/>
  <c r="Q289" i="15"/>
  <c r="Q290" i="15"/>
  <c r="Q305" i="15"/>
  <c r="Q314" i="15"/>
  <c r="Q321" i="15"/>
  <c r="Q322" i="15"/>
  <c r="Q330" i="15"/>
  <c r="Q236" i="15"/>
  <c r="Q260" i="15"/>
  <c r="Q268" i="15"/>
  <c r="Q308" i="15"/>
  <c r="Q348" i="15"/>
  <c r="Q86" i="15"/>
  <c r="Q102" i="15"/>
  <c r="Q118" i="15"/>
  <c r="Q134" i="15"/>
  <c r="Q150" i="15"/>
  <c r="Q182" i="15"/>
  <c r="Q198" i="15"/>
  <c r="Q214" i="15"/>
  <c r="Q83" i="15"/>
  <c r="Q99" i="15"/>
  <c r="Q115" i="15"/>
  <c r="Q131" i="15"/>
  <c r="Q147" i="15"/>
  <c r="AH15" i="15" s="1"/>
  <c r="Q179" i="15"/>
  <c r="Q195" i="15"/>
  <c r="Q211" i="15"/>
  <c r="Q227" i="15"/>
  <c r="Q243" i="15"/>
  <c r="Q259" i="15"/>
  <c r="Q275" i="15"/>
  <c r="Q291" i="15"/>
  <c r="Q315" i="15"/>
  <c r="Q323" i="15"/>
  <c r="Q331" i="15"/>
  <c r="Q84" i="15"/>
  <c r="Q164" i="15"/>
  <c r="Q180" i="15"/>
  <c r="Q212" i="15"/>
  <c r="Q252" i="15"/>
  <c r="Q88" i="15"/>
  <c r="Q104" i="15"/>
  <c r="Q120" i="15"/>
  <c r="Q136" i="15"/>
  <c r="Q152" i="15"/>
  <c r="Q168" i="15"/>
  <c r="Q184" i="15"/>
  <c r="Q200" i="15"/>
  <c r="Q216" i="15"/>
  <c r="Q232" i="15"/>
  <c r="Q248" i="15"/>
  <c r="Q264" i="15"/>
  <c r="Q280" i="15"/>
  <c r="Q296" i="15"/>
  <c r="Q100" i="15"/>
  <c r="Q116" i="15"/>
  <c r="Q132" i="15"/>
  <c r="Q148" i="15"/>
  <c r="Q228" i="15"/>
  <c r="Q276" i="15"/>
  <c r="Q284" i="15"/>
  <c r="Q93" i="15"/>
  <c r="Q109" i="15"/>
  <c r="Q125" i="15"/>
  <c r="Q141" i="15"/>
  <c r="Q157" i="15"/>
  <c r="Q173" i="15"/>
  <c r="Q174" i="15"/>
  <c r="Q222" i="15"/>
  <c r="Q238" i="15"/>
  <c r="Q254" i="15"/>
  <c r="Q270" i="15"/>
  <c r="Q286" i="15"/>
  <c r="Q294" i="15"/>
  <c r="Q334" i="15"/>
  <c r="Q342" i="15"/>
  <c r="Q82" i="15"/>
  <c r="Q90" i="15"/>
  <c r="Q98" i="15"/>
  <c r="Q106" i="15"/>
  <c r="Q114" i="15"/>
  <c r="Q122" i="15"/>
  <c r="Q130" i="15"/>
  <c r="Q138" i="15"/>
  <c r="Q146" i="15"/>
  <c r="Q154" i="15"/>
  <c r="Q162" i="15"/>
  <c r="Q178" i="15"/>
  <c r="Q186" i="15"/>
  <c r="Q194" i="15"/>
  <c r="Q202" i="15"/>
  <c r="Q210" i="15"/>
  <c r="Q346" i="15"/>
  <c r="Q143" i="15"/>
  <c r="Q159" i="15"/>
  <c r="Q191" i="15"/>
  <c r="Q207" i="15"/>
  <c r="Q223" i="15"/>
  <c r="Q231" i="15"/>
  <c r="Q239" i="15"/>
  <c r="Q247" i="15"/>
  <c r="Q255" i="15"/>
  <c r="Q263" i="15"/>
  <c r="Q279" i="15"/>
  <c r="Q311" i="15"/>
  <c r="Q343" i="15"/>
  <c r="Q81" i="15"/>
  <c r="P93" i="15"/>
  <c r="P97" i="15"/>
  <c r="P107" i="15"/>
  <c r="P99" i="15"/>
  <c r="P109" i="15"/>
  <c r="P83" i="15"/>
  <c r="P91" i="15"/>
  <c r="P95" i="15"/>
  <c r="P111" i="15"/>
  <c r="P90" i="15"/>
  <c r="P94" i="15"/>
  <c r="P346" i="15"/>
  <c r="P350" i="15"/>
  <c r="P152" i="15"/>
  <c r="P168" i="15"/>
  <c r="P200" i="15"/>
  <c r="P216" i="15"/>
  <c r="P232" i="15"/>
  <c r="P248" i="15"/>
  <c r="P296" i="15"/>
  <c r="P308" i="15"/>
  <c r="P316" i="15"/>
  <c r="P328" i="15"/>
  <c r="P115" i="15"/>
  <c r="P123" i="15"/>
  <c r="P127" i="15"/>
  <c r="P131" i="15"/>
  <c r="P139" i="15"/>
  <c r="P143" i="15"/>
  <c r="P147" i="15"/>
  <c r="P155" i="15"/>
  <c r="P159" i="15"/>
  <c r="P163" i="15"/>
  <c r="P171" i="15"/>
  <c r="P175" i="15"/>
  <c r="P179" i="15"/>
  <c r="P187" i="15"/>
  <c r="P191" i="15"/>
  <c r="P195" i="15"/>
  <c r="P203" i="15"/>
  <c r="P207" i="15"/>
  <c r="P219" i="15"/>
  <c r="P223" i="15"/>
  <c r="P227" i="15"/>
  <c r="P239" i="15"/>
  <c r="P243" i="15"/>
  <c r="P255" i="15"/>
  <c r="P271" i="15"/>
  <c r="P287" i="15"/>
  <c r="P295" i="15"/>
  <c r="P299" i="15"/>
  <c r="P303" i="15"/>
  <c r="P307" i="15"/>
  <c r="P332" i="15"/>
  <c r="P340" i="15"/>
  <c r="P110" i="15"/>
  <c r="P118" i="15"/>
  <c r="P122" i="15"/>
  <c r="P126" i="15"/>
  <c r="P134" i="15"/>
  <c r="P142" i="15"/>
  <c r="P150" i="15"/>
  <c r="P174" i="15"/>
  <c r="P190" i="15"/>
  <c r="P314" i="15"/>
  <c r="P318" i="15"/>
  <c r="P322" i="15"/>
  <c r="P326" i="15"/>
  <c r="P113" i="15"/>
  <c r="P125" i="15"/>
  <c r="P129" i="15"/>
  <c r="P141" i="15"/>
  <c r="P145" i="15"/>
  <c r="P157" i="15"/>
  <c r="P161" i="15"/>
  <c r="P173" i="15"/>
  <c r="P177" i="15"/>
  <c r="P189" i="15"/>
  <c r="P193" i="15"/>
  <c r="P205" i="15"/>
  <c r="P209" i="15"/>
  <c r="P221" i="15"/>
  <c r="P225" i="15"/>
  <c r="P229" i="15"/>
  <c r="P237" i="15"/>
  <c r="P334" i="15"/>
  <c r="P81" i="15"/>
  <c r="G85" i="15"/>
  <c r="G89" i="15"/>
  <c r="G93" i="15"/>
  <c r="G97" i="15"/>
  <c r="G101" i="15"/>
  <c r="G105" i="15"/>
  <c r="G109" i="15"/>
  <c r="O109" i="15" s="1"/>
  <c r="G113" i="15"/>
  <c r="X12" i="15" s="1"/>
  <c r="G117" i="15"/>
  <c r="G121" i="15"/>
  <c r="G125" i="15"/>
  <c r="G129" i="15"/>
  <c r="G133" i="15"/>
  <c r="G137" i="15"/>
  <c r="G141" i="15"/>
  <c r="G145" i="15"/>
  <c r="O145" i="15" s="1"/>
  <c r="G149" i="15"/>
  <c r="G153" i="15"/>
  <c r="G157" i="15"/>
  <c r="G161" i="15"/>
  <c r="G165" i="15"/>
  <c r="G169" i="15"/>
  <c r="G173" i="15"/>
  <c r="O173" i="15" s="1"/>
  <c r="G177" i="15"/>
  <c r="O177" i="15" s="1"/>
  <c r="G181" i="15"/>
  <c r="G185" i="15"/>
  <c r="G189" i="15"/>
  <c r="G193" i="15"/>
  <c r="G197" i="15"/>
  <c r="G201" i="15"/>
  <c r="G205" i="15"/>
  <c r="O205" i="15" s="1"/>
  <c r="G209" i="15"/>
  <c r="O209" i="15" s="1"/>
  <c r="G213" i="15"/>
  <c r="G217" i="15"/>
  <c r="G221" i="15"/>
  <c r="G225" i="15"/>
  <c r="G229" i="15"/>
  <c r="G233" i="15"/>
  <c r="G237" i="15"/>
  <c r="O237" i="15" s="1"/>
  <c r="G241" i="15"/>
  <c r="O241" i="15" s="1"/>
  <c r="G245" i="15"/>
  <c r="G249" i="15"/>
  <c r="G253" i="15"/>
  <c r="G257" i="15"/>
  <c r="G261" i="15"/>
  <c r="G265" i="15"/>
  <c r="G269" i="15"/>
  <c r="O269" i="15" s="1"/>
  <c r="G273" i="15"/>
  <c r="O273" i="15" s="1"/>
  <c r="G277" i="15"/>
  <c r="G281" i="15"/>
  <c r="G285" i="15"/>
  <c r="G289" i="15"/>
  <c r="G293" i="15"/>
  <c r="G297" i="15"/>
  <c r="G301" i="15"/>
  <c r="G305" i="15"/>
  <c r="G309" i="15"/>
  <c r="G313" i="15"/>
  <c r="G317" i="15"/>
  <c r="G321" i="15"/>
  <c r="G325" i="15"/>
  <c r="G329" i="15"/>
  <c r="G349" i="15"/>
  <c r="G82" i="15"/>
  <c r="O82" i="15" s="1"/>
  <c r="O85" i="15"/>
  <c r="G86" i="15"/>
  <c r="G90" i="15"/>
  <c r="G94" i="15"/>
  <c r="G98" i="15"/>
  <c r="G102" i="15"/>
  <c r="G106" i="15"/>
  <c r="O106" i="15" s="1"/>
  <c r="G110" i="15"/>
  <c r="O110" i="15" s="1"/>
  <c r="G114" i="15"/>
  <c r="O117" i="15"/>
  <c r="G118" i="15"/>
  <c r="G122" i="15"/>
  <c r="G126" i="15"/>
  <c r="G130" i="15"/>
  <c r="G134" i="15"/>
  <c r="G138" i="15"/>
  <c r="O138" i="15" s="1"/>
  <c r="G142" i="15"/>
  <c r="G146" i="15"/>
  <c r="O149" i="15"/>
  <c r="G150" i="15"/>
  <c r="G154" i="15"/>
  <c r="G158" i="15"/>
  <c r="O158" i="15" s="1"/>
  <c r="O161" i="15"/>
  <c r="G162" i="15"/>
  <c r="O165" i="15"/>
  <c r="G166" i="15"/>
  <c r="G170" i="15"/>
  <c r="G174" i="15"/>
  <c r="G178" i="15"/>
  <c r="O181" i="15"/>
  <c r="G182" i="15"/>
  <c r="O182" i="15" s="1"/>
  <c r="G186" i="15"/>
  <c r="G190" i="15"/>
  <c r="O193" i="15"/>
  <c r="G194" i="15"/>
  <c r="O197" i="15"/>
  <c r="G198" i="15"/>
  <c r="G202" i="15"/>
  <c r="O202" i="15" s="1"/>
  <c r="G206" i="15"/>
  <c r="O206" i="15" s="1"/>
  <c r="G210" i="15"/>
  <c r="O213" i="15"/>
  <c r="G214" i="15"/>
  <c r="G218" i="15"/>
  <c r="G222" i="15"/>
  <c r="G226" i="15"/>
  <c r="O226" i="15" s="1"/>
  <c r="G234" i="15"/>
  <c r="G242" i="15"/>
  <c r="G250" i="15"/>
  <c r="G258" i="15"/>
  <c r="G266" i="15"/>
  <c r="G274" i="15"/>
  <c r="G282" i="15"/>
  <c r="G290" i="15"/>
  <c r="O290" i="15" s="1"/>
  <c r="G306" i="15"/>
  <c r="O309" i="15"/>
  <c r="G83" i="15"/>
  <c r="G87" i="15"/>
  <c r="G91" i="15"/>
  <c r="G95" i="15"/>
  <c r="G99" i="15"/>
  <c r="G103" i="15"/>
  <c r="G107" i="15"/>
  <c r="X11" i="15" s="1"/>
  <c r="G111" i="15"/>
  <c r="G115" i="15"/>
  <c r="G119" i="15"/>
  <c r="G123" i="15"/>
  <c r="G127" i="15"/>
  <c r="G131" i="15"/>
  <c r="G135" i="15"/>
  <c r="O135" i="15" s="1"/>
  <c r="G139" i="15"/>
  <c r="O139" i="15" s="1"/>
  <c r="G143" i="15"/>
  <c r="G147" i="15"/>
  <c r="G151" i="15"/>
  <c r="G155" i="15"/>
  <c r="G159" i="15"/>
  <c r="G163" i="15"/>
  <c r="G167" i="15"/>
  <c r="G171" i="15"/>
  <c r="O171" i="15" s="1"/>
  <c r="G175" i="15"/>
  <c r="G179" i="15"/>
  <c r="G183" i="15"/>
  <c r="G187" i="15"/>
  <c r="G191" i="15"/>
  <c r="G195" i="15"/>
  <c r="G199" i="15"/>
  <c r="O199" i="15" s="1"/>
  <c r="G203" i="15"/>
  <c r="G207" i="15"/>
  <c r="G211" i="15"/>
  <c r="G215" i="15"/>
  <c r="G219" i="15"/>
  <c r="G299" i="15"/>
  <c r="G311" i="15"/>
  <c r="G319" i="15"/>
  <c r="G327" i="15"/>
  <c r="X30" i="15" s="1"/>
  <c r="O83" i="15"/>
  <c r="G84" i="15"/>
  <c r="O87" i="15"/>
  <c r="G88" i="15"/>
  <c r="G92" i="15"/>
  <c r="G96" i="15"/>
  <c r="G100" i="15"/>
  <c r="O103" i="15"/>
  <c r="G104" i="15"/>
  <c r="G108" i="15"/>
  <c r="O111" i="15"/>
  <c r="G112" i="15"/>
  <c r="G116" i="15"/>
  <c r="O119" i="15"/>
  <c r="G120" i="15"/>
  <c r="O120" i="15" s="1"/>
  <c r="G124" i="15"/>
  <c r="O124" i="15" s="1"/>
  <c r="O127" i="15"/>
  <c r="G128" i="15"/>
  <c r="O131" i="15"/>
  <c r="G132" i="15"/>
  <c r="G136" i="15"/>
  <c r="G140" i="15"/>
  <c r="O140" i="15" s="1"/>
  <c r="O143" i="15"/>
  <c r="G144" i="15"/>
  <c r="G148" i="15"/>
  <c r="G152" i="15"/>
  <c r="G156" i="15"/>
  <c r="O159" i="15"/>
  <c r="G160" i="15"/>
  <c r="G164" i="15"/>
  <c r="X16" i="15" s="1"/>
  <c r="G168" i="15"/>
  <c r="G172" i="15"/>
  <c r="G176" i="15"/>
  <c r="O179" i="15"/>
  <c r="G180" i="15"/>
  <c r="G184" i="15"/>
  <c r="G188" i="15"/>
  <c r="G192" i="15"/>
  <c r="X18" i="15" s="1"/>
  <c r="G196" i="15"/>
  <c r="X19" i="15" s="1"/>
  <c r="G200" i="15"/>
  <c r="G204" i="15"/>
  <c r="G208" i="15"/>
  <c r="O211" i="15"/>
  <c r="G212" i="15"/>
  <c r="G216" i="15"/>
  <c r="O216" i="15" s="1"/>
  <c r="G220" i="15"/>
  <c r="X21" i="15" s="1"/>
  <c r="G228" i="15"/>
  <c r="G236" i="15"/>
  <c r="G244" i="15"/>
  <c r="G252" i="15"/>
  <c r="G260" i="15"/>
  <c r="G268" i="15"/>
  <c r="G276" i="15"/>
  <c r="O276" i="15" s="1"/>
  <c r="G284" i="15"/>
  <c r="G292" i="15"/>
  <c r="G296" i="15"/>
  <c r="G300" i="15"/>
  <c r="G304" i="15"/>
  <c r="G308" i="15"/>
  <c r="G312" i="15"/>
  <c r="G316" i="15"/>
  <c r="O316" i="15" s="1"/>
  <c r="G320" i="15"/>
  <c r="O70" i="15"/>
  <c r="O74" i="15"/>
  <c r="O90" i="15"/>
  <c r="O102" i="15"/>
  <c r="O118" i="15"/>
  <c r="O122" i="15"/>
  <c r="O134" i="15"/>
  <c r="O150" i="15"/>
  <c r="O154" i="15"/>
  <c r="O166" i="15"/>
  <c r="O170" i="15"/>
  <c r="O186" i="15"/>
  <c r="O198" i="15"/>
  <c r="O214" i="15"/>
  <c r="O218" i="15"/>
  <c r="O222" i="15"/>
  <c r="O86" i="15"/>
  <c r="O76" i="15"/>
  <c r="O88" i="15"/>
  <c r="O100" i="15"/>
  <c r="O116" i="15"/>
  <c r="O132" i="15"/>
  <c r="O136" i="15"/>
  <c r="O148" i="15"/>
  <c r="O156" i="15"/>
  <c r="O164" i="15"/>
  <c r="O168" i="15"/>
  <c r="O172" i="15"/>
  <c r="O180" i="15"/>
  <c r="O184" i="15"/>
  <c r="O188" i="15"/>
  <c r="O200" i="15"/>
  <c r="O204" i="15"/>
  <c r="O212" i="15"/>
  <c r="O68" i="15"/>
  <c r="O72" i="15"/>
  <c r="O84" i="15"/>
  <c r="O92" i="15"/>
  <c r="O104" i="15"/>
  <c r="O108" i="15"/>
  <c r="O152" i="15"/>
  <c r="O229" i="15"/>
  <c r="O245" i="15"/>
  <c r="O293" i="15"/>
  <c r="O337" i="15"/>
  <c r="O280" i="15"/>
  <c r="K5" i="15"/>
  <c r="K9" i="15"/>
  <c r="K13" i="15"/>
  <c r="K17" i="15"/>
  <c r="K21" i="15"/>
  <c r="K25" i="15"/>
  <c r="K29" i="15"/>
  <c r="K33" i="15"/>
  <c r="K37" i="15"/>
  <c r="K41" i="15"/>
  <c r="K45" i="15"/>
  <c r="K49" i="15"/>
  <c r="K53" i="15"/>
  <c r="K57" i="15"/>
  <c r="K61" i="15"/>
  <c r="K229" i="15"/>
  <c r="K237" i="15"/>
  <c r="K245" i="15"/>
  <c r="K253" i="15"/>
  <c r="K261" i="15"/>
  <c r="O261" i="15" s="1"/>
  <c r="K269" i="15"/>
  <c r="K277" i="15"/>
  <c r="O277" i="15" s="1"/>
  <c r="K285" i="15"/>
  <c r="K293" i="15"/>
  <c r="K297" i="15"/>
  <c r="K301" i="15"/>
  <c r="K305" i="15"/>
  <c r="K313" i="15"/>
  <c r="K317" i="15"/>
  <c r="K321" i="15"/>
  <c r="K325" i="15"/>
  <c r="K329" i="15"/>
  <c r="K337" i="15"/>
  <c r="K341" i="15"/>
  <c r="K349" i="15"/>
  <c r="B83" i="14"/>
  <c r="C87" i="14"/>
  <c r="B171" i="14"/>
  <c r="B211" i="14"/>
  <c r="C215" i="14"/>
  <c r="B299" i="14"/>
  <c r="B323" i="14"/>
  <c r="C5" i="15"/>
  <c r="G6" i="15"/>
  <c r="C9" i="15"/>
  <c r="O9" i="15" s="1"/>
  <c r="G10" i="15"/>
  <c r="C13" i="15"/>
  <c r="G14" i="15"/>
  <c r="C17" i="15"/>
  <c r="G18" i="15"/>
  <c r="C21" i="15"/>
  <c r="G22" i="15"/>
  <c r="C25" i="15"/>
  <c r="G26" i="15"/>
  <c r="C29" i="15"/>
  <c r="G30" i="15"/>
  <c r="C33" i="15"/>
  <c r="G34" i="15"/>
  <c r="C37" i="15"/>
  <c r="G38" i="15"/>
  <c r="C41" i="15"/>
  <c r="G42" i="15"/>
  <c r="C45" i="15"/>
  <c r="G46" i="15"/>
  <c r="C49" i="15"/>
  <c r="G50" i="15"/>
  <c r="C53" i="15"/>
  <c r="G54" i="15"/>
  <c r="C57" i="15"/>
  <c r="G58" i="15"/>
  <c r="C61" i="15"/>
  <c r="G62" i="15"/>
  <c r="C225" i="15"/>
  <c r="O225" i="15" s="1"/>
  <c r="G230" i="15"/>
  <c r="C233" i="15"/>
  <c r="G238" i="15"/>
  <c r="C241" i="15"/>
  <c r="G246" i="15"/>
  <c r="C249" i="15"/>
  <c r="O249" i="15" s="1"/>
  <c r="G254" i="15"/>
  <c r="C257" i="15"/>
  <c r="O257" i="15" s="1"/>
  <c r="G262" i="15"/>
  <c r="C265" i="15"/>
  <c r="G270" i="15"/>
  <c r="C273" i="15"/>
  <c r="G278" i="15"/>
  <c r="C281" i="15"/>
  <c r="O281" i="15" s="1"/>
  <c r="G286" i="15"/>
  <c r="C289" i="15"/>
  <c r="G294" i="15"/>
  <c r="C297" i="15"/>
  <c r="G298" i="15"/>
  <c r="C301" i="15"/>
  <c r="G302" i="15"/>
  <c r="O302" i="15" s="1"/>
  <c r="C305" i="15"/>
  <c r="G310" i="15"/>
  <c r="O310" i="15" s="1"/>
  <c r="C313" i="15"/>
  <c r="O313" i="15" s="1"/>
  <c r="G314" i="15"/>
  <c r="C317" i="15"/>
  <c r="G318" i="15"/>
  <c r="C321" i="15"/>
  <c r="O321" i="15" s="1"/>
  <c r="G322" i="15"/>
  <c r="C325" i="15"/>
  <c r="O325" i="15" s="1"/>
  <c r="G326" i="15"/>
  <c r="O326" i="15" s="1"/>
  <c r="C329" i="15"/>
  <c r="O329" i="15" s="1"/>
  <c r="G330" i="15"/>
  <c r="C333" i="15"/>
  <c r="O333" i="15" s="1"/>
  <c r="G338" i="15"/>
  <c r="O338" i="15" s="1"/>
  <c r="C341" i="15"/>
  <c r="O341" i="15" s="1"/>
  <c r="G342" i="15"/>
  <c r="G346" i="15"/>
  <c r="C349" i="15"/>
  <c r="O349" i="15" s="1"/>
  <c r="G350" i="15"/>
  <c r="O350" i="15" s="1"/>
  <c r="B67" i="14"/>
  <c r="C71" i="14"/>
  <c r="B155" i="14"/>
  <c r="B195" i="14"/>
  <c r="C199" i="14"/>
  <c r="B283" i="14"/>
  <c r="B59" i="14"/>
  <c r="K6" i="15"/>
  <c r="K10" i="15"/>
  <c r="K14" i="15"/>
  <c r="K18" i="15"/>
  <c r="K22" i="15"/>
  <c r="K26" i="15"/>
  <c r="K30" i="15"/>
  <c r="K34" i="15"/>
  <c r="K38" i="15"/>
  <c r="K42" i="15"/>
  <c r="K46" i="15"/>
  <c r="K50" i="15"/>
  <c r="K54" i="15"/>
  <c r="K58" i="15"/>
  <c r="K62" i="15"/>
  <c r="K226" i="15"/>
  <c r="K234" i="15"/>
  <c r="K242" i="15"/>
  <c r="K250" i="15"/>
  <c r="K258" i="15"/>
  <c r="K266" i="15"/>
  <c r="K270" i="15"/>
  <c r="K274" i="15"/>
  <c r="K278" i="15"/>
  <c r="K282" i="15"/>
  <c r="K286" i="15"/>
  <c r="K290" i="15"/>
  <c r="K298" i="15"/>
  <c r="K306" i="15"/>
  <c r="K310" i="15"/>
  <c r="K314" i="15"/>
  <c r="K322" i="15"/>
  <c r="O322" i="15" s="1"/>
  <c r="K330" i="15"/>
  <c r="O330" i="15" s="1"/>
  <c r="K334" i="15"/>
  <c r="K342" i="15"/>
  <c r="K346" i="15"/>
  <c r="K350" i="15"/>
  <c r="C183" i="14"/>
  <c r="C6" i="15"/>
  <c r="G23" i="15"/>
  <c r="G31" i="15"/>
  <c r="C34" i="15"/>
  <c r="C38" i="15"/>
  <c r="G39" i="15"/>
  <c r="C42" i="15"/>
  <c r="G43" i="15"/>
  <c r="G47" i="15"/>
  <c r="C50" i="15"/>
  <c r="C54" i="15"/>
  <c r="G55" i="15"/>
  <c r="C58" i="15"/>
  <c r="O58" i="15" s="1"/>
  <c r="G59" i="15"/>
  <c r="G223" i="15"/>
  <c r="C226" i="15"/>
  <c r="G227" i="15"/>
  <c r="C230" i="15"/>
  <c r="O230" i="15" s="1"/>
  <c r="G231" i="15"/>
  <c r="O231" i="15" s="1"/>
  <c r="C234" i="15"/>
  <c r="G235" i="15"/>
  <c r="C238" i="15"/>
  <c r="O238" i="15" s="1"/>
  <c r="G239" i="15"/>
  <c r="C242" i="15"/>
  <c r="G243" i="15"/>
  <c r="C246" i="15"/>
  <c r="O246" i="15" s="1"/>
  <c r="G247" i="15"/>
  <c r="X23" i="15" s="1"/>
  <c r="C250" i="15"/>
  <c r="O250" i="15" s="1"/>
  <c r="G251" i="15"/>
  <c r="C254" i="15"/>
  <c r="G255" i="15"/>
  <c r="C258" i="15"/>
  <c r="G259" i="15"/>
  <c r="C262" i="15"/>
  <c r="O262" i="15" s="1"/>
  <c r="G263" i="15"/>
  <c r="O263" i="15" s="1"/>
  <c r="C266" i="15"/>
  <c r="G267" i="15"/>
  <c r="C270" i="15"/>
  <c r="O270" i="15" s="1"/>
  <c r="G271" i="15"/>
  <c r="C274" i="15"/>
  <c r="G275" i="15"/>
  <c r="C278" i="15"/>
  <c r="O278" i="15" s="1"/>
  <c r="G279" i="15"/>
  <c r="O279" i="15" s="1"/>
  <c r="C282" i="15"/>
  <c r="G283" i="15"/>
  <c r="C286" i="15"/>
  <c r="G287" i="15"/>
  <c r="C290" i="15"/>
  <c r="G291" i="15"/>
  <c r="G295" i="15"/>
  <c r="O295" i="15" s="1"/>
  <c r="C298" i="15"/>
  <c r="G303" i="15"/>
  <c r="C306" i="15"/>
  <c r="G307" i="15"/>
  <c r="C310" i="15"/>
  <c r="G315" i="15"/>
  <c r="C318" i="15"/>
  <c r="G323" i="15"/>
  <c r="C326" i="15"/>
  <c r="G331" i="15"/>
  <c r="C334" i="15"/>
  <c r="G335" i="15"/>
  <c r="G339" i="15"/>
  <c r="C342" i="15"/>
  <c r="G343" i="15"/>
  <c r="O343" i="15" s="1"/>
  <c r="C346" i="15"/>
  <c r="G347" i="15"/>
  <c r="O347" i="15" s="1"/>
  <c r="G3" i="15"/>
  <c r="G7" i="15"/>
  <c r="G11" i="15"/>
  <c r="C18" i="15"/>
  <c r="C26" i="15"/>
  <c r="K7" i="15"/>
  <c r="K11" i="15"/>
  <c r="K15" i="15"/>
  <c r="K19" i="15"/>
  <c r="K23" i="15"/>
  <c r="K27" i="15"/>
  <c r="K31" i="15"/>
  <c r="AB5" i="15" s="1"/>
  <c r="K35" i="15"/>
  <c r="K39" i="15"/>
  <c r="K43" i="15"/>
  <c r="K47" i="15"/>
  <c r="K51" i="15"/>
  <c r="K55" i="15"/>
  <c r="K59" i="15"/>
  <c r="K227" i="15"/>
  <c r="K235" i="15"/>
  <c r="K243" i="15"/>
  <c r="K251" i="15"/>
  <c r="K259" i="15"/>
  <c r="K267" i="15"/>
  <c r="K275" i="15"/>
  <c r="K283" i="15"/>
  <c r="K291" i="15"/>
  <c r="O291" i="15" s="1"/>
  <c r="K295" i="15"/>
  <c r="K299" i="15"/>
  <c r="K303" i="15"/>
  <c r="O303" i="15" s="1"/>
  <c r="K307" i="15"/>
  <c r="K311" i="15"/>
  <c r="K315" i="15"/>
  <c r="K319" i="15"/>
  <c r="K323" i="15"/>
  <c r="K327" i="15"/>
  <c r="K335" i="15"/>
  <c r="K339" i="15"/>
  <c r="K343" i="15"/>
  <c r="K347" i="15"/>
  <c r="K3" i="15"/>
  <c r="B107" i="14"/>
  <c r="B147" i="14"/>
  <c r="C151" i="14"/>
  <c r="B235" i="14"/>
  <c r="B275" i="14"/>
  <c r="B347" i="14"/>
  <c r="B11" i="14"/>
  <c r="B27" i="14"/>
  <c r="G15" i="15"/>
  <c r="G4" i="15"/>
  <c r="X3" i="15" s="1"/>
  <c r="G8" i="15"/>
  <c r="C11" i="15"/>
  <c r="G12" i="15"/>
  <c r="O12" i="15" s="1"/>
  <c r="C15" i="15"/>
  <c r="G16" i="15"/>
  <c r="C19" i="15"/>
  <c r="G20" i="15"/>
  <c r="C23" i="15"/>
  <c r="G24" i="15"/>
  <c r="C27" i="15"/>
  <c r="G28" i="15"/>
  <c r="C31" i="15"/>
  <c r="T5" i="15" s="1"/>
  <c r="G32" i="15"/>
  <c r="C35" i="15"/>
  <c r="G36" i="15"/>
  <c r="C39" i="15"/>
  <c r="G40" i="15"/>
  <c r="C43" i="15"/>
  <c r="G44" i="15"/>
  <c r="X6" i="15" s="1"/>
  <c r="C47" i="15"/>
  <c r="G48" i="15"/>
  <c r="C51" i="15"/>
  <c r="G52" i="15"/>
  <c r="C55" i="15"/>
  <c r="G56" i="15"/>
  <c r="O56" i="15" s="1"/>
  <c r="C59" i="15"/>
  <c r="G60" i="15"/>
  <c r="G224" i="15"/>
  <c r="O224" i="15" s="1"/>
  <c r="C227" i="15"/>
  <c r="G232" i="15"/>
  <c r="O232" i="15" s="1"/>
  <c r="C235" i="15"/>
  <c r="G240" i="15"/>
  <c r="C243" i="15"/>
  <c r="O243" i="15" s="1"/>
  <c r="G248" i="15"/>
  <c r="O248" i="15" s="1"/>
  <c r="C251" i="15"/>
  <c r="G256" i="15"/>
  <c r="X24" i="15" s="1"/>
  <c r="C259" i="15"/>
  <c r="G264" i="15"/>
  <c r="O264" i="15" s="1"/>
  <c r="C267" i="15"/>
  <c r="G272" i="15"/>
  <c r="C275" i="15"/>
  <c r="O275" i="15" s="1"/>
  <c r="G280" i="15"/>
  <c r="C283" i="15"/>
  <c r="G288" i="15"/>
  <c r="O288" i="15" s="1"/>
  <c r="O311" i="15"/>
  <c r="C323" i="15"/>
  <c r="G324" i="15"/>
  <c r="C327" i="15"/>
  <c r="G328" i="15"/>
  <c r="G332" i="15"/>
  <c r="C335" i="15"/>
  <c r="C339" i="15"/>
  <c r="G340" i="15"/>
  <c r="G344" i="15"/>
  <c r="C347" i="15"/>
  <c r="C3" i="15"/>
  <c r="B91" i="14"/>
  <c r="B131" i="14"/>
  <c r="C135" i="14"/>
  <c r="B219" i="14"/>
  <c r="B259" i="14"/>
  <c r="C263" i="14"/>
  <c r="B331" i="14"/>
  <c r="B51" i="14"/>
  <c r="O24" i="15"/>
  <c r="O40" i="15"/>
  <c r="C10" i="15"/>
  <c r="C22" i="15"/>
  <c r="G27" i="15"/>
  <c r="K4" i="15"/>
  <c r="K8" i="15"/>
  <c r="K12" i="15"/>
  <c r="K16" i="15"/>
  <c r="K20" i="15"/>
  <c r="K28" i="15"/>
  <c r="K32" i="15"/>
  <c r="K36" i="15"/>
  <c r="K44" i="15"/>
  <c r="K48" i="15"/>
  <c r="K52" i="15"/>
  <c r="K60" i="15"/>
  <c r="K224" i="15"/>
  <c r="K228" i="15"/>
  <c r="K232" i="15"/>
  <c r="K236" i="15"/>
  <c r="O236" i="15" s="1"/>
  <c r="K240" i="15"/>
  <c r="K244" i="15"/>
  <c r="K248" i="15"/>
  <c r="K252" i="15"/>
  <c r="K256" i="15"/>
  <c r="K260" i="15"/>
  <c r="K264" i="15"/>
  <c r="K268" i="15"/>
  <c r="K272" i="15"/>
  <c r="K276" i="15"/>
  <c r="K280" i="15"/>
  <c r="K284" i="15"/>
  <c r="K288" i="15"/>
  <c r="K292" i="15"/>
  <c r="K300" i="15"/>
  <c r="O300" i="15" s="1"/>
  <c r="K308" i="15"/>
  <c r="K312" i="15"/>
  <c r="K320" i="15"/>
  <c r="K328" i="15"/>
  <c r="K332" i="15"/>
  <c r="K336" i="15"/>
  <c r="K344" i="15"/>
  <c r="K348" i="15"/>
  <c r="O348" i="15" s="1"/>
  <c r="C119" i="14"/>
  <c r="C247" i="14"/>
  <c r="P12" i="15"/>
  <c r="P19" i="15"/>
  <c r="P6" i="15"/>
  <c r="P7" i="15"/>
  <c r="P47" i="15"/>
  <c r="P3" i="15"/>
  <c r="P17" i="15"/>
  <c r="P33" i="15"/>
  <c r="P49" i="15"/>
  <c r="Q22" i="15"/>
  <c r="Q38" i="15"/>
  <c r="Q54" i="15"/>
  <c r="Q49" i="15"/>
  <c r="Q3" i="15"/>
  <c r="Q12" i="15"/>
  <c r="Q28" i="15"/>
  <c r="O11" i="15"/>
  <c r="O35" i="15"/>
  <c r="O51" i="15"/>
  <c r="O37" i="15"/>
  <c r="O28" i="15"/>
  <c r="X4" i="15"/>
  <c r="Z29" i="15"/>
  <c r="U28" i="15"/>
  <c r="Z25" i="15"/>
  <c r="U24" i="15"/>
  <c r="Z21" i="15"/>
  <c r="U20" i="15"/>
  <c r="Z17" i="15"/>
  <c r="U16" i="15"/>
  <c r="Z13" i="15"/>
  <c r="U12" i="15"/>
  <c r="Z9" i="15"/>
  <c r="U8" i="15"/>
  <c r="V12" i="15"/>
  <c r="AD30" i="15"/>
  <c r="Y29" i="15"/>
  <c r="T28" i="15"/>
  <c r="AD26" i="15"/>
  <c r="Y25" i="15"/>
  <c r="T24" i="15"/>
  <c r="AD22" i="15"/>
  <c r="Y21" i="15"/>
  <c r="T20" i="15"/>
  <c r="AD18" i="15"/>
  <c r="Y17" i="15"/>
  <c r="T16" i="15"/>
  <c r="AD14" i="15"/>
  <c r="Y13" i="15"/>
  <c r="T12" i="15"/>
  <c r="AD10" i="15"/>
  <c r="Y9" i="15"/>
  <c r="T8" i="15"/>
  <c r="AB13" i="15"/>
  <c r="AC30" i="15"/>
  <c r="AC26" i="15"/>
  <c r="AC22" i="15"/>
  <c r="AC18" i="15"/>
  <c r="AC14" i="15"/>
  <c r="AC10" i="15"/>
  <c r="V20" i="15"/>
  <c r="AB30" i="15"/>
  <c r="V29" i="15"/>
  <c r="AB26" i="15"/>
  <c r="V25" i="15"/>
  <c r="AB22" i="15"/>
  <c r="V21" i="15"/>
  <c r="AB18" i="15"/>
  <c r="V17" i="15"/>
  <c r="AB14" i="15"/>
  <c r="V13" i="15"/>
  <c r="AB10" i="15"/>
  <c r="V9" i="15"/>
  <c r="Z30" i="15"/>
  <c r="U29" i="15"/>
  <c r="Z26" i="15"/>
  <c r="U25" i="15"/>
  <c r="Z22" i="15"/>
  <c r="U21" i="15"/>
  <c r="Z18" i="15"/>
  <c r="U17" i="15"/>
  <c r="Z14" i="15"/>
  <c r="U13" i="15"/>
  <c r="Z10" i="15"/>
  <c r="U9" i="15"/>
  <c r="AD31" i="15"/>
  <c r="Y30" i="15"/>
  <c r="T29" i="15"/>
  <c r="AD27" i="15"/>
  <c r="Y26" i="15"/>
  <c r="T25" i="15"/>
  <c r="AD23" i="15"/>
  <c r="Y22" i="15"/>
  <c r="T21" i="15"/>
  <c r="AD19" i="15"/>
  <c r="Y18" i="15"/>
  <c r="T17" i="15"/>
  <c r="AD15" i="15"/>
  <c r="Y14" i="15"/>
  <c r="T13" i="15"/>
  <c r="AD11" i="15"/>
  <c r="Y10" i="15"/>
  <c r="T9" i="15"/>
  <c r="AB17" i="15"/>
  <c r="V8" i="15"/>
  <c r="AC31" i="15"/>
  <c r="AH28" i="15"/>
  <c r="AC27" i="15"/>
  <c r="AC23" i="15"/>
  <c r="AC19" i="15"/>
  <c r="AC15" i="15"/>
  <c r="AC11" i="15"/>
  <c r="X10" i="15"/>
  <c r="AH8" i="15"/>
  <c r="V24" i="15"/>
  <c r="AB31" i="15"/>
  <c r="V30" i="15"/>
  <c r="AB27" i="15"/>
  <c r="V26" i="15"/>
  <c r="AB23" i="15"/>
  <c r="V22" i="15"/>
  <c r="AB19" i="15"/>
  <c r="V18" i="15"/>
  <c r="AB15" i="15"/>
  <c r="V14" i="15"/>
  <c r="AB11" i="15"/>
  <c r="V10" i="15"/>
  <c r="AG8" i="15"/>
  <c r="AB9" i="15"/>
  <c r="Z31" i="15"/>
  <c r="U30" i="15"/>
  <c r="Z27" i="15"/>
  <c r="U26" i="15"/>
  <c r="Z23" i="15"/>
  <c r="U22" i="15"/>
  <c r="Z19" i="15"/>
  <c r="U18" i="15"/>
  <c r="Z15" i="15"/>
  <c r="U14" i="15"/>
  <c r="Z11" i="15"/>
  <c r="U10" i="15"/>
  <c r="V16" i="15"/>
  <c r="Y31" i="15"/>
  <c r="T30" i="15"/>
  <c r="AD28" i="15"/>
  <c r="Y27" i="15"/>
  <c r="T26" i="15"/>
  <c r="AD24" i="15"/>
  <c r="Y23" i="15"/>
  <c r="T22" i="15"/>
  <c r="AD20" i="15"/>
  <c r="Y19" i="15"/>
  <c r="T18" i="15"/>
  <c r="AD16" i="15"/>
  <c r="Y15" i="15"/>
  <c r="T14" i="15"/>
  <c r="AD12" i="15"/>
  <c r="Y11" i="15"/>
  <c r="T10" i="15"/>
  <c r="AD8" i="15"/>
  <c r="AB21" i="15"/>
  <c r="X31" i="15"/>
  <c r="AC28" i="15"/>
  <c r="AC24" i="15"/>
  <c r="AH21" i="15"/>
  <c r="AC20" i="15"/>
  <c r="AC16" i="15"/>
  <c r="AC12" i="15"/>
  <c r="AC8" i="15"/>
  <c r="V31" i="15"/>
  <c r="AB28" i="15"/>
  <c r="V27" i="15"/>
  <c r="AB24" i="15"/>
  <c r="V23" i="15"/>
  <c r="AB20" i="15"/>
  <c r="V19" i="15"/>
  <c r="AB16" i="15"/>
  <c r="V15" i="15"/>
  <c r="AB12" i="15"/>
  <c r="V11" i="15"/>
  <c r="AB8" i="15"/>
  <c r="AB25" i="15"/>
  <c r="U31" i="15"/>
  <c r="Z28" i="15"/>
  <c r="U27" i="15"/>
  <c r="Z24" i="15"/>
  <c r="U23" i="15"/>
  <c r="Z20" i="15"/>
  <c r="U19" i="15"/>
  <c r="Z16" i="15"/>
  <c r="U15" i="15"/>
  <c r="Z12" i="15"/>
  <c r="U11" i="15"/>
  <c r="Z8" i="15"/>
  <c r="AB29" i="15"/>
  <c r="T31" i="15"/>
  <c r="AD29" i="15"/>
  <c r="Y28" i="15"/>
  <c r="T27" i="15"/>
  <c r="AD25" i="15"/>
  <c r="Y24" i="15"/>
  <c r="T23" i="15"/>
  <c r="AD21" i="15"/>
  <c r="Y20" i="15"/>
  <c r="T19" i="15"/>
  <c r="AD17" i="15"/>
  <c r="Y16" i="15"/>
  <c r="T15" i="15"/>
  <c r="AD13" i="15"/>
  <c r="Y12" i="15"/>
  <c r="T11" i="15"/>
  <c r="AD9" i="15"/>
  <c r="Y8" i="15"/>
  <c r="V28" i="15"/>
  <c r="AC29" i="15"/>
  <c r="X28" i="15"/>
  <c r="AH26" i="15"/>
  <c r="AC25" i="15"/>
  <c r="AC21" i="15"/>
  <c r="AC17" i="15"/>
  <c r="AC13" i="15"/>
  <c r="AC9" i="15"/>
  <c r="X8" i="15"/>
  <c r="AB6" i="15"/>
  <c r="AB3" i="15"/>
  <c r="AB4" i="15"/>
  <c r="X7" i="15"/>
  <c r="X5" i="15"/>
  <c r="O42" i="15"/>
  <c r="O10" i="15"/>
  <c r="AB7" i="15"/>
  <c r="AC3" i="15"/>
  <c r="AD4" i="15"/>
  <c r="Y7" i="15"/>
  <c r="O7" i="15"/>
  <c r="Z3" i="15"/>
  <c r="U6" i="15"/>
  <c r="Z7" i="15"/>
  <c r="AD3" i="15"/>
  <c r="V6" i="15"/>
  <c r="AC7" i="15"/>
  <c r="Y6" i="15"/>
  <c r="AD7" i="15"/>
  <c r="B25" i="14"/>
  <c r="Z6" i="15"/>
  <c r="C12" i="14"/>
  <c r="C26" i="14"/>
  <c r="V5" i="15"/>
  <c r="AC6" i="15"/>
  <c r="B41" i="14"/>
  <c r="Y5" i="15"/>
  <c r="AD6" i="15"/>
  <c r="V4" i="15"/>
  <c r="U4" i="15"/>
  <c r="Z5" i="15"/>
  <c r="AC4" i="15"/>
  <c r="AC5" i="15"/>
  <c r="Y4" i="15"/>
  <c r="AD5" i="15"/>
  <c r="Z4" i="15"/>
  <c r="U7" i="15"/>
  <c r="Y3" i="15"/>
  <c r="O3" i="15"/>
  <c r="P42" i="15"/>
  <c r="P5" i="15"/>
  <c r="Q42" i="15"/>
  <c r="O44" i="15"/>
  <c r="Q58" i="15"/>
  <c r="O60" i="15"/>
  <c r="T3" i="15"/>
  <c r="T7" i="15"/>
  <c r="Q51" i="15"/>
  <c r="O53" i="15"/>
  <c r="U3" i="15"/>
  <c r="V3" i="15"/>
  <c r="V7" i="15"/>
  <c r="O39" i="15"/>
  <c r="O55" i="15"/>
  <c r="Q35" i="15"/>
  <c r="T6" i="15"/>
  <c r="P4" i="15"/>
  <c r="Q11" i="15"/>
  <c r="Q4" i="15"/>
  <c r="AH3" i="15" s="1"/>
  <c r="O6" i="15"/>
  <c r="Q18" i="15"/>
  <c r="O20" i="15"/>
  <c r="P27" i="15"/>
  <c r="Q34" i="15"/>
  <c r="O36" i="15"/>
  <c r="P43" i="15"/>
  <c r="Q50" i="15"/>
  <c r="O52" i="15"/>
  <c r="U5" i="15"/>
  <c r="O8" i="15"/>
  <c r="P13" i="15"/>
  <c r="Q20" i="15"/>
  <c r="O22" i="15"/>
  <c r="P29" i="15"/>
  <c r="Q36" i="15"/>
  <c r="O38" i="15"/>
  <c r="P45" i="15"/>
  <c r="Q52" i="15"/>
  <c r="O54" i="15"/>
  <c r="P61" i="15"/>
  <c r="P8" i="15"/>
  <c r="Q13" i="15"/>
  <c r="O15" i="15"/>
  <c r="P22" i="15"/>
  <c r="Q29" i="15"/>
  <c r="P38" i="15"/>
  <c r="Q45" i="15"/>
  <c r="O47" i="15"/>
  <c r="P54" i="15"/>
  <c r="Q61" i="15"/>
  <c r="Q48" i="15"/>
  <c r="T4" i="15"/>
  <c r="Q5" i="15"/>
  <c r="O13" i="15"/>
  <c r="P20" i="15"/>
  <c r="Q27" i="15"/>
  <c r="O29" i="15"/>
  <c r="P36" i="15"/>
  <c r="Q43" i="15"/>
  <c r="O45" i="15"/>
  <c r="P52" i="15"/>
  <c r="Q59" i="15"/>
  <c r="O61" i="15"/>
  <c r="P68" i="15"/>
  <c r="Q75" i="15"/>
  <c r="O77" i="15"/>
  <c r="P84" i="15"/>
  <c r="Q91" i="15"/>
  <c r="O93" i="15"/>
  <c r="P100" i="15"/>
  <c r="AG11" i="15" s="1"/>
  <c r="Q107" i="15"/>
  <c r="P116" i="15"/>
  <c r="Q123" i="15"/>
  <c r="AH13" i="15" s="1"/>
  <c r="O125" i="15"/>
  <c r="P132" i="15"/>
  <c r="Q139" i="15"/>
  <c r="O141" i="15"/>
  <c r="P148" i="15"/>
  <c r="AG15" i="15" s="1"/>
  <c r="Q155" i="15"/>
  <c r="O157" i="15"/>
  <c r="P164" i="15"/>
  <c r="Q171" i="15"/>
  <c r="AH17" i="15" s="1"/>
  <c r="P180" i="15"/>
  <c r="Q187" i="15"/>
  <c r="O189" i="15"/>
  <c r="P196" i="15"/>
  <c r="AG19" i="15" s="1"/>
  <c r="Q203" i="15"/>
  <c r="P212" i="15"/>
  <c r="Q219" i="15"/>
  <c r="O221" i="15"/>
  <c r="P228" i="15"/>
  <c r="Q235" i="15"/>
  <c r="P244" i="15"/>
  <c r="AG23" i="15" s="1"/>
  <c r="P249" i="15"/>
  <c r="Q251" i="15"/>
  <c r="O253" i="15"/>
  <c r="P260" i="15"/>
  <c r="P265" i="15"/>
  <c r="Q267" i="15"/>
  <c r="AH25" i="15" s="1"/>
  <c r="P276" i="15"/>
  <c r="P281" i="15"/>
  <c r="Q283" i="15"/>
  <c r="O285" i="15"/>
  <c r="P292" i="15"/>
  <c r="O299" i="15"/>
  <c r="P302" i="15"/>
  <c r="Q304" i="15"/>
  <c r="P331" i="15"/>
  <c r="Q336" i="15"/>
  <c r="O31" i="15"/>
  <c r="P59" i="15"/>
  <c r="P70" i="15"/>
  <c r="P86" i="15"/>
  <c r="O95" i="15"/>
  <c r="P102" i="15"/>
  <c r="P166" i="15"/>
  <c r="O175" i="15"/>
  <c r="P182" i="15"/>
  <c r="Q189" i="15"/>
  <c r="O191" i="15"/>
  <c r="Q205" i="15"/>
  <c r="O207" i="15"/>
  <c r="Q221" i="15"/>
  <c r="O223" i="15"/>
  <c r="Q237" i="15"/>
  <c r="AH22" i="15" s="1"/>
  <c r="O239" i="15"/>
  <c r="Q253" i="15"/>
  <c r="O255" i="15"/>
  <c r="Q269" i="15"/>
  <c r="O271" i="15"/>
  <c r="Q285" i="15"/>
  <c r="O287" i="15"/>
  <c r="O294" i="15"/>
  <c r="Q299" i="15"/>
  <c r="P311" i="15"/>
  <c r="Q316" i="15"/>
  <c r="AH29" i="15" s="1"/>
  <c r="O328" i="15"/>
  <c r="P343" i="15"/>
  <c r="P348" i="15"/>
  <c r="O17" i="15"/>
  <c r="P24" i="15"/>
  <c r="O33" i="15"/>
  <c r="Q47" i="15"/>
  <c r="O49" i="15"/>
  <c r="Q63" i="15"/>
  <c r="O65" i="15"/>
  <c r="Q79" i="15"/>
  <c r="O81" i="15"/>
  <c r="Q95" i="15"/>
  <c r="AH10" i="15" s="1"/>
  <c r="O97" i="15"/>
  <c r="P104" i="15"/>
  <c r="Q111" i="15"/>
  <c r="O113" i="15"/>
  <c r="Q127" i="15"/>
  <c r="O129" i="15"/>
  <c r="Q175" i="15"/>
  <c r="P184" i="15"/>
  <c r="P253" i="15"/>
  <c r="P269" i="15"/>
  <c r="Q271" i="15"/>
  <c r="P285" i="15"/>
  <c r="Q287" i="15"/>
  <c r="O289" i="15"/>
  <c r="O296" i="15"/>
  <c r="Q302" i="15"/>
  <c r="O308" i="15"/>
  <c r="P323" i="15"/>
  <c r="Q328" i="15"/>
  <c r="O340" i="15"/>
  <c r="O26" i="15"/>
  <c r="O19" i="15"/>
  <c r="P31" i="15"/>
  <c r="P58" i="15"/>
  <c r="Q65" i="15"/>
  <c r="O67" i="15"/>
  <c r="O99" i="15"/>
  <c r="P106" i="15"/>
  <c r="O115" i="15"/>
  <c r="P138" i="15"/>
  <c r="O147" i="15"/>
  <c r="P154" i="15"/>
  <c r="O163" i="15"/>
  <c r="P170" i="15"/>
  <c r="P186" i="15"/>
  <c r="O195" i="15"/>
  <c r="O259" i="15"/>
  <c r="P294" i="15"/>
  <c r="P301" i="15"/>
  <c r="P335" i="15"/>
  <c r="Q340" i="15"/>
  <c r="P211" i="15"/>
  <c r="O252" i="15"/>
  <c r="P259" i="15"/>
  <c r="O268" i="15"/>
  <c r="P275" i="15"/>
  <c r="O284" i="15"/>
  <c r="P291" i="15"/>
  <c r="AG27" i="15" s="1"/>
  <c r="O298" i="15"/>
  <c r="Q303" i="15"/>
  <c r="P313" i="15"/>
  <c r="O315" i="15"/>
  <c r="Q326" i="15"/>
  <c r="Q335" i="15"/>
  <c r="O342" i="15"/>
  <c r="P345" i="15"/>
  <c r="O21" i="15"/>
  <c r="O69" i="15"/>
  <c r="O101" i="15"/>
  <c r="O133" i="15"/>
  <c r="P241" i="15"/>
  <c r="P257" i="15"/>
  <c r="P273" i="15"/>
  <c r="P289" i="15"/>
  <c r="P315" i="15"/>
  <c r="AG29" i="15" s="1"/>
  <c r="Q320" i="15"/>
  <c r="O332" i="15"/>
  <c r="Q6" i="15"/>
  <c r="Q9" i="15"/>
  <c r="O14" i="15"/>
  <c r="P21" i="15"/>
  <c r="O30" i="15"/>
  <c r="P37" i="15"/>
  <c r="Q44" i="15"/>
  <c r="O46" i="15"/>
  <c r="P53" i="15"/>
  <c r="Q60" i="15"/>
  <c r="O62" i="15"/>
  <c r="P69" i="15"/>
  <c r="Q76" i="15"/>
  <c r="O78" i="15"/>
  <c r="P85" i="15"/>
  <c r="Q92" i="15"/>
  <c r="O94" i="15"/>
  <c r="P101" i="15"/>
  <c r="Q108" i="15"/>
  <c r="P117" i="15"/>
  <c r="Q124" i="15"/>
  <c r="O126" i="15"/>
  <c r="P133" i="15"/>
  <c r="Q140" i="15"/>
  <c r="O142" i="15"/>
  <c r="P149" i="15"/>
  <c r="Q156" i="15"/>
  <c r="P165" i="15"/>
  <c r="Q166" i="15"/>
  <c r="Q172" i="15"/>
  <c r="O174" i="15"/>
  <c r="P181" i="15"/>
  <c r="Q188" i="15"/>
  <c r="O190" i="15"/>
  <c r="P197" i="15"/>
  <c r="P202" i="15"/>
  <c r="Q204" i="15"/>
  <c r="P213" i="15"/>
  <c r="Q220" i="15"/>
  <c r="Q230" i="15"/>
  <c r="Q246" i="15"/>
  <c r="P250" i="15"/>
  <c r="Q262" i="15"/>
  <c r="P266" i="15"/>
  <c r="Q278" i="15"/>
  <c r="Q306" i="15"/>
  <c r="O327" i="15"/>
  <c r="Q337" i="15"/>
  <c r="Q338" i="15"/>
  <c r="P347" i="15"/>
  <c r="O23" i="15"/>
  <c r="P30" i="15"/>
  <c r="P35" i="15"/>
  <c r="P46" i="15"/>
  <c r="P51" i="15"/>
  <c r="P62" i="15"/>
  <c r="O151" i="15"/>
  <c r="P158" i="15"/>
  <c r="O167" i="15"/>
  <c r="O183" i="15"/>
  <c r="O215" i="15"/>
  <c r="O247" i="15"/>
  <c r="P300" i="15"/>
  <c r="O312" i="15"/>
  <c r="P327" i="15"/>
  <c r="AG30" i="15" s="1"/>
  <c r="Q332" i="15"/>
  <c r="O344" i="15"/>
  <c r="Q347" i="15"/>
  <c r="P11" i="15"/>
  <c r="Q14" i="15"/>
  <c r="O16" i="15"/>
  <c r="P23" i="15"/>
  <c r="Q24" i="15"/>
  <c r="Q30" i="15"/>
  <c r="O32" i="15"/>
  <c r="P39" i="15"/>
  <c r="Q46" i="15"/>
  <c r="O48" i="15"/>
  <c r="P55" i="15"/>
  <c r="Q62" i="15"/>
  <c r="O64" i="15"/>
  <c r="AF8" i="15" s="1"/>
  <c r="P71" i="15"/>
  <c r="Q78" i="15"/>
  <c r="O80" i="15"/>
  <c r="P87" i="15"/>
  <c r="AG10" i="15" s="1"/>
  <c r="Q94" i="15"/>
  <c r="O96" i="15"/>
  <c r="P103" i="15"/>
  <c r="Q110" i="15"/>
  <c r="O112" i="15"/>
  <c r="P119" i="15"/>
  <c r="Q126" i="15"/>
  <c r="O128" i="15"/>
  <c r="P135" i="15"/>
  <c r="AG14" i="15" s="1"/>
  <c r="Q142" i="15"/>
  <c r="O144" i="15"/>
  <c r="P151" i="15"/>
  <c r="Q158" i="15"/>
  <c r="O160" i="15"/>
  <c r="P167" i="15"/>
  <c r="O176" i="15"/>
  <c r="P183" i="15"/>
  <c r="AG18" i="15" s="1"/>
  <c r="Q190" i="15"/>
  <c r="P199" i="15"/>
  <c r="Q206" i="15"/>
  <c r="O208" i="15"/>
  <c r="P215" i="15"/>
  <c r="P231" i="15"/>
  <c r="AG22" i="15" s="1"/>
  <c r="O240" i="15"/>
  <c r="P247" i="15"/>
  <c r="P263" i="15"/>
  <c r="O272" i="15"/>
  <c r="P279" i="15"/>
  <c r="AG26" i="15" s="1"/>
  <c r="Q300" i="15"/>
  <c r="O307" i="15"/>
  <c r="Q318" i="15"/>
  <c r="Q327" i="15"/>
  <c r="AH30" i="15" s="1"/>
  <c r="O334" i="15"/>
  <c r="O339" i="15"/>
  <c r="P16" i="15"/>
  <c r="O25" i="15"/>
  <c r="P32" i="15"/>
  <c r="Q39" i="15"/>
  <c r="O41" i="15"/>
  <c r="P48" i="15"/>
  <c r="Q55" i="15"/>
  <c r="O57" i="15"/>
  <c r="Q71" i="15"/>
  <c r="O73" i="15"/>
  <c r="P80" i="15"/>
  <c r="Q87" i="15"/>
  <c r="O89" i="15"/>
  <c r="Q103" i="15"/>
  <c r="AH11" i="15" s="1"/>
  <c r="O105" i="15"/>
  <c r="Q119" i="15"/>
  <c r="O121" i="15"/>
  <c r="Q135" i="15"/>
  <c r="AH14" i="15" s="1"/>
  <c r="O137" i="15"/>
  <c r="Q151" i="15"/>
  <c r="O153" i="15"/>
  <c r="Q167" i="15"/>
  <c r="O169" i="15"/>
  <c r="Q183" i="15"/>
  <c r="O185" i="15"/>
  <c r="Q199" i="15"/>
  <c r="O201" i="15"/>
  <c r="Q215" i="15"/>
  <c r="O217" i="15"/>
  <c r="O233" i="15"/>
  <c r="O265" i="15"/>
  <c r="Q312" i="15"/>
  <c r="O324" i="15"/>
  <c r="P339" i="15"/>
  <c r="AG31" i="15" s="1"/>
  <c r="Q344" i="15"/>
  <c r="Q350" i="15"/>
  <c r="Q16" i="15"/>
  <c r="O18" i="15"/>
  <c r="P25" i="15"/>
  <c r="Q32" i="15"/>
  <c r="O34" i="15"/>
  <c r="P41" i="15"/>
  <c r="O50" i="15"/>
  <c r="P57" i="15"/>
  <c r="Q64" i="15"/>
  <c r="O66" i="15"/>
  <c r="P73" i="15"/>
  <c r="Q80" i="15"/>
  <c r="P89" i="15"/>
  <c r="Q96" i="15"/>
  <c r="O98" i="15"/>
  <c r="P105" i="15"/>
  <c r="Q112" i="15"/>
  <c r="O114" i="15"/>
  <c r="P121" i="15"/>
  <c r="Q128" i="15"/>
  <c r="O130" i="15"/>
  <c r="P137" i="15"/>
  <c r="Q144" i="15"/>
  <c r="O146" i="15"/>
  <c r="P153" i="15"/>
  <c r="Q160" i="15"/>
  <c r="AH16" i="15" s="1"/>
  <c r="O162" i="15"/>
  <c r="P169" i="15"/>
  <c r="Q170" i="15"/>
  <c r="Q176" i="15"/>
  <c r="O178" i="15"/>
  <c r="P185" i="15"/>
  <c r="Q192" i="15"/>
  <c r="O194" i="15"/>
  <c r="P201" i="15"/>
  <c r="Q208" i="15"/>
  <c r="AH20" i="15" s="1"/>
  <c r="O210" i="15"/>
  <c r="P217" i="15"/>
  <c r="Q218" i="15"/>
  <c r="Q224" i="15"/>
  <c r="P233" i="15"/>
  <c r="P238" i="15"/>
  <c r="Q240" i="15"/>
  <c r="O242" i="15"/>
  <c r="P254" i="15"/>
  <c r="Q256" i="15"/>
  <c r="AH24" i="15" s="1"/>
  <c r="O258" i="15"/>
  <c r="P270" i="15"/>
  <c r="Q272" i="15"/>
  <c r="O274" i="15"/>
  <c r="P286" i="15"/>
  <c r="Q288" i="15"/>
  <c r="Q295" i="15"/>
  <c r="Q307" i="15"/>
  <c r="O314" i="15"/>
  <c r="P317" i="15"/>
  <c r="O319" i="15"/>
  <c r="Q329" i="15"/>
  <c r="Q339" i="15"/>
  <c r="AH31" i="15" s="1"/>
  <c r="O5" i="15"/>
  <c r="Q8" i="15"/>
  <c r="P18" i="15"/>
  <c r="Q25" i="15"/>
  <c r="O27" i="15"/>
  <c r="P34" i="15"/>
  <c r="Q41" i="15"/>
  <c r="O43" i="15"/>
  <c r="P50" i="15"/>
  <c r="Q57" i="15"/>
  <c r="O59" i="15"/>
  <c r="P66" i="15"/>
  <c r="Q73" i="15"/>
  <c r="O75" i="15"/>
  <c r="P82" i="15"/>
  <c r="AG9" i="15" s="1"/>
  <c r="Q89" i="15"/>
  <c r="O91" i="15"/>
  <c r="P98" i="15"/>
  <c r="Q105" i="15"/>
  <c r="P114" i="15"/>
  <c r="Q121" i="15"/>
  <c r="O123" i="15"/>
  <c r="Q137" i="15"/>
  <c r="P146" i="15"/>
  <c r="Q153" i="15"/>
  <c r="O155" i="15"/>
  <c r="P162" i="15"/>
  <c r="Q163" i="15"/>
  <c r="Q169" i="15"/>
  <c r="P178" i="15"/>
  <c r="Q185" i="15"/>
  <c r="AH18" i="15" s="1"/>
  <c r="O187" i="15"/>
  <c r="P194" i="15"/>
  <c r="Q201" i="15"/>
  <c r="O203" i="15"/>
  <c r="Q217" i="15"/>
  <c r="O219" i="15"/>
  <c r="Q233" i="15"/>
  <c r="O235" i="15"/>
  <c r="Q249" i="15"/>
  <c r="O251" i="15"/>
  <c r="Q265" i="15"/>
  <c r="O267" i="15"/>
  <c r="Q281" i="15"/>
  <c r="O283" i="15"/>
  <c r="O304" i="15"/>
  <c r="P319" i="15"/>
  <c r="Q324" i="15"/>
  <c r="O336" i="15"/>
  <c r="P349" i="15"/>
  <c r="O228" i="15"/>
  <c r="P235" i="15"/>
  <c r="O244" i="15"/>
  <c r="P251" i="15"/>
  <c r="O260" i="15"/>
  <c r="P267" i="15"/>
  <c r="AG25" i="15" s="1"/>
  <c r="P283" i="15"/>
  <c r="O292" i="15"/>
  <c r="Q298" i="15"/>
  <c r="Q310" i="15"/>
  <c r="Q319" i="15"/>
  <c r="O331" i="15"/>
  <c r="Q297" i="15"/>
  <c r="AH27" i="15" s="1"/>
  <c r="P304" i="15"/>
  <c r="AG28" i="15" s="1"/>
  <c r="Q309" i="15"/>
  <c r="P336" i="15"/>
  <c r="Q341" i="15"/>
  <c r="P15" i="15"/>
  <c r="Q333" i="15"/>
  <c r="Q15" i="15"/>
  <c r="Q31" i="15"/>
  <c r="P40" i="15"/>
  <c r="P56" i="15"/>
  <c r="P72" i="15"/>
  <c r="P88" i="15"/>
  <c r="P120" i="15"/>
  <c r="P136" i="15"/>
  <c r="P264" i="15"/>
  <c r="P280" i="15"/>
  <c r="Q301" i="15"/>
  <c r="Q313" i="15"/>
  <c r="Q345" i="15"/>
  <c r="P26" i="15"/>
  <c r="P320" i="15"/>
  <c r="Q325" i="15"/>
  <c r="Q19" i="15"/>
  <c r="P28" i="15"/>
  <c r="P44" i="15"/>
  <c r="P60" i="15"/>
  <c r="P76" i="15"/>
  <c r="P92" i="15"/>
  <c r="P108" i="15"/>
  <c r="P124" i="15"/>
  <c r="AG13" i="15" s="1"/>
  <c r="P140" i="15"/>
  <c r="P156" i="15"/>
  <c r="P172" i="15"/>
  <c r="AG17" i="15" s="1"/>
  <c r="P188" i="15"/>
  <c r="P204" i="15"/>
  <c r="P220" i="15"/>
  <c r="AG21" i="15" s="1"/>
  <c r="P236" i="15"/>
  <c r="P252" i="15"/>
  <c r="P268" i="15"/>
  <c r="P284" i="15"/>
  <c r="P14" i="15"/>
  <c r="Q21" i="15"/>
  <c r="Q37" i="15"/>
  <c r="Q53" i="15"/>
  <c r="Q69" i="15"/>
  <c r="Q85" i="15"/>
  <c r="AH9" i="15" s="1"/>
  <c r="Q101" i="15"/>
  <c r="Q117" i="15"/>
  <c r="AH12" i="15" s="1"/>
  <c r="Q133" i="15"/>
  <c r="Q149" i="15"/>
  <c r="Q165" i="15"/>
  <c r="Q181" i="15"/>
  <c r="Q197" i="15"/>
  <c r="AH19" i="15" s="1"/>
  <c r="Q213" i="15"/>
  <c r="Q229" i="15"/>
  <c r="Q245" i="15"/>
  <c r="AH23" i="15" s="1"/>
  <c r="Q261" i="15"/>
  <c r="Q277" i="15"/>
  <c r="Q293" i="15"/>
  <c r="P312" i="15"/>
  <c r="Q317" i="15"/>
  <c r="P344" i="15"/>
  <c r="Q23" i="15"/>
  <c r="P64" i="15"/>
  <c r="P96" i="15"/>
  <c r="P112" i="15"/>
  <c r="AG12" i="15" s="1"/>
  <c r="P128" i="15"/>
  <c r="P144" i="15"/>
  <c r="P160" i="15"/>
  <c r="AG16" i="15" s="1"/>
  <c r="P176" i="15"/>
  <c r="P192" i="15"/>
  <c r="P208" i="15"/>
  <c r="AG20" i="15" s="1"/>
  <c r="P224" i="15"/>
  <c r="P240" i="15"/>
  <c r="P256" i="15"/>
  <c r="AG24" i="15" s="1"/>
  <c r="P272" i="15"/>
  <c r="P288" i="15"/>
  <c r="Q349" i="15"/>
  <c r="P324" i="15"/>
  <c r="B66" i="14"/>
  <c r="B74" i="14"/>
  <c r="B82" i="14"/>
  <c r="B90" i="14"/>
  <c r="B98" i="14"/>
  <c r="B106" i="14"/>
  <c r="B114" i="14"/>
  <c r="B122" i="14"/>
  <c r="B130" i="14"/>
  <c r="B138" i="14"/>
  <c r="B146" i="14"/>
  <c r="B154" i="14"/>
  <c r="B162" i="14"/>
  <c r="B170" i="14"/>
  <c r="B178" i="14"/>
  <c r="B186" i="14"/>
  <c r="B194" i="14"/>
  <c r="B202" i="14"/>
  <c r="B210" i="14"/>
  <c r="B218" i="14"/>
  <c r="B226" i="14"/>
  <c r="B234" i="14"/>
  <c r="B242" i="14"/>
  <c r="B250" i="14"/>
  <c r="B258" i="14"/>
  <c r="B266" i="14"/>
  <c r="B274" i="14"/>
  <c r="B282" i="14"/>
  <c r="B290" i="14"/>
  <c r="B298" i="14"/>
  <c r="B306" i="14"/>
  <c r="B314" i="14"/>
  <c r="B322" i="14"/>
  <c r="B330" i="14"/>
  <c r="B338" i="14"/>
  <c r="B346" i="14"/>
  <c r="B7" i="14"/>
  <c r="B15" i="14"/>
  <c r="B23" i="14"/>
  <c r="B31" i="14"/>
  <c r="B39" i="14"/>
  <c r="B47" i="14"/>
  <c r="B55" i="14"/>
  <c r="B16" i="14"/>
  <c r="B32" i="14"/>
  <c r="B48" i="14"/>
  <c r="B17" i="14"/>
  <c r="B33" i="14"/>
  <c r="B49" i="14"/>
  <c r="B18" i="14"/>
  <c r="B34" i="14"/>
  <c r="B50" i="14"/>
  <c r="B63" i="14"/>
  <c r="B79" i="14"/>
  <c r="B95" i="14"/>
  <c r="B111" i="14"/>
  <c r="B127" i="14"/>
  <c r="B143" i="14"/>
  <c r="B159" i="14"/>
  <c r="B175" i="14"/>
  <c r="B191" i="14"/>
  <c r="B207" i="14"/>
  <c r="B223" i="14"/>
  <c r="B239" i="14"/>
  <c r="B255" i="14"/>
  <c r="B271" i="14"/>
  <c r="B287" i="14"/>
  <c r="B303" i="14"/>
  <c r="B319" i="14"/>
  <c r="B335" i="14"/>
  <c r="B60" i="14"/>
  <c r="B3" i="14"/>
  <c r="AF17" i="15" l="1"/>
  <c r="AF25" i="15"/>
  <c r="AF16" i="15"/>
  <c r="X13" i="15"/>
  <c r="O107" i="15"/>
  <c r="AF12" i="15"/>
  <c r="X20" i="15"/>
  <c r="X25" i="15"/>
  <c r="O305" i="15"/>
  <c r="AF9" i="15"/>
  <c r="AF10" i="15"/>
  <c r="O256" i="15"/>
  <c r="X14" i="15"/>
  <c r="O196" i="15"/>
  <c r="AF19" i="15" s="1"/>
  <c r="X22" i="15"/>
  <c r="X15" i="15"/>
  <c r="X26" i="15"/>
  <c r="X17" i="15"/>
  <c r="O301" i="15"/>
  <c r="O192" i="15"/>
  <c r="AF18" i="15" s="1"/>
  <c r="AF11" i="15"/>
  <c r="X27" i="15"/>
  <c r="X29" i="15"/>
  <c r="O320" i="15"/>
  <c r="O286" i="15"/>
  <c r="O254" i="15"/>
  <c r="AF15" i="15"/>
  <c r="AF14" i="15"/>
  <c r="AF23" i="15"/>
  <c r="X9" i="15"/>
  <c r="O323" i="15"/>
  <c r="O220" i="15"/>
  <c r="AF13" i="15"/>
  <c r="AF20" i="15"/>
  <c r="AF22" i="15"/>
  <c r="O335" i="15"/>
  <c r="AF30" i="15" s="1"/>
  <c r="O227" i="15"/>
  <c r="AF21" i="15" s="1"/>
  <c r="O282" i="15"/>
  <c r="AF26" i="15" s="1"/>
  <c r="O266" i="15"/>
  <c r="AF24" i="15" s="1"/>
  <c r="O234" i="15"/>
  <c r="O4" i="15"/>
  <c r="O318" i="15"/>
  <c r="O346" i="15"/>
  <c r="AF31" i="15" s="1"/>
  <c r="O306" i="15"/>
  <c r="AF28" i="15" s="1"/>
  <c r="O317" i="15"/>
  <c r="AF29" i="15" s="1"/>
  <c r="O297" i="15"/>
  <c r="AF27" i="15" s="1"/>
  <c r="AG6" i="15"/>
  <c r="AG3" i="15"/>
  <c r="AF7" i="15"/>
  <c r="AH6" i="15"/>
  <c r="AF4" i="15"/>
  <c r="AH5" i="15"/>
  <c r="AH7" i="15"/>
  <c r="AG5" i="15"/>
  <c r="AH4" i="15"/>
  <c r="AG4" i="15"/>
  <c r="AG7" i="15"/>
  <c r="AF3" i="15"/>
  <c r="AF5" i="15"/>
  <c r="AF6" i="15"/>
</calcChain>
</file>

<file path=xl/sharedStrings.xml><?xml version="1.0" encoding="utf-8"?>
<sst xmlns="http://schemas.openxmlformats.org/spreadsheetml/2006/main" count="146" uniqueCount="81">
  <si>
    <t>WAFIRMCUS.r Base</t>
  </si>
  <si>
    <t>WAFIRMCUS.r High</t>
  </si>
  <si>
    <t>WAFIRMCUS.r Low</t>
  </si>
  <si>
    <t>WAFIRMCUS.c Base</t>
  </si>
  <si>
    <t>WAFIRMCUS.c High</t>
  </si>
  <si>
    <t>WAFIRMCUS.c Low</t>
  </si>
  <si>
    <t>WAFIRMCUS.i Base</t>
  </si>
  <si>
    <t>WAFIRMCUS.i High</t>
  </si>
  <si>
    <t>WAFIRMCUS.i Low</t>
  </si>
  <si>
    <t>IDFIRMCUS.r Base</t>
  </si>
  <si>
    <t>IDFIRMCUS.r High</t>
  </si>
  <si>
    <t>IDFIRMCUS.r Low</t>
  </si>
  <si>
    <t>IDFIRMCUS.c Base</t>
  </si>
  <si>
    <t>IDFIRMCUS.c High</t>
  </si>
  <si>
    <t>IDFIRMCUS.c Low</t>
  </si>
  <si>
    <t>IDFIRMCUS.i Base</t>
  </si>
  <si>
    <t>IDFIRMCUS.i High</t>
  </si>
  <si>
    <t>IDFIRMCUS.i Low</t>
  </si>
  <si>
    <t>ORMEDTOTALCUS.r Base</t>
  </si>
  <si>
    <t>ORMEDFRIMCUS.c Base</t>
  </si>
  <si>
    <t>ORMEDFIRMCUS.i Base</t>
  </si>
  <si>
    <t>ORMEDTOTALCUS.r High</t>
  </si>
  <si>
    <t>ORMEDFRIMCUS.c High</t>
  </si>
  <si>
    <t>ORMEDFIRMCUS.i High</t>
  </si>
  <si>
    <t>ORMEDTOTALCUS.r Low</t>
  </si>
  <si>
    <t>ORMEDFRIMCUS.c Low</t>
  </si>
  <si>
    <t>ORMEDFIRMCUS.i Low</t>
  </si>
  <si>
    <t>ORROSTOTALCUS.r Base</t>
  </si>
  <si>
    <t>ORROSFRIMCUS.c Base</t>
  </si>
  <si>
    <t>ORROSFIRMCUS.i Base</t>
  </si>
  <si>
    <t>ORROSTOTALCUS.r High</t>
  </si>
  <si>
    <t>ORROSFRIMCUS.c High</t>
  </si>
  <si>
    <t>ORROSFIRMCUS.i High</t>
  </si>
  <si>
    <t>ORROSTOTALCUS.r Low</t>
  </si>
  <si>
    <t>ORROSFRIMCUS.c Low</t>
  </si>
  <si>
    <t>ORROSFIRMCUS.i Low</t>
  </si>
  <si>
    <t>ORKLMTOTALCUS.r Base</t>
  </si>
  <si>
    <t>ORKLMFRIMCUS.c Base</t>
  </si>
  <si>
    <t>ORKLMFIRMCUS.i Base</t>
  </si>
  <si>
    <t>ORKLMTOTALCUS.r High</t>
  </si>
  <si>
    <t>ORKLMFRIMCUS.c High</t>
  </si>
  <si>
    <t>ORKLMFIRMCUS.i High</t>
  </si>
  <si>
    <t>ORKLMTOTALCUS.r Low</t>
  </si>
  <si>
    <t>ORKLMFRIMCUS.c Low</t>
  </si>
  <si>
    <t>ORKLMFIRMCUS.i Low</t>
  </si>
  <si>
    <t>ORLaGTOTALCUS.r Base</t>
  </si>
  <si>
    <t>ORLaGFRIMCUS.c Base</t>
  </si>
  <si>
    <t>ORLaGFIRMCUS.i Base</t>
  </si>
  <si>
    <t>ORLaGTOTALCUS.r High</t>
  </si>
  <si>
    <t>ORLaGFRIMCUS.c High</t>
  </si>
  <si>
    <t>ORLaGFIRMCUS.i High</t>
  </si>
  <si>
    <t>ORLaGTOTALCUS.r Low</t>
  </si>
  <si>
    <t>ORLaGFRIMCUS.c Low</t>
  </si>
  <si>
    <t>ORLaGFIRMCUS.i Low</t>
  </si>
  <si>
    <t>Year</t>
  </si>
  <si>
    <t>Month</t>
  </si>
  <si>
    <t>Demand Idaho (com)</t>
  </si>
  <si>
    <t>Demand Idaho (ind)</t>
  </si>
  <si>
    <t>Demand Idaho (res)</t>
  </si>
  <si>
    <t>Demand Klamath Falls (com)</t>
  </si>
  <si>
    <t>Demand Klamath Falls (ind)</t>
  </si>
  <si>
    <t>Demand Klamath Falls (res)</t>
  </si>
  <si>
    <t>Demand La Grande (com)</t>
  </si>
  <si>
    <t>Demand La Grande (ind)</t>
  </si>
  <si>
    <t>Demand La Grande (res)</t>
  </si>
  <si>
    <t>Demand Medford (com)</t>
  </si>
  <si>
    <t>Demand Medford (ind)</t>
  </si>
  <si>
    <t>Demand Medford (res)</t>
  </si>
  <si>
    <t>Demand Roseburg (com)</t>
  </si>
  <si>
    <t>Demand Roseburg (ind)</t>
  </si>
  <si>
    <t>Demand Roseburg (res)</t>
  </si>
  <si>
    <t>Demand Washington (com)</t>
  </si>
  <si>
    <t>Demand Washington (ind)</t>
  </si>
  <si>
    <t>Demand Washington (res)</t>
  </si>
  <si>
    <t>BASE</t>
  </si>
  <si>
    <t>HIGH</t>
  </si>
  <si>
    <t>LOW</t>
  </si>
  <si>
    <t>res</t>
  </si>
  <si>
    <t>com</t>
  </si>
  <si>
    <t>ind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</si>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</sst>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2" borderId="0" xfId="0" applyFill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6BCFF10B-55AD-4088-A71C-8A78591B19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Electrification!$B$1</c:f>
              <c:strCache>
                <c:ptCount val="1"/>
                <c:pt idx="0">
                  <c:v>WAFIRMCUS.r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Electrification!$B$2:$B$289</c:f>
              <c:numCache>
                <c:formatCode>#,##0</c:formatCode>
                <c:ptCount val="288"/>
                <c:pt idx="0">
                  <c:v>160006.08333333334</c:v>
                </c:pt>
                <c:pt idx="1">
                  <c:v>160030.08333333334</c:v>
                </c:pt>
                <c:pt idx="2">
                  <c:v>160123.0693</c:v>
                </c:pt>
                <c:pt idx="3">
                  <c:v>160230.8051</c:v>
                </c:pt>
                <c:pt idx="4">
                  <c:v>160307.9227</c:v>
                </c:pt>
                <c:pt idx="5">
                  <c:v>160267.04740000001</c:v>
                </c:pt>
                <c:pt idx="6">
                  <c:v>160415.76449999999</c:v>
                </c:pt>
                <c:pt idx="7">
                  <c:v>160587.02710000001</c:v>
                </c:pt>
                <c:pt idx="8">
                  <c:v>160682.78510000001</c:v>
                </c:pt>
                <c:pt idx="9">
                  <c:v>161057.2066</c:v>
                </c:pt>
                <c:pt idx="10">
                  <c:v>161486.28589999999</c:v>
                </c:pt>
                <c:pt idx="11">
                  <c:v>161902.9368</c:v>
                </c:pt>
                <c:pt idx="12">
                  <c:v>162200.9094</c:v>
                </c:pt>
                <c:pt idx="13">
                  <c:v>162220.7867</c:v>
                </c:pt>
                <c:pt idx="14">
                  <c:v>162310.5465</c:v>
                </c:pt>
                <c:pt idx="15">
                  <c:v>162372.3726</c:v>
                </c:pt>
                <c:pt idx="16">
                  <c:v>162418.48620000001</c:v>
                </c:pt>
                <c:pt idx="17">
                  <c:v>162310.8541</c:v>
                </c:pt>
                <c:pt idx="18">
                  <c:v>162475.2978</c:v>
                </c:pt>
                <c:pt idx="19">
                  <c:v>162624.50810000001</c:v>
                </c:pt>
                <c:pt idx="20">
                  <c:v>162831.03520000001</c:v>
                </c:pt>
                <c:pt idx="21">
                  <c:v>163238.152</c:v>
                </c:pt>
                <c:pt idx="22">
                  <c:v>163727.75599999999</c:v>
                </c:pt>
                <c:pt idx="23">
                  <c:v>164136.89129999999</c:v>
                </c:pt>
                <c:pt idx="24">
                  <c:v>164447.36189999999</c:v>
                </c:pt>
                <c:pt idx="25">
                  <c:v>164478.6814</c:v>
                </c:pt>
                <c:pt idx="26">
                  <c:v>164570.00030000001</c:v>
                </c:pt>
                <c:pt idx="27">
                  <c:v>164610.4093</c:v>
                </c:pt>
                <c:pt idx="28">
                  <c:v>164640.6764</c:v>
                </c:pt>
                <c:pt idx="29">
                  <c:v>164513.1281</c:v>
                </c:pt>
                <c:pt idx="30">
                  <c:v>164682.36540000001</c:v>
                </c:pt>
                <c:pt idx="31">
                  <c:v>164839.81039999999</c:v>
                </c:pt>
                <c:pt idx="32">
                  <c:v>165076.09880000001</c:v>
                </c:pt>
                <c:pt idx="33">
                  <c:v>165486.46890000001</c:v>
                </c:pt>
                <c:pt idx="34">
                  <c:v>165984.8254</c:v>
                </c:pt>
                <c:pt idx="35">
                  <c:v>166393.14929999999</c:v>
                </c:pt>
                <c:pt idx="36">
                  <c:v>161158.414662</c:v>
                </c:pt>
                <c:pt idx="37">
                  <c:v>161189.10777199999</c:v>
                </c:pt>
                <c:pt idx="38">
                  <c:v>161278.600294</c:v>
                </c:pt>
                <c:pt idx="39">
                  <c:v>161318.201114</c:v>
                </c:pt>
                <c:pt idx="40">
                  <c:v>161347.862872</c:v>
                </c:pt>
                <c:pt idx="41">
                  <c:v>161222.86553800001</c:v>
                </c:pt>
                <c:pt idx="42">
                  <c:v>161388.718092</c:v>
                </c:pt>
                <c:pt idx="43">
                  <c:v>161543.01419199997</c:v>
                </c:pt>
                <c:pt idx="44">
                  <c:v>161774.57682400002</c:v>
                </c:pt>
                <c:pt idx="45">
                  <c:v>162176.73952200002</c:v>
                </c:pt>
                <c:pt idx="46">
                  <c:v>162665.12889200001</c:v>
                </c:pt>
                <c:pt idx="47">
                  <c:v>163065.286314</c:v>
                </c:pt>
                <c:pt idx="48">
                  <c:v>157935.24636875998</c:v>
                </c:pt>
                <c:pt idx="49">
                  <c:v>157965.32561655997</c:v>
                </c:pt>
                <c:pt idx="50">
                  <c:v>158053.02828812</c:v>
                </c:pt>
                <c:pt idx="51">
                  <c:v>158091.83709171999</c:v>
                </c:pt>
                <c:pt idx="52">
                  <c:v>158120.90561456</c:v>
                </c:pt>
                <c:pt idx="53">
                  <c:v>157998.40822724</c:v>
                </c:pt>
                <c:pt idx="54">
                  <c:v>158160.94373015998</c:v>
                </c:pt>
                <c:pt idx="55">
                  <c:v>158312.15390815996</c:v>
                </c:pt>
                <c:pt idx="56">
                  <c:v>158539.08528752002</c:v>
                </c:pt>
                <c:pt idx="57">
                  <c:v>158933.20473156002</c:v>
                </c:pt>
                <c:pt idx="58">
                  <c:v>159411.82631416002</c:v>
                </c:pt>
                <c:pt idx="59">
                  <c:v>159803.98058772</c:v>
                </c:pt>
                <c:pt idx="60">
                  <c:v>154776.54144138479</c:v>
                </c:pt>
                <c:pt idx="61">
                  <c:v>154806.01910422876</c:v>
                </c:pt>
                <c:pt idx="62">
                  <c:v>154891.9677223576</c:v>
                </c:pt>
                <c:pt idx="63">
                  <c:v>154930.00034988558</c:v>
                </c:pt>
                <c:pt idx="64">
                  <c:v>154958.48750226881</c:v>
                </c:pt>
                <c:pt idx="65">
                  <c:v>154838.44006269518</c:v>
                </c:pt>
                <c:pt idx="66">
                  <c:v>154997.72485555679</c:v>
                </c:pt>
                <c:pt idx="67">
                  <c:v>155145.91082999675</c:v>
                </c:pt>
                <c:pt idx="68">
                  <c:v>155368.30358176961</c:v>
                </c:pt>
                <c:pt idx="69">
                  <c:v>155754.54063692881</c:v>
                </c:pt>
                <c:pt idx="70">
                  <c:v>156223.58978787682</c:v>
                </c:pt>
                <c:pt idx="71">
                  <c:v>156607.9009759656</c:v>
                </c:pt>
                <c:pt idx="72">
                  <c:v>151681.01061255709</c:v>
                </c:pt>
                <c:pt idx="73">
                  <c:v>151709.89872214419</c:v>
                </c:pt>
                <c:pt idx="74">
                  <c:v>151794.12836791045</c:v>
                </c:pt>
                <c:pt idx="75">
                  <c:v>151831.40034288788</c:v>
                </c:pt>
                <c:pt idx="76">
                  <c:v>151859.31775222343</c:v>
                </c:pt>
                <c:pt idx="77">
                  <c:v>151741.67126144128</c:v>
                </c:pt>
                <c:pt idx="78">
                  <c:v>151897.77035844565</c:v>
                </c:pt>
                <c:pt idx="79">
                  <c:v>152042.99261339681</c:v>
                </c:pt>
                <c:pt idx="80">
                  <c:v>152260.93751013422</c:v>
                </c:pt>
                <c:pt idx="81">
                  <c:v>152639.44982419023</c:v>
                </c:pt>
                <c:pt idx="82">
                  <c:v>153099.11799211928</c:v>
                </c:pt>
                <c:pt idx="83">
                  <c:v>153475.74295644628</c:v>
                </c:pt>
                <c:pt idx="84">
                  <c:v>148647.39040030594</c:v>
                </c:pt>
                <c:pt idx="85">
                  <c:v>148675.70074770131</c:v>
                </c:pt>
                <c:pt idx="86">
                  <c:v>148758.24580055225</c:v>
                </c:pt>
                <c:pt idx="87">
                  <c:v>148794.77233603012</c:v>
                </c:pt>
                <c:pt idx="88">
                  <c:v>148822.13139717895</c:v>
                </c:pt>
                <c:pt idx="89">
                  <c:v>148706.83783621245</c:v>
                </c:pt>
                <c:pt idx="90">
                  <c:v>148859.81495127673</c:v>
                </c:pt>
                <c:pt idx="91">
                  <c:v>149002.13276112886</c:v>
                </c:pt>
                <c:pt idx="92">
                  <c:v>149215.71875993154</c:v>
                </c:pt>
                <c:pt idx="93">
                  <c:v>149586.66082770642</c:v>
                </c:pt>
                <c:pt idx="94">
                  <c:v>150037.13563227688</c:v>
                </c:pt>
                <c:pt idx="95">
                  <c:v>150406.22809731736</c:v>
                </c:pt>
                <c:pt idx="96">
                  <c:v>145674.44259229983</c:v>
                </c:pt>
                <c:pt idx="97">
                  <c:v>145702.18673274727</c:v>
                </c:pt>
                <c:pt idx="98">
                  <c:v>145783.08088454121</c:v>
                </c:pt>
                <c:pt idx="99">
                  <c:v>145818.87688930953</c:v>
                </c:pt>
                <c:pt idx="100">
                  <c:v>145845.68876923536</c:v>
                </c:pt>
                <c:pt idx="101">
                  <c:v>145732.70107948821</c:v>
                </c:pt>
                <c:pt idx="102">
                  <c:v>145882.6186522512</c:v>
                </c:pt>
                <c:pt idx="103">
                  <c:v>146022.09010590627</c:v>
                </c:pt>
                <c:pt idx="104">
                  <c:v>146231.40438473292</c:v>
                </c:pt>
                <c:pt idx="105">
                  <c:v>146594.92761115229</c:v>
                </c:pt>
                <c:pt idx="106">
                  <c:v>147036.39291963135</c:v>
                </c:pt>
                <c:pt idx="107">
                  <c:v>147398.10353537102</c:v>
                </c:pt>
                <c:pt idx="108">
                  <c:v>142760.95374045384</c:v>
                </c:pt>
                <c:pt idx="109">
                  <c:v>142788.14299809231</c:v>
                </c:pt>
                <c:pt idx="110">
                  <c:v>142867.4192668504</c:v>
                </c:pt>
                <c:pt idx="111">
                  <c:v>142902.49935152332</c:v>
                </c:pt>
                <c:pt idx="112">
                  <c:v>142928.77499385065</c:v>
                </c:pt>
                <c:pt idx="113">
                  <c:v>142818.04705789845</c:v>
                </c:pt>
                <c:pt idx="114">
                  <c:v>142964.96627920619</c:v>
                </c:pt>
                <c:pt idx="115">
                  <c:v>143101.64830378816</c:v>
                </c:pt>
                <c:pt idx="116">
                  <c:v>143306.77629703825</c:v>
                </c:pt>
                <c:pt idx="117">
                  <c:v>143663.02905892924</c:v>
                </c:pt>
                <c:pt idx="118">
                  <c:v>144095.66506123872</c:v>
                </c:pt>
                <c:pt idx="119">
                  <c:v>144450.14146466358</c:v>
                </c:pt>
                <c:pt idx="120">
                  <c:v>139905.73466564476</c:v>
                </c:pt>
                <c:pt idx="121">
                  <c:v>139932.38013813045</c:v>
                </c:pt>
                <c:pt idx="122">
                  <c:v>140010.07088151338</c:v>
                </c:pt>
                <c:pt idx="123">
                  <c:v>140044.44936449284</c:v>
                </c:pt>
                <c:pt idx="124">
                  <c:v>140070.19949397363</c:v>
                </c:pt>
                <c:pt idx="125">
                  <c:v>139961.68611674049</c:v>
                </c:pt>
                <c:pt idx="126">
                  <c:v>140105.66695362207</c:v>
                </c:pt>
                <c:pt idx="127">
                  <c:v>140239.6153377124</c:v>
                </c:pt>
                <c:pt idx="128">
                  <c:v>140440.64077109747</c:v>
                </c:pt>
                <c:pt idx="129">
                  <c:v>140789.76847775065</c:v>
                </c:pt>
                <c:pt idx="130">
                  <c:v>141213.75176001393</c:v>
                </c:pt>
                <c:pt idx="131">
                  <c:v>141561.1386353703</c:v>
                </c:pt>
                <c:pt idx="132">
                  <c:v>137107.61997233186</c:v>
                </c:pt>
                <c:pt idx="133">
                  <c:v>137133.73253536783</c:v>
                </c:pt>
                <c:pt idx="134">
                  <c:v>137209.86946388311</c:v>
                </c:pt>
                <c:pt idx="135">
                  <c:v>137243.56037720299</c:v>
                </c:pt>
                <c:pt idx="136">
                  <c:v>137268.79550409416</c:v>
                </c:pt>
                <c:pt idx="137">
                  <c:v>137162.45239440567</c:v>
                </c:pt>
                <c:pt idx="138">
                  <c:v>137303.55361454963</c:v>
                </c:pt>
                <c:pt idx="139">
                  <c:v>137434.82303095816</c:v>
                </c:pt>
                <c:pt idx="140">
                  <c:v>137631.82795567552</c:v>
                </c:pt>
                <c:pt idx="141">
                  <c:v>137973.97310819564</c:v>
                </c:pt>
                <c:pt idx="142">
                  <c:v>138389.47672481363</c:v>
                </c:pt>
                <c:pt idx="143">
                  <c:v>138729.91586266289</c:v>
                </c:pt>
                <c:pt idx="144">
                  <c:v>134365.46757288522</c:v>
                </c:pt>
                <c:pt idx="145">
                  <c:v>134391.05788466046</c:v>
                </c:pt>
                <c:pt idx="146">
                  <c:v>134465.67207460545</c:v>
                </c:pt>
                <c:pt idx="147">
                  <c:v>134498.68916965893</c:v>
                </c:pt>
                <c:pt idx="148">
                  <c:v>134523.41959401229</c:v>
                </c:pt>
                <c:pt idx="149">
                  <c:v>134419.20334651755</c:v>
                </c:pt>
                <c:pt idx="150">
                  <c:v>134557.48254225863</c:v>
                </c:pt>
                <c:pt idx="151">
                  <c:v>134686.12657033899</c:v>
                </c:pt>
                <c:pt idx="152">
                  <c:v>134879.191396562</c:v>
                </c:pt>
                <c:pt idx="153">
                  <c:v>135214.49364603174</c:v>
                </c:pt>
                <c:pt idx="154">
                  <c:v>135621.68719031735</c:v>
                </c:pt>
                <c:pt idx="155">
                  <c:v>135955.31754540963</c:v>
                </c:pt>
                <c:pt idx="156">
                  <c:v>131678.1582214275</c:v>
                </c:pt>
                <c:pt idx="157">
                  <c:v>131703.23672696724</c:v>
                </c:pt>
                <c:pt idx="158">
                  <c:v>131776.35863311333</c:v>
                </c:pt>
                <c:pt idx="159">
                  <c:v>131808.71538626574</c:v>
                </c:pt>
                <c:pt idx="160">
                  <c:v>131832.95120213204</c:v>
                </c:pt>
                <c:pt idx="161">
                  <c:v>131730.81927958719</c:v>
                </c:pt>
                <c:pt idx="162">
                  <c:v>131866.33289141345</c:v>
                </c:pt>
                <c:pt idx="163">
                  <c:v>131992.4040389322</c:v>
                </c:pt>
                <c:pt idx="164">
                  <c:v>132181.60756863077</c:v>
                </c:pt>
                <c:pt idx="165">
                  <c:v>132510.2037731111</c:v>
                </c:pt>
                <c:pt idx="166">
                  <c:v>132909.25344651099</c:v>
                </c:pt>
                <c:pt idx="167">
                  <c:v>133236.21119450143</c:v>
                </c:pt>
                <c:pt idx="168">
                  <c:v>129044.59505699895</c:v>
                </c:pt>
                <c:pt idx="169">
                  <c:v>129069.17199242789</c:v>
                </c:pt>
                <c:pt idx="170">
                  <c:v>129140.83146045105</c:v>
                </c:pt>
                <c:pt idx="171">
                  <c:v>129172.54107854042</c:v>
                </c:pt>
                <c:pt idx="172">
                  <c:v>129196.2921780894</c:v>
                </c:pt>
                <c:pt idx="173">
                  <c:v>129096.20289399545</c:v>
                </c:pt>
                <c:pt idx="174">
                  <c:v>129229.00623358517</c:v>
                </c:pt>
                <c:pt idx="175">
                  <c:v>129352.55595815356</c:v>
                </c:pt>
                <c:pt idx="176">
                  <c:v>129537.97541725816</c:v>
                </c:pt>
                <c:pt idx="177">
                  <c:v>129859.99969764888</c:v>
                </c:pt>
                <c:pt idx="178">
                  <c:v>130251.06837758077</c:v>
                </c:pt>
                <c:pt idx="179">
                  <c:v>130571.4869706114</c:v>
                </c:pt>
                <c:pt idx="180">
                  <c:v>126463.70315585897</c:v>
                </c:pt>
                <c:pt idx="181">
                  <c:v>126487.78855257932</c:v>
                </c:pt>
                <c:pt idx="182">
                  <c:v>126558.01483124204</c:v>
                </c:pt>
                <c:pt idx="183">
                  <c:v>126589.09025696962</c:v>
                </c:pt>
                <c:pt idx="184">
                  <c:v>126612.3663345276</c:v>
                </c:pt>
                <c:pt idx="185">
                  <c:v>126514.27883611554</c:v>
                </c:pt>
                <c:pt idx="186">
                  <c:v>126644.42610891347</c:v>
                </c:pt>
                <c:pt idx="187">
                  <c:v>126765.50483899048</c:v>
                </c:pt>
                <c:pt idx="188">
                  <c:v>126947.215908913</c:v>
                </c:pt>
                <c:pt idx="189">
                  <c:v>127262.7997036959</c:v>
                </c:pt>
                <c:pt idx="190">
                  <c:v>127646.04701002916</c:v>
                </c:pt>
                <c:pt idx="191">
                  <c:v>127960.05723119917</c:v>
                </c:pt>
                <c:pt idx="192">
                  <c:v>123934.42909274179</c:v>
                </c:pt>
                <c:pt idx="193">
                  <c:v>123958.03278152774</c:v>
                </c:pt>
                <c:pt idx="194">
                  <c:v>124026.85453461719</c:v>
                </c:pt>
                <c:pt idx="195">
                  <c:v>124057.30845183022</c:v>
                </c:pt>
                <c:pt idx="196">
                  <c:v>124080.11900783704</c:v>
                </c:pt>
                <c:pt idx="197">
                  <c:v>123983.99325939323</c:v>
                </c:pt>
                <c:pt idx="198">
                  <c:v>124111.5375867352</c:v>
                </c:pt>
                <c:pt idx="199">
                  <c:v>124230.19474221068</c:v>
                </c:pt>
                <c:pt idx="200">
                  <c:v>124408.27159073474</c:v>
                </c:pt>
                <c:pt idx="201">
                  <c:v>124717.54370962198</c:v>
                </c:pt>
                <c:pt idx="202">
                  <c:v>125093.12606982858</c:v>
                </c:pt>
                <c:pt idx="203">
                  <c:v>125400.85608657518</c:v>
                </c:pt>
                <c:pt idx="204">
                  <c:v>121455.74051088696</c:v>
                </c:pt>
                <c:pt idx="205">
                  <c:v>121478.87212589718</c:v>
                </c:pt>
                <c:pt idx="206">
                  <c:v>121546.31744392484</c:v>
                </c:pt>
                <c:pt idx="207">
                  <c:v>121576.16228279361</c:v>
                </c:pt>
                <c:pt idx="208">
                  <c:v>121598.51662768029</c:v>
                </c:pt>
                <c:pt idx="209">
                  <c:v>121504.31339420537</c:v>
                </c:pt>
                <c:pt idx="210">
                  <c:v>121629.30683500049</c:v>
                </c:pt>
                <c:pt idx="211">
                  <c:v>121745.59084736646</c:v>
                </c:pt>
                <c:pt idx="212">
                  <c:v>121920.10615892005</c:v>
                </c:pt>
                <c:pt idx="213">
                  <c:v>122223.19283542954</c:v>
                </c:pt>
                <c:pt idx="214">
                  <c:v>122591.26354843201</c:v>
                </c:pt>
                <c:pt idx="215">
                  <c:v>122892.83896484367</c:v>
                </c:pt>
                <c:pt idx="216">
                  <c:v>119026.62570066922</c:v>
                </c:pt>
                <c:pt idx="217">
                  <c:v>119049.29468337924</c:v>
                </c:pt>
                <c:pt idx="218">
                  <c:v>119115.39109504635</c:v>
                </c:pt>
                <c:pt idx="219">
                  <c:v>119144.63903713773</c:v>
                </c:pt>
                <c:pt idx="220">
                  <c:v>119166.54629512668</c:v>
                </c:pt>
                <c:pt idx="221">
                  <c:v>119074.22712632126</c:v>
                </c:pt>
                <c:pt idx="222">
                  <c:v>119196.72069830047</c:v>
                </c:pt>
                <c:pt idx="223">
                  <c:v>119310.67903041912</c:v>
                </c:pt>
                <c:pt idx="224">
                  <c:v>119481.70403574166</c:v>
                </c:pt>
                <c:pt idx="225">
                  <c:v>119778.72897872094</c:v>
                </c:pt>
                <c:pt idx="226">
                  <c:v>120139.43827746336</c:v>
                </c:pt>
                <c:pt idx="227">
                  <c:v>120434.98218554679</c:v>
                </c:pt>
                <c:pt idx="228">
                  <c:v>116646.09318665582</c:v>
                </c:pt>
                <c:pt idx="229">
                  <c:v>116668.30878971165</c:v>
                </c:pt>
                <c:pt idx="230">
                  <c:v>116733.08327314541</c:v>
                </c:pt>
                <c:pt idx="231">
                  <c:v>116761.74625639498</c:v>
                </c:pt>
                <c:pt idx="232">
                  <c:v>116783.21536922414</c:v>
                </c:pt>
                <c:pt idx="233">
                  <c:v>116692.74258379484</c:v>
                </c:pt>
                <c:pt idx="234">
                  <c:v>116812.78628433446</c:v>
                </c:pt>
                <c:pt idx="235">
                  <c:v>116924.46544981074</c:v>
                </c:pt>
                <c:pt idx="236">
                  <c:v>117092.06995502682</c:v>
                </c:pt>
                <c:pt idx="237">
                  <c:v>117383.15439914653</c:v>
                </c:pt>
                <c:pt idx="238">
                  <c:v>117736.64951191409</c:v>
                </c:pt>
                <c:pt idx="239">
                  <c:v>118026.28254183586</c:v>
                </c:pt>
                <c:pt idx="240">
                  <c:v>114313.1713229227</c:v>
                </c:pt>
                <c:pt idx="241">
                  <c:v>114334.94261391742</c:v>
                </c:pt>
                <c:pt idx="242">
                  <c:v>114398.42160768251</c:v>
                </c:pt>
                <c:pt idx="243">
                  <c:v>114426.51133126707</c:v>
                </c:pt>
                <c:pt idx="244">
                  <c:v>114447.55106183965</c:v>
                </c:pt>
                <c:pt idx="245">
                  <c:v>114358.88773211894</c:v>
                </c:pt>
                <c:pt idx="246">
                  <c:v>114476.53055864778</c:v>
                </c:pt>
                <c:pt idx="247">
                  <c:v>114585.97614081453</c:v>
                </c:pt>
                <c:pt idx="248">
                  <c:v>114750.22855592628</c:v>
                </c:pt>
                <c:pt idx="249">
                  <c:v>115035.4913111636</c:v>
                </c:pt>
                <c:pt idx="250">
                  <c:v>115381.91652167581</c:v>
                </c:pt>
                <c:pt idx="251">
                  <c:v>115665.75689099914</c:v>
                </c:pt>
                <c:pt idx="252">
                  <c:v>112026.90789646424</c:v>
                </c:pt>
                <c:pt idx="253">
                  <c:v>112048.24376163907</c:v>
                </c:pt>
                <c:pt idx="254">
                  <c:v>112110.45317552886</c:v>
                </c:pt>
                <c:pt idx="255">
                  <c:v>112137.98110464173</c:v>
                </c:pt>
                <c:pt idx="256">
                  <c:v>112158.60004060286</c:v>
                </c:pt>
                <c:pt idx="257">
                  <c:v>112071.70997747655</c:v>
                </c:pt>
                <c:pt idx="258">
                  <c:v>112186.99994747482</c:v>
                </c:pt>
                <c:pt idx="259">
                  <c:v>112294.25661799824</c:v>
                </c:pt>
                <c:pt idx="260">
                  <c:v>112455.22398480776</c:v>
                </c:pt>
                <c:pt idx="261">
                  <c:v>112734.78148494032</c:v>
                </c:pt>
                <c:pt idx="262">
                  <c:v>113074.27819124229</c:v>
                </c:pt>
                <c:pt idx="263">
                  <c:v>113352.44175317916</c:v>
                </c:pt>
                <c:pt idx="264">
                  <c:v>109786.36973853495</c:v>
                </c:pt>
                <c:pt idx="265">
                  <c:v>109807.27888640629</c:v>
                </c:pt>
                <c:pt idx="266">
                  <c:v>109868.24411201828</c:v>
                </c:pt>
                <c:pt idx="267">
                  <c:v>109895.22148254889</c:v>
                </c:pt>
                <c:pt idx="268">
                  <c:v>109915.4280397908</c:v>
                </c:pt>
                <c:pt idx="269">
                  <c:v>109830.27577792702</c:v>
                </c:pt>
                <c:pt idx="270">
                  <c:v>109943.25994852532</c:v>
                </c:pt>
                <c:pt idx="271">
                  <c:v>110048.37148563827</c:v>
                </c:pt>
                <c:pt idx="272">
                  <c:v>110206.11950511161</c:v>
                </c:pt>
                <c:pt idx="273">
                  <c:v>110480.08585524152</c:v>
                </c:pt>
                <c:pt idx="274">
                  <c:v>110812.79262741745</c:v>
                </c:pt>
                <c:pt idx="275">
                  <c:v>111085.39291811557</c:v>
                </c:pt>
                <c:pt idx="276">
                  <c:v>107590.64234376425</c:v>
                </c:pt>
                <c:pt idx="277">
                  <c:v>107611.13330867817</c:v>
                </c:pt>
                <c:pt idx="278">
                  <c:v>107670.87922977791</c:v>
                </c:pt>
                <c:pt idx="279">
                  <c:v>107697.31705289791</c:v>
                </c:pt>
                <c:pt idx="280">
                  <c:v>107717.11947899498</c:v>
                </c:pt>
                <c:pt idx="281">
                  <c:v>107633.67026236847</c:v>
                </c:pt>
                <c:pt idx="282">
                  <c:v>107744.39474955481</c:v>
                </c:pt>
                <c:pt idx="283">
                  <c:v>107847.40405592551</c:v>
                </c:pt>
                <c:pt idx="284">
                  <c:v>108001.99711500938</c:v>
                </c:pt>
                <c:pt idx="285">
                  <c:v>108270.48413813669</c:v>
                </c:pt>
                <c:pt idx="286">
                  <c:v>108596.53677486911</c:v>
                </c:pt>
                <c:pt idx="287">
                  <c:v>108863.68505975326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3-4AE4-8F85-3910B86332AE}"/>
            </c:ext>
          </c:extLst>
        </c:ser>
        <c:ser>
          <c:idx val="1"/>
          <c:order val="1"/>
          <c:tx>
            <c:strRef>
              <c:f>Electrification!$C$1</c:f>
              <c:strCache>
                <c:ptCount val="1"/>
                <c:pt idx="0">
                  <c:v>WAFIRMCUS.c 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Electrification!$C$2:$C$289</c:f>
              <c:numCache>
                <c:formatCode>#,##0</c:formatCode>
                <c:ptCount val="288"/>
                <c:pt idx="0">
                  <c:v>15225.25</c:v>
                </c:pt>
                <c:pt idx="1">
                  <c:v>15225.25</c:v>
                </c:pt>
                <c:pt idx="2">
                  <c:v>15238</c:v>
                </c:pt>
                <c:pt idx="3">
                  <c:v>15203</c:v>
                </c:pt>
                <c:pt idx="4">
                  <c:v>15178</c:v>
                </c:pt>
                <c:pt idx="5">
                  <c:v>15203</c:v>
                </c:pt>
                <c:pt idx="6">
                  <c:v>15175</c:v>
                </c:pt>
                <c:pt idx="7">
                  <c:v>15172</c:v>
                </c:pt>
                <c:pt idx="8">
                  <c:v>15176</c:v>
                </c:pt>
                <c:pt idx="9">
                  <c:v>15186</c:v>
                </c:pt>
                <c:pt idx="10">
                  <c:v>15201</c:v>
                </c:pt>
                <c:pt idx="11">
                  <c:v>15283</c:v>
                </c:pt>
                <c:pt idx="12">
                  <c:v>15286</c:v>
                </c:pt>
                <c:pt idx="13">
                  <c:v>15310</c:v>
                </c:pt>
                <c:pt idx="14">
                  <c:v>15304</c:v>
                </c:pt>
                <c:pt idx="15">
                  <c:v>15276</c:v>
                </c:pt>
                <c:pt idx="16">
                  <c:v>15251</c:v>
                </c:pt>
                <c:pt idx="17">
                  <c:v>15274</c:v>
                </c:pt>
                <c:pt idx="18">
                  <c:v>15175</c:v>
                </c:pt>
                <c:pt idx="19">
                  <c:v>15172</c:v>
                </c:pt>
                <c:pt idx="20">
                  <c:v>15176</c:v>
                </c:pt>
                <c:pt idx="21">
                  <c:v>15186</c:v>
                </c:pt>
                <c:pt idx="22">
                  <c:v>15201</c:v>
                </c:pt>
                <c:pt idx="23">
                  <c:v>15283</c:v>
                </c:pt>
                <c:pt idx="24">
                  <c:v>15286</c:v>
                </c:pt>
                <c:pt idx="25">
                  <c:v>15310</c:v>
                </c:pt>
                <c:pt idx="26">
                  <c:v>15304</c:v>
                </c:pt>
                <c:pt idx="27">
                  <c:v>15276</c:v>
                </c:pt>
                <c:pt idx="28">
                  <c:v>15251</c:v>
                </c:pt>
                <c:pt idx="29">
                  <c:v>15274</c:v>
                </c:pt>
                <c:pt idx="30">
                  <c:v>15175</c:v>
                </c:pt>
                <c:pt idx="31">
                  <c:v>15172</c:v>
                </c:pt>
                <c:pt idx="32">
                  <c:v>15176</c:v>
                </c:pt>
                <c:pt idx="33">
                  <c:v>15186</c:v>
                </c:pt>
                <c:pt idx="34">
                  <c:v>15201</c:v>
                </c:pt>
                <c:pt idx="35">
                  <c:v>15283</c:v>
                </c:pt>
                <c:pt idx="36">
                  <c:v>14980.279999999999</c:v>
                </c:pt>
                <c:pt idx="37">
                  <c:v>15003.8</c:v>
                </c:pt>
                <c:pt idx="38">
                  <c:v>14997.92</c:v>
                </c:pt>
                <c:pt idx="39">
                  <c:v>14970.48</c:v>
                </c:pt>
                <c:pt idx="40">
                  <c:v>14945.98</c:v>
                </c:pt>
                <c:pt idx="41">
                  <c:v>14968.52</c:v>
                </c:pt>
                <c:pt idx="42">
                  <c:v>14871.5</c:v>
                </c:pt>
                <c:pt idx="43">
                  <c:v>14868.56</c:v>
                </c:pt>
                <c:pt idx="44">
                  <c:v>14872.48</c:v>
                </c:pt>
                <c:pt idx="45">
                  <c:v>14882.279999999999</c:v>
                </c:pt>
                <c:pt idx="46">
                  <c:v>14896.98</c:v>
                </c:pt>
                <c:pt idx="47">
                  <c:v>14977.34</c:v>
                </c:pt>
                <c:pt idx="48">
                  <c:v>14680.674399999998</c:v>
                </c:pt>
                <c:pt idx="49">
                  <c:v>14703.723999999998</c:v>
                </c:pt>
                <c:pt idx="50">
                  <c:v>14697.961600000001</c:v>
                </c:pt>
                <c:pt idx="51">
                  <c:v>14671.070399999999</c:v>
                </c:pt>
                <c:pt idx="52">
                  <c:v>14647.060399999998</c:v>
                </c:pt>
                <c:pt idx="53">
                  <c:v>14669.149600000001</c:v>
                </c:pt>
                <c:pt idx="54">
                  <c:v>14574.07</c:v>
                </c:pt>
                <c:pt idx="55">
                  <c:v>14571.1888</c:v>
                </c:pt>
                <c:pt idx="56">
                  <c:v>14575.0304</c:v>
                </c:pt>
                <c:pt idx="57">
                  <c:v>14584.634399999999</c:v>
                </c:pt>
                <c:pt idx="58">
                  <c:v>14599.0404</c:v>
                </c:pt>
                <c:pt idx="59">
                  <c:v>14677.7932</c:v>
                </c:pt>
                <c:pt idx="60">
                  <c:v>14387.060911999997</c:v>
                </c:pt>
                <c:pt idx="61">
                  <c:v>14409.649519999997</c:v>
                </c:pt>
                <c:pt idx="62">
                  <c:v>14404.002367999999</c:v>
                </c:pt>
                <c:pt idx="63">
                  <c:v>14377.648991999999</c:v>
                </c:pt>
                <c:pt idx="64">
                  <c:v>14354.119191999998</c:v>
                </c:pt>
                <c:pt idx="65">
                  <c:v>14375.766608</c:v>
                </c:pt>
                <c:pt idx="66">
                  <c:v>14282.588599999999</c:v>
                </c:pt>
                <c:pt idx="67">
                  <c:v>14279.765024</c:v>
                </c:pt>
                <c:pt idx="68">
                  <c:v>14283.529791999999</c:v>
                </c:pt>
                <c:pt idx="69">
                  <c:v>14292.941711999998</c:v>
                </c:pt>
                <c:pt idx="70">
                  <c:v>14307.059592</c:v>
                </c:pt>
                <c:pt idx="71">
                  <c:v>14384.237336</c:v>
                </c:pt>
                <c:pt idx="72">
                  <c:v>14099.319693759997</c:v>
                </c:pt>
                <c:pt idx="73">
                  <c:v>14121.456529599996</c:v>
                </c:pt>
                <c:pt idx="74">
                  <c:v>14115.922320639998</c:v>
                </c:pt>
                <c:pt idx="75">
                  <c:v>14090.096012159998</c:v>
                </c:pt>
                <c:pt idx="76">
                  <c:v>14067.036808159997</c:v>
                </c:pt>
                <c:pt idx="77">
                  <c:v>14088.251275839999</c:v>
                </c:pt>
                <c:pt idx="78">
                  <c:v>13996.936827999998</c:v>
                </c:pt>
                <c:pt idx="79">
                  <c:v>13994.169723520001</c:v>
                </c:pt>
                <c:pt idx="80">
                  <c:v>13997.85919616</c:v>
                </c:pt>
                <c:pt idx="81">
                  <c:v>14007.082877759998</c:v>
                </c:pt>
                <c:pt idx="82">
                  <c:v>14020.918400159999</c:v>
                </c:pt>
                <c:pt idx="83">
                  <c:v>14096.55258928</c:v>
                </c:pt>
                <c:pt idx="84">
                  <c:v>13817.333299884796</c:v>
                </c:pt>
                <c:pt idx="85">
                  <c:v>13839.027399007997</c:v>
                </c:pt>
                <c:pt idx="86">
                  <c:v>13833.603874227198</c:v>
                </c:pt>
                <c:pt idx="87">
                  <c:v>13808.294091916798</c:v>
                </c:pt>
                <c:pt idx="88">
                  <c:v>13785.696071996797</c:v>
                </c:pt>
                <c:pt idx="89">
                  <c:v>13806.486250323198</c:v>
                </c:pt>
                <c:pt idx="90">
                  <c:v>13716.998091439998</c:v>
                </c:pt>
                <c:pt idx="91">
                  <c:v>13714.286329049601</c:v>
                </c:pt>
                <c:pt idx="92">
                  <c:v>13717.9020122368</c:v>
                </c:pt>
                <c:pt idx="93">
                  <c:v>13726.941220204799</c:v>
                </c:pt>
                <c:pt idx="94">
                  <c:v>13740.500032156799</c:v>
                </c:pt>
                <c:pt idx="95">
                  <c:v>13814.621537494399</c:v>
                </c:pt>
                <c:pt idx="96">
                  <c:v>13540.9866338871</c:v>
                </c:pt>
                <c:pt idx="97">
                  <c:v>13562.246851027836</c:v>
                </c:pt>
                <c:pt idx="98">
                  <c:v>13556.931796742654</c:v>
                </c:pt>
                <c:pt idx="99">
                  <c:v>13532.128210078461</c:v>
                </c:pt>
                <c:pt idx="100">
                  <c:v>13509.982150556862</c:v>
                </c:pt>
                <c:pt idx="101">
                  <c:v>13530.356525316734</c:v>
                </c:pt>
                <c:pt idx="102">
                  <c:v>13442.658129611198</c:v>
                </c:pt>
                <c:pt idx="103">
                  <c:v>13440.000602468608</c:v>
                </c:pt>
                <c:pt idx="104">
                  <c:v>13443.543971992063</c:v>
                </c:pt>
                <c:pt idx="105">
                  <c:v>13452.402395800702</c:v>
                </c:pt>
                <c:pt idx="106">
                  <c:v>13465.690031513663</c:v>
                </c:pt>
                <c:pt idx="107">
                  <c:v>13538.32910674451</c:v>
                </c:pt>
                <c:pt idx="108">
                  <c:v>13270.166901209357</c:v>
                </c:pt>
                <c:pt idx="109">
                  <c:v>13291.001914007278</c:v>
                </c:pt>
                <c:pt idx="110">
                  <c:v>13285.793160807802</c:v>
                </c:pt>
                <c:pt idx="111">
                  <c:v>13261.485645876892</c:v>
                </c:pt>
                <c:pt idx="112">
                  <c:v>13239.782507545724</c:v>
                </c:pt>
                <c:pt idx="113">
                  <c:v>13259.7493948104</c:v>
                </c:pt>
                <c:pt idx="114">
                  <c:v>13173.804967018974</c:v>
                </c:pt>
                <c:pt idx="115">
                  <c:v>13171.200590419236</c:v>
                </c:pt>
                <c:pt idx="116">
                  <c:v>13174.673092552222</c:v>
                </c:pt>
                <c:pt idx="117">
                  <c:v>13183.354347884688</c:v>
                </c:pt>
                <c:pt idx="118">
                  <c:v>13196.376230883388</c:v>
                </c:pt>
                <c:pt idx="119">
                  <c:v>13267.562524609619</c:v>
                </c:pt>
                <c:pt idx="120">
                  <c:v>13004.76356318517</c:v>
                </c:pt>
                <c:pt idx="121">
                  <c:v>13025.181875727132</c:v>
                </c:pt>
                <c:pt idx="122">
                  <c:v>13020.077297591646</c:v>
                </c:pt>
                <c:pt idx="123">
                  <c:v>12996.255932959353</c:v>
                </c:pt>
                <c:pt idx="124">
                  <c:v>12974.98685739481</c:v>
                </c:pt>
                <c:pt idx="125">
                  <c:v>12994.554406914192</c:v>
                </c:pt>
                <c:pt idx="126">
                  <c:v>12910.328867678594</c:v>
                </c:pt>
                <c:pt idx="127">
                  <c:v>12907.77657861085</c:v>
                </c:pt>
                <c:pt idx="128">
                  <c:v>12911.179630701177</c:v>
                </c:pt>
                <c:pt idx="129">
                  <c:v>12919.687260926994</c:v>
                </c:pt>
                <c:pt idx="130">
                  <c:v>12932.448706265721</c:v>
                </c:pt>
                <c:pt idx="131">
                  <c:v>13002.211274117426</c:v>
                </c:pt>
                <c:pt idx="132">
                  <c:v>12744.668291921465</c:v>
                </c:pt>
                <c:pt idx="133">
                  <c:v>12764.678238212589</c:v>
                </c:pt>
                <c:pt idx="134">
                  <c:v>12759.675751639814</c:v>
                </c:pt>
                <c:pt idx="135">
                  <c:v>12736.330814300167</c:v>
                </c:pt>
                <c:pt idx="136">
                  <c:v>12715.487120246913</c:v>
                </c:pt>
                <c:pt idx="137">
                  <c:v>12734.663318775909</c:v>
                </c:pt>
                <c:pt idx="138">
                  <c:v>12652.122290325022</c:v>
                </c:pt>
                <c:pt idx="139">
                  <c:v>12649.621047038632</c:v>
                </c:pt>
                <c:pt idx="140">
                  <c:v>12652.956038087154</c:v>
                </c:pt>
                <c:pt idx="141">
                  <c:v>12661.293515708454</c:v>
                </c:pt>
                <c:pt idx="142">
                  <c:v>12673.799732140405</c:v>
                </c:pt>
                <c:pt idx="143">
                  <c:v>12742.167048635078</c:v>
                </c:pt>
                <c:pt idx="144">
                  <c:v>12489.774926083035</c:v>
                </c:pt>
                <c:pt idx="145">
                  <c:v>12509.384673448338</c:v>
                </c:pt>
                <c:pt idx="146">
                  <c:v>12504.482236607017</c:v>
                </c:pt>
                <c:pt idx="147">
                  <c:v>12481.604198014164</c:v>
                </c:pt>
                <c:pt idx="148">
                  <c:v>12461.177377841974</c:v>
                </c:pt>
                <c:pt idx="149">
                  <c:v>12479.970052400391</c:v>
                </c:pt>
                <c:pt idx="150">
                  <c:v>12399.079844518521</c:v>
                </c:pt>
                <c:pt idx="151">
                  <c:v>12396.62862609786</c:v>
                </c:pt>
                <c:pt idx="152">
                  <c:v>12399.89691732541</c:v>
                </c:pt>
                <c:pt idx="153">
                  <c:v>12408.067645394285</c:v>
                </c:pt>
                <c:pt idx="154">
                  <c:v>12420.323737497598</c:v>
                </c:pt>
                <c:pt idx="155">
                  <c:v>12487.323707662375</c:v>
                </c:pt>
                <c:pt idx="156">
                  <c:v>12239.979427561375</c:v>
                </c:pt>
                <c:pt idx="157">
                  <c:v>12259.196979979371</c:v>
                </c:pt>
                <c:pt idx="158">
                  <c:v>12254.392591874876</c:v>
                </c:pt>
                <c:pt idx="159">
                  <c:v>12231.97211405388</c:v>
                </c:pt>
                <c:pt idx="160">
                  <c:v>12211.953830285134</c:v>
                </c:pt>
                <c:pt idx="161">
                  <c:v>12230.370651352383</c:v>
                </c:pt>
                <c:pt idx="162">
                  <c:v>12151.09824762815</c:v>
                </c:pt>
                <c:pt idx="163">
                  <c:v>12148.696053575903</c:v>
                </c:pt>
                <c:pt idx="164">
                  <c:v>12151.898978978901</c:v>
                </c:pt>
                <c:pt idx="165">
                  <c:v>12159.906292486399</c:v>
                </c:pt>
                <c:pt idx="166">
                  <c:v>12171.917262747646</c:v>
                </c:pt>
                <c:pt idx="167">
                  <c:v>12237.577233509128</c:v>
                </c:pt>
                <c:pt idx="168">
                  <c:v>11995.179839010147</c:v>
                </c:pt>
                <c:pt idx="169">
                  <c:v>12014.013040379783</c:v>
                </c:pt>
                <c:pt idx="170">
                  <c:v>12009.304740037378</c:v>
                </c:pt>
                <c:pt idx="171">
                  <c:v>11987.332671772803</c:v>
                </c:pt>
                <c:pt idx="172">
                  <c:v>11967.714753679431</c:v>
                </c:pt>
                <c:pt idx="173">
                  <c:v>11985.763238325335</c:v>
                </c:pt>
                <c:pt idx="174">
                  <c:v>11908.076282675587</c:v>
                </c:pt>
                <c:pt idx="175">
                  <c:v>11905.722132504385</c:v>
                </c:pt>
                <c:pt idx="176">
                  <c:v>11908.860999399323</c:v>
                </c:pt>
                <c:pt idx="177">
                  <c:v>11916.70816663667</c:v>
                </c:pt>
                <c:pt idx="178">
                  <c:v>11928.478917492692</c:v>
                </c:pt>
                <c:pt idx="179">
                  <c:v>11992.825688838944</c:v>
                </c:pt>
                <c:pt idx="180">
                  <c:v>11755.276242229944</c:v>
                </c:pt>
                <c:pt idx="181">
                  <c:v>11773.732779572187</c:v>
                </c:pt>
                <c:pt idx="182">
                  <c:v>11769.118645236631</c:v>
                </c:pt>
                <c:pt idx="183">
                  <c:v>11747.586018337346</c:v>
                </c:pt>
                <c:pt idx="184">
                  <c:v>11728.360458605843</c:v>
                </c:pt>
                <c:pt idx="185">
                  <c:v>11746.047973558829</c:v>
                </c:pt>
                <c:pt idx="186">
                  <c:v>11669.914757022076</c:v>
                </c:pt>
                <c:pt idx="187">
                  <c:v>11667.607689854296</c:v>
                </c:pt>
                <c:pt idx="188">
                  <c:v>11670.683779411336</c:v>
                </c:pt>
                <c:pt idx="189">
                  <c:v>11678.374003303938</c:v>
                </c:pt>
                <c:pt idx="190">
                  <c:v>11689.909339142838</c:v>
                </c:pt>
                <c:pt idx="191">
                  <c:v>11752.969175062166</c:v>
                </c:pt>
                <c:pt idx="192">
                  <c:v>11520.170717385345</c:v>
                </c:pt>
                <c:pt idx="193">
                  <c:v>11538.258123980742</c:v>
                </c:pt>
                <c:pt idx="194">
                  <c:v>11533.736272331898</c:v>
                </c:pt>
                <c:pt idx="195">
                  <c:v>11512.634297970599</c:v>
                </c:pt>
                <c:pt idx="196">
                  <c:v>11493.793249433726</c:v>
                </c:pt>
                <c:pt idx="197">
                  <c:v>11511.127014087651</c:v>
                </c:pt>
                <c:pt idx="198">
                  <c:v>11436.516461881634</c:v>
                </c:pt>
                <c:pt idx="199">
                  <c:v>11434.25553605721</c:v>
                </c:pt>
                <c:pt idx="200">
                  <c:v>11437.27010382311</c:v>
                </c:pt>
                <c:pt idx="201">
                  <c:v>11444.806523237859</c:v>
                </c:pt>
                <c:pt idx="202">
                  <c:v>11456.111152359981</c:v>
                </c:pt>
                <c:pt idx="203">
                  <c:v>11517.909791560922</c:v>
                </c:pt>
                <c:pt idx="204">
                  <c:v>11289.767303037637</c:v>
                </c:pt>
                <c:pt idx="205">
                  <c:v>11307.492961501128</c:v>
                </c:pt>
                <c:pt idx="206">
                  <c:v>11303.061546885259</c:v>
                </c:pt>
                <c:pt idx="207">
                  <c:v>11282.381612011186</c:v>
                </c:pt>
                <c:pt idx="208">
                  <c:v>11263.917384445051</c:v>
                </c:pt>
                <c:pt idx="209">
                  <c:v>11280.904473805898</c:v>
                </c:pt>
                <c:pt idx="210">
                  <c:v>11207.786132644002</c:v>
                </c:pt>
                <c:pt idx="211">
                  <c:v>11205.570425336065</c:v>
                </c:pt>
                <c:pt idx="212">
                  <c:v>11208.524701746648</c:v>
                </c:pt>
                <c:pt idx="213">
                  <c:v>11215.910392773101</c:v>
                </c:pt>
                <c:pt idx="214">
                  <c:v>11226.988929312782</c:v>
                </c:pt>
                <c:pt idx="215">
                  <c:v>11287.551595729703</c:v>
                </c:pt>
                <c:pt idx="216">
                  <c:v>11063.971956976884</c:v>
                </c:pt>
                <c:pt idx="217">
                  <c:v>11081.343102271105</c:v>
                </c:pt>
                <c:pt idx="218">
                  <c:v>11077.000315947555</c:v>
                </c:pt>
                <c:pt idx="219">
                  <c:v>11056.733979770963</c:v>
                </c:pt>
                <c:pt idx="220">
                  <c:v>11038.639036756149</c:v>
                </c:pt>
                <c:pt idx="221">
                  <c:v>11055.28638432978</c:v>
                </c:pt>
                <c:pt idx="222">
                  <c:v>10983.630409991121</c:v>
                </c:pt>
                <c:pt idx="223">
                  <c:v>10981.459016829343</c:v>
                </c:pt>
                <c:pt idx="224">
                  <c:v>10984.354207711714</c:v>
                </c:pt>
                <c:pt idx="225">
                  <c:v>10991.592184917639</c:v>
                </c:pt>
                <c:pt idx="226">
                  <c:v>11002.449150726527</c:v>
                </c:pt>
                <c:pt idx="227">
                  <c:v>11061.800563815108</c:v>
                </c:pt>
                <c:pt idx="228">
                  <c:v>10842.692517837346</c:v>
                </c:pt>
                <c:pt idx="229">
                  <c:v>10859.716240225682</c:v>
                </c:pt>
                <c:pt idx="230">
                  <c:v>10855.460309628603</c:v>
                </c:pt>
                <c:pt idx="231">
                  <c:v>10835.599300175543</c:v>
                </c:pt>
                <c:pt idx="232">
                  <c:v>10817.866256021025</c:v>
                </c:pt>
                <c:pt idx="233">
                  <c:v>10834.180656643184</c:v>
                </c:pt>
                <c:pt idx="234">
                  <c:v>10763.957801791299</c:v>
                </c:pt>
                <c:pt idx="235">
                  <c:v>10761.829836492756</c:v>
                </c:pt>
                <c:pt idx="236">
                  <c:v>10764.667123557479</c:v>
                </c:pt>
                <c:pt idx="237">
                  <c:v>10771.760341219286</c:v>
                </c:pt>
                <c:pt idx="238">
                  <c:v>10782.400167711996</c:v>
                </c:pt>
                <c:pt idx="239">
                  <c:v>10840.564552538806</c:v>
                </c:pt>
                <c:pt idx="240">
                  <c:v>10625.838667480599</c:v>
                </c:pt>
                <c:pt idx="241">
                  <c:v>10642.521915421168</c:v>
                </c:pt>
                <c:pt idx="242">
                  <c:v>10638.351103436031</c:v>
                </c:pt>
                <c:pt idx="243">
                  <c:v>10618.887314172032</c:v>
                </c:pt>
                <c:pt idx="244">
                  <c:v>10601.508930900603</c:v>
                </c:pt>
                <c:pt idx="245">
                  <c:v>10617.497043510321</c:v>
                </c:pt>
                <c:pt idx="246">
                  <c:v>10548.678645755474</c:v>
                </c:pt>
                <c:pt idx="247">
                  <c:v>10546.5932397629</c:v>
                </c:pt>
                <c:pt idx="248">
                  <c:v>10549.373781086329</c:v>
                </c:pt>
                <c:pt idx="249">
                  <c:v>10556.3251343949</c:v>
                </c:pt>
                <c:pt idx="250">
                  <c:v>10566.752164357757</c:v>
                </c:pt>
                <c:pt idx="251">
                  <c:v>10623.753261488029</c:v>
                </c:pt>
                <c:pt idx="252">
                  <c:v>10413.321894130986</c:v>
                </c:pt>
                <c:pt idx="253">
                  <c:v>10429.671477112744</c:v>
                </c:pt>
                <c:pt idx="254">
                  <c:v>10425.584081367309</c:v>
                </c:pt>
                <c:pt idx="255">
                  <c:v>10406.509567888592</c:v>
                </c:pt>
                <c:pt idx="256">
                  <c:v>10389.478752282592</c:v>
                </c:pt>
                <c:pt idx="257">
                  <c:v>10405.147102640114</c:v>
                </c:pt>
                <c:pt idx="258">
                  <c:v>10337.705072840365</c:v>
                </c:pt>
                <c:pt idx="259">
                  <c:v>10335.661374967642</c:v>
                </c:pt>
                <c:pt idx="260">
                  <c:v>10338.386305464603</c:v>
                </c:pt>
                <c:pt idx="261">
                  <c:v>10345.198631707002</c:v>
                </c:pt>
                <c:pt idx="262">
                  <c:v>10355.417121070601</c:v>
                </c:pt>
                <c:pt idx="263">
                  <c:v>10411.278196258269</c:v>
                </c:pt>
                <c:pt idx="264">
                  <c:v>10205.055456248367</c:v>
                </c:pt>
                <c:pt idx="265">
                  <c:v>10221.078047570489</c:v>
                </c:pt>
                <c:pt idx="266">
                  <c:v>10217.072399739964</c:v>
                </c:pt>
                <c:pt idx="267">
                  <c:v>10198.37937653082</c:v>
                </c:pt>
                <c:pt idx="268">
                  <c:v>10181.68917723694</c:v>
                </c:pt>
                <c:pt idx="269">
                  <c:v>10197.044160587311</c:v>
                </c:pt>
                <c:pt idx="270">
                  <c:v>10130.950971383558</c:v>
                </c:pt>
                <c:pt idx="271">
                  <c:v>10128.948147468289</c:v>
                </c:pt>
                <c:pt idx="272">
                  <c:v>10131.61857935531</c:v>
                </c:pt>
                <c:pt idx="273">
                  <c:v>10138.294659072862</c:v>
                </c:pt>
                <c:pt idx="274">
                  <c:v>10148.308778649189</c:v>
                </c:pt>
                <c:pt idx="275">
                  <c:v>10203.052632333103</c:v>
                </c:pt>
                <c:pt idx="276">
                  <c:v>10000.954347123399</c:v>
                </c:pt>
                <c:pt idx="277">
                  <c:v>10016.656486619078</c:v>
                </c:pt>
                <c:pt idx="278">
                  <c:v>10012.730951745165</c:v>
                </c:pt>
                <c:pt idx="279">
                  <c:v>9994.4117890002035</c:v>
                </c:pt>
                <c:pt idx="280">
                  <c:v>9978.0553936922006</c:v>
                </c:pt>
                <c:pt idx="281">
                  <c:v>9993.1032773755651</c:v>
                </c:pt>
                <c:pt idx="282">
                  <c:v>9928.3319519558863</c:v>
                </c:pt>
                <c:pt idx="283">
                  <c:v>9926.3691845189223</c:v>
                </c:pt>
                <c:pt idx="284">
                  <c:v>9928.9862077682046</c:v>
                </c:pt>
                <c:pt idx="285">
                  <c:v>9935.5287658914058</c:v>
                </c:pt>
                <c:pt idx="286">
                  <c:v>9945.3426030762057</c:v>
                </c:pt>
                <c:pt idx="287">
                  <c:v>9998.9915796864407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3-4AE4-8F85-3910B86332AE}"/>
            </c:ext>
          </c:extLst>
        </c:ser>
        <c:ser>
          <c:idx val="2"/>
          <c:order val="2"/>
          <c:tx>
            <c:strRef>
              <c:f>Electrification!$D$1</c:f>
              <c:strCache>
                <c:ptCount val="1"/>
                <c:pt idx="0">
                  <c:v>WAFIRMCUS.i 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Electrification!$D$2:$D$289</c:f>
              <c:numCache>
                <c:formatCode>#,##0</c:formatCode>
                <c:ptCount val="288"/>
                <c:pt idx="0">
                  <c:v>91</c:v>
                </c:pt>
                <c:pt idx="1">
                  <c:v>93</c:v>
                </c:pt>
                <c:pt idx="2">
                  <c:v>93.833333333333329</c:v>
                </c:pt>
                <c:pt idx="3">
                  <c:v>93.541666666666657</c:v>
                </c:pt>
                <c:pt idx="4">
                  <c:v>93.290509259259252</c:v>
                </c:pt>
                <c:pt idx="5">
                  <c:v>93.163483796296276</c:v>
                </c:pt>
                <c:pt idx="6">
                  <c:v>92.847889338991763</c:v>
                </c:pt>
                <c:pt idx="7">
                  <c:v>93.159458992412539</c:v>
                </c:pt>
                <c:pt idx="8">
                  <c:v>93.189922596146971</c:v>
                </c:pt>
                <c:pt idx="9">
                  <c:v>93.114676281475937</c:v>
                </c:pt>
                <c:pt idx="10">
                  <c:v>93.06427687059805</c:v>
                </c:pt>
                <c:pt idx="11">
                  <c:v>93.132400930251833</c:v>
                </c:pt>
                <c:pt idx="12">
                  <c:v>93.144646809599834</c:v>
                </c:pt>
                <c:pt idx="13">
                  <c:v>93.185207163697328</c:v>
                </c:pt>
                <c:pt idx="14">
                  <c:v>93.179857699212818</c:v>
                </c:pt>
                <c:pt idx="15">
                  <c:v>93.153847098939181</c:v>
                </c:pt>
                <c:pt idx="16">
                  <c:v>93.142116543129319</c:v>
                </c:pt>
                <c:pt idx="17">
                  <c:v>93.135984365369552</c:v>
                </c:pt>
                <c:pt idx="18">
                  <c:v>93.130504332734574</c:v>
                </c:pt>
                <c:pt idx="19">
                  <c:v>93.136244799619035</c:v>
                </c:pt>
                <c:pt idx="20">
                  <c:v>93.13655773942132</c:v>
                </c:pt>
                <c:pt idx="21">
                  <c:v>93.138196599006108</c:v>
                </c:pt>
                <c:pt idx="22">
                  <c:v>93.142515927846986</c:v>
                </c:pt>
                <c:pt idx="23">
                  <c:v>93.148357078477659</c:v>
                </c:pt>
                <c:pt idx="24">
                  <c:v>93.147855877902316</c:v>
                </c:pt>
                <c:pt idx="25">
                  <c:v>93.146518676299507</c:v>
                </c:pt>
                <c:pt idx="26">
                  <c:v>93.144391038160492</c:v>
                </c:pt>
                <c:pt idx="27">
                  <c:v>93.142340043318455</c:v>
                </c:pt>
                <c:pt idx="28">
                  <c:v>93.14142212047355</c:v>
                </c:pt>
                <c:pt idx="29">
                  <c:v>93.141018866388521</c:v>
                </c:pt>
                <c:pt idx="30">
                  <c:v>93.141148586822467</c:v>
                </c:pt>
                <c:pt idx="31">
                  <c:v>93.142002629724885</c:v>
                </c:pt>
                <c:pt idx="32">
                  <c:v>93.142711411577096</c:v>
                </c:pt>
                <c:pt idx="33">
                  <c:v>93.143308606966656</c:v>
                </c:pt>
                <c:pt idx="34">
                  <c:v>93.143682301861801</c:v>
                </c:pt>
                <c:pt idx="35">
                  <c:v>93.143711643223952</c:v>
                </c:pt>
                <c:pt idx="36">
                  <c:v>91.284898760344262</c:v>
                </c:pt>
                <c:pt idx="37">
                  <c:v>91.283588302773509</c:v>
                </c:pt>
                <c:pt idx="38">
                  <c:v>91.281503217397287</c:v>
                </c:pt>
                <c:pt idx="39">
                  <c:v>91.279493242452091</c:v>
                </c:pt>
                <c:pt idx="40">
                  <c:v>91.278593678064084</c:v>
                </c:pt>
                <c:pt idx="41">
                  <c:v>91.278198489060742</c:v>
                </c:pt>
                <c:pt idx="42">
                  <c:v>91.278325615086018</c:v>
                </c:pt>
                <c:pt idx="43">
                  <c:v>91.279162577130393</c:v>
                </c:pt>
                <c:pt idx="44">
                  <c:v>91.279857183345555</c:v>
                </c:pt>
                <c:pt idx="45">
                  <c:v>91.280442434827322</c:v>
                </c:pt>
                <c:pt idx="46">
                  <c:v>91.280808655824558</c:v>
                </c:pt>
                <c:pt idx="47">
                  <c:v>91.280837410359467</c:v>
                </c:pt>
                <c:pt idx="48">
                  <c:v>89.459200785137369</c:v>
                </c:pt>
                <c:pt idx="49">
                  <c:v>89.457916536718031</c:v>
                </c:pt>
                <c:pt idx="50">
                  <c:v>89.455873153049339</c:v>
                </c:pt>
                <c:pt idx="51">
                  <c:v>89.453903377603041</c:v>
                </c:pt>
                <c:pt idx="52">
                  <c:v>89.453021804502796</c:v>
                </c:pt>
                <c:pt idx="53">
                  <c:v>89.452634519279528</c:v>
                </c:pt>
                <c:pt idx="54">
                  <c:v>89.452759102784299</c:v>
                </c:pt>
                <c:pt idx="55">
                  <c:v>89.453579325587782</c:v>
                </c:pt>
                <c:pt idx="56">
                  <c:v>89.454260039678644</c:v>
                </c:pt>
                <c:pt idx="57">
                  <c:v>89.454833586130775</c:v>
                </c:pt>
                <c:pt idx="58">
                  <c:v>89.455192482708071</c:v>
                </c:pt>
                <c:pt idx="59">
                  <c:v>89.455220662152271</c:v>
                </c:pt>
                <c:pt idx="60">
                  <c:v>87.670016769434625</c:v>
                </c:pt>
                <c:pt idx="61">
                  <c:v>87.668758205983664</c:v>
                </c:pt>
                <c:pt idx="62">
                  <c:v>87.666755689988349</c:v>
                </c:pt>
                <c:pt idx="63">
                  <c:v>87.664825310050972</c:v>
                </c:pt>
                <c:pt idx="64">
                  <c:v>87.663961368412743</c:v>
                </c:pt>
                <c:pt idx="65">
                  <c:v>87.663581828893939</c:v>
                </c:pt>
                <c:pt idx="66">
                  <c:v>87.663703920728608</c:v>
                </c:pt>
                <c:pt idx="67">
                  <c:v>87.664507739076029</c:v>
                </c:pt>
                <c:pt idx="68">
                  <c:v>87.665174838885065</c:v>
                </c:pt>
                <c:pt idx="69">
                  <c:v>87.665736914408157</c:v>
                </c:pt>
                <c:pt idx="70">
                  <c:v>87.666088633053903</c:v>
                </c:pt>
                <c:pt idx="71">
                  <c:v>87.666116248909219</c:v>
                </c:pt>
                <c:pt idx="72">
                  <c:v>85.916616434045935</c:v>
                </c:pt>
                <c:pt idx="73">
                  <c:v>85.91538304186399</c:v>
                </c:pt>
                <c:pt idx="74">
                  <c:v>85.913420576188585</c:v>
                </c:pt>
                <c:pt idx="75">
                  <c:v>85.911528803849947</c:v>
                </c:pt>
                <c:pt idx="76">
                  <c:v>85.910682141044489</c:v>
                </c:pt>
                <c:pt idx="77">
                  <c:v>85.910310192316061</c:v>
                </c:pt>
                <c:pt idx="78">
                  <c:v>85.910429842314031</c:v>
                </c:pt>
                <c:pt idx="79">
                  <c:v>85.911217584294505</c:v>
                </c:pt>
                <c:pt idx="80">
                  <c:v>85.911871342107361</c:v>
                </c:pt>
                <c:pt idx="81">
                  <c:v>85.912422176119989</c:v>
                </c:pt>
                <c:pt idx="82">
                  <c:v>85.912766860392821</c:v>
                </c:pt>
                <c:pt idx="83">
                  <c:v>85.912793923931034</c:v>
                </c:pt>
                <c:pt idx="84">
                  <c:v>84.198284105365019</c:v>
                </c:pt>
                <c:pt idx="85">
                  <c:v>84.197075381026707</c:v>
                </c:pt>
                <c:pt idx="86">
                  <c:v>84.195152164664819</c:v>
                </c:pt>
                <c:pt idx="87">
                  <c:v>84.193298227772942</c:v>
                </c:pt>
                <c:pt idx="88">
                  <c:v>84.192468498223604</c:v>
                </c:pt>
                <c:pt idx="89">
                  <c:v>84.192103988469739</c:v>
                </c:pt>
                <c:pt idx="90">
                  <c:v>84.192221245467749</c:v>
                </c:pt>
                <c:pt idx="91">
                  <c:v>84.192993232608615</c:v>
                </c:pt>
                <c:pt idx="92">
                  <c:v>84.19363391526521</c:v>
                </c:pt>
                <c:pt idx="93">
                  <c:v>84.194173732597591</c:v>
                </c:pt>
                <c:pt idx="94">
                  <c:v>84.194511523184957</c:v>
                </c:pt>
                <c:pt idx="95">
                  <c:v>84.194538045452418</c:v>
                </c:pt>
                <c:pt idx="96">
                  <c:v>82.51431842325772</c:v>
                </c:pt>
                <c:pt idx="97">
                  <c:v>82.513133873406176</c:v>
                </c:pt>
                <c:pt idx="98">
                  <c:v>82.51124912137152</c:v>
                </c:pt>
                <c:pt idx="99">
                  <c:v>82.509432263217477</c:v>
                </c:pt>
                <c:pt idx="100">
                  <c:v>82.508619128259127</c:v>
                </c:pt>
                <c:pt idx="101">
                  <c:v>82.508261908700348</c:v>
                </c:pt>
                <c:pt idx="102">
                  <c:v>82.508376820558397</c:v>
                </c:pt>
                <c:pt idx="103">
                  <c:v>82.509133367956437</c:v>
                </c:pt>
                <c:pt idx="104">
                  <c:v>82.509761236959903</c:v>
                </c:pt>
                <c:pt idx="105">
                  <c:v>82.510290257945641</c:v>
                </c:pt>
                <c:pt idx="106">
                  <c:v>82.510621292721254</c:v>
                </c:pt>
                <c:pt idx="107">
                  <c:v>82.510647284543367</c:v>
                </c:pt>
                <c:pt idx="108">
                  <c:v>80.86403205479256</c:v>
                </c:pt>
                <c:pt idx="109">
                  <c:v>80.862871195938055</c:v>
                </c:pt>
                <c:pt idx="110">
                  <c:v>80.861024138944089</c:v>
                </c:pt>
                <c:pt idx="111">
                  <c:v>80.859243617953126</c:v>
                </c:pt>
                <c:pt idx="112">
                  <c:v>80.858446745693939</c:v>
                </c:pt>
                <c:pt idx="113">
                  <c:v>80.858096670526336</c:v>
                </c:pt>
                <c:pt idx="114">
                  <c:v>80.858209284147222</c:v>
                </c:pt>
                <c:pt idx="115">
                  <c:v>80.858950700597305</c:v>
                </c:pt>
                <c:pt idx="116">
                  <c:v>80.859566012220711</c:v>
                </c:pt>
                <c:pt idx="117">
                  <c:v>80.860084452786722</c:v>
                </c:pt>
                <c:pt idx="118">
                  <c:v>80.860408866866834</c:v>
                </c:pt>
                <c:pt idx="119">
                  <c:v>80.8604343388525</c:v>
                </c:pt>
                <c:pt idx="120">
                  <c:v>79.246751413696714</c:v>
                </c:pt>
                <c:pt idx="121">
                  <c:v>79.245613772019297</c:v>
                </c:pt>
                <c:pt idx="122">
                  <c:v>79.243803656165198</c:v>
                </c:pt>
                <c:pt idx="123">
                  <c:v>79.242058745594065</c:v>
                </c:pt>
                <c:pt idx="124">
                  <c:v>79.241277810780062</c:v>
                </c:pt>
                <c:pt idx="125">
                  <c:v>79.240934737115808</c:v>
                </c:pt>
                <c:pt idx="126">
                  <c:v>79.241045098464269</c:v>
                </c:pt>
                <c:pt idx="127">
                  <c:v>79.241771686585352</c:v>
                </c:pt>
                <c:pt idx="128">
                  <c:v>79.242374691976295</c:v>
                </c:pt>
                <c:pt idx="129">
                  <c:v>79.242882763730989</c:v>
                </c:pt>
                <c:pt idx="130">
                  <c:v>79.243200689529502</c:v>
                </c:pt>
                <c:pt idx="131">
                  <c:v>79.243225652075452</c:v>
                </c:pt>
                <c:pt idx="132">
                  <c:v>77.661816385422782</c:v>
                </c:pt>
                <c:pt idx="133">
                  <c:v>77.660701496578909</c:v>
                </c:pt>
                <c:pt idx="134">
                  <c:v>77.658927583041887</c:v>
                </c:pt>
                <c:pt idx="135">
                  <c:v>77.657217570682178</c:v>
                </c:pt>
                <c:pt idx="136">
                  <c:v>77.656452254564456</c:v>
                </c:pt>
                <c:pt idx="137">
                  <c:v>77.656116042373483</c:v>
                </c:pt>
                <c:pt idx="138">
                  <c:v>77.656224196494989</c:v>
                </c:pt>
                <c:pt idx="139">
                  <c:v>77.65693625285364</c:v>
                </c:pt>
                <c:pt idx="140">
                  <c:v>77.657527198136762</c:v>
                </c:pt>
                <c:pt idx="141">
                  <c:v>77.658025108456371</c:v>
                </c:pt>
                <c:pt idx="142">
                  <c:v>77.658336675738909</c:v>
                </c:pt>
                <c:pt idx="143">
                  <c:v>77.658361139033943</c:v>
                </c:pt>
                <c:pt idx="144">
                  <c:v>76.10858005771432</c:v>
                </c:pt>
                <c:pt idx="145">
                  <c:v>76.107487466647328</c:v>
                </c:pt>
                <c:pt idx="146">
                  <c:v>76.105749031381052</c:v>
                </c:pt>
                <c:pt idx="147">
                  <c:v>76.104073219268528</c:v>
                </c:pt>
                <c:pt idx="148">
                  <c:v>76.10332320947316</c:v>
                </c:pt>
                <c:pt idx="149">
                  <c:v>76.102993721526019</c:v>
                </c:pt>
                <c:pt idx="150">
                  <c:v>76.103099712565083</c:v>
                </c:pt>
                <c:pt idx="151">
                  <c:v>76.103797527796573</c:v>
                </c:pt>
                <c:pt idx="152">
                  <c:v>76.104376654174033</c:v>
                </c:pt>
                <c:pt idx="153">
                  <c:v>76.104864606287236</c:v>
                </c:pt>
                <c:pt idx="154">
                  <c:v>76.105169942224123</c:v>
                </c:pt>
                <c:pt idx="155">
                  <c:v>76.105193916253256</c:v>
                </c:pt>
                <c:pt idx="156">
                  <c:v>74.586408456560036</c:v>
                </c:pt>
                <c:pt idx="157">
                  <c:v>74.585337717314374</c:v>
                </c:pt>
                <c:pt idx="158">
                  <c:v>74.583634050753432</c:v>
                </c:pt>
                <c:pt idx="159">
                  <c:v>74.581991754883163</c:v>
                </c:pt>
                <c:pt idx="160">
                  <c:v>74.581256745283696</c:v>
                </c:pt>
                <c:pt idx="161">
                  <c:v>74.580933847095494</c:v>
                </c:pt>
                <c:pt idx="162">
                  <c:v>74.58103771831378</c:v>
                </c:pt>
                <c:pt idx="163">
                  <c:v>74.581721577240643</c:v>
                </c:pt>
                <c:pt idx="164">
                  <c:v>74.582289121090554</c:v>
                </c:pt>
                <c:pt idx="165">
                  <c:v>74.582767314161487</c:v>
                </c:pt>
                <c:pt idx="166">
                  <c:v>74.583066543379644</c:v>
                </c:pt>
                <c:pt idx="167">
                  <c:v>74.583090037928187</c:v>
                </c:pt>
                <c:pt idx="168">
                  <c:v>73.09468028742883</c:v>
                </c:pt>
                <c:pt idx="169">
                  <c:v>73.093630962968092</c:v>
                </c:pt>
                <c:pt idx="170">
                  <c:v>73.091961369738357</c:v>
                </c:pt>
                <c:pt idx="171">
                  <c:v>73.090351919785505</c:v>
                </c:pt>
                <c:pt idx="172">
                  <c:v>73.089631610378021</c:v>
                </c:pt>
                <c:pt idx="173">
                  <c:v>73.089315170153583</c:v>
                </c:pt>
                <c:pt idx="174">
                  <c:v>73.0894169639475</c:v>
                </c:pt>
                <c:pt idx="175">
                  <c:v>73.090087145695833</c:v>
                </c:pt>
                <c:pt idx="176">
                  <c:v>73.090643338668741</c:v>
                </c:pt>
                <c:pt idx="177">
                  <c:v>73.091111967878263</c:v>
                </c:pt>
                <c:pt idx="178">
                  <c:v>73.091405212512043</c:v>
                </c:pt>
                <c:pt idx="179">
                  <c:v>73.091428237169623</c:v>
                </c:pt>
                <c:pt idx="180">
                  <c:v>71.632786681680258</c:v>
                </c:pt>
                <c:pt idx="181">
                  <c:v>71.631758343708725</c:v>
                </c:pt>
                <c:pt idx="182">
                  <c:v>71.630122142343595</c:v>
                </c:pt>
                <c:pt idx="183">
                  <c:v>71.6285448813898</c:v>
                </c:pt>
                <c:pt idx="184">
                  <c:v>71.627838978170459</c:v>
                </c:pt>
                <c:pt idx="185">
                  <c:v>71.627528866750509</c:v>
                </c:pt>
                <c:pt idx="186">
                  <c:v>71.627628624668546</c:v>
                </c:pt>
                <c:pt idx="187">
                  <c:v>71.628285402781913</c:v>
                </c:pt>
                <c:pt idx="188">
                  <c:v>71.62883047189537</c:v>
                </c:pt>
                <c:pt idx="189">
                  <c:v>71.629289728520689</c:v>
                </c:pt>
                <c:pt idx="190">
                  <c:v>71.629577108261799</c:v>
                </c:pt>
                <c:pt idx="191">
                  <c:v>71.629599672426224</c:v>
                </c:pt>
                <c:pt idx="192">
                  <c:v>70.200130948046649</c:v>
                </c:pt>
                <c:pt idx="193">
                  <c:v>70.199123176834547</c:v>
                </c:pt>
                <c:pt idx="194">
                  <c:v>70.197519699496723</c:v>
                </c:pt>
                <c:pt idx="195">
                  <c:v>70.195973983762002</c:v>
                </c:pt>
                <c:pt idx="196">
                  <c:v>70.195282198607046</c:v>
                </c:pt>
                <c:pt idx="197">
                  <c:v>70.194978289415502</c:v>
                </c:pt>
                <c:pt idx="198">
                  <c:v>70.195076052175168</c:v>
                </c:pt>
                <c:pt idx="199">
                  <c:v>70.195719694726279</c:v>
                </c:pt>
                <c:pt idx="200">
                  <c:v>70.196253862457468</c:v>
                </c:pt>
                <c:pt idx="201">
                  <c:v>70.196703933950275</c:v>
                </c:pt>
                <c:pt idx="202">
                  <c:v>70.196985566096558</c:v>
                </c:pt>
                <c:pt idx="203">
                  <c:v>70.197007678977698</c:v>
                </c:pt>
                <c:pt idx="204">
                  <c:v>68.796128329085718</c:v>
                </c:pt>
                <c:pt idx="205">
                  <c:v>68.795140713297855</c:v>
                </c:pt>
                <c:pt idx="206">
                  <c:v>68.793569305506793</c:v>
                </c:pt>
                <c:pt idx="207">
                  <c:v>68.792054504086764</c:v>
                </c:pt>
                <c:pt idx="208">
                  <c:v>68.791376554634908</c:v>
                </c:pt>
                <c:pt idx="209">
                  <c:v>68.791078723627194</c:v>
                </c:pt>
                <c:pt idx="210">
                  <c:v>68.791174531131659</c:v>
                </c:pt>
                <c:pt idx="211">
                  <c:v>68.791805300831754</c:v>
                </c:pt>
                <c:pt idx="212">
                  <c:v>68.792328785208312</c:v>
                </c:pt>
                <c:pt idx="213">
                  <c:v>68.792769855271274</c:v>
                </c:pt>
                <c:pt idx="214">
                  <c:v>68.793045854774618</c:v>
                </c:pt>
                <c:pt idx="215">
                  <c:v>68.793067525398143</c:v>
                </c:pt>
                <c:pt idx="216">
                  <c:v>67.420205762503997</c:v>
                </c:pt>
                <c:pt idx="217">
                  <c:v>67.419237899031899</c:v>
                </c:pt>
                <c:pt idx="218">
                  <c:v>67.417697919396659</c:v>
                </c:pt>
                <c:pt idx="219">
                  <c:v>67.416213414005028</c:v>
                </c:pt>
                <c:pt idx="220">
                  <c:v>67.415549023542212</c:v>
                </c:pt>
                <c:pt idx="221">
                  <c:v>67.415257149154655</c:v>
                </c:pt>
                <c:pt idx="222">
                  <c:v>67.415351040509023</c:v>
                </c:pt>
                <c:pt idx="223">
                  <c:v>67.415969194815119</c:v>
                </c:pt>
                <c:pt idx="224">
                  <c:v>67.416482209504139</c:v>
                </c:pt>
                <c:pt idx="225">
                  <c:v>67.416914458165849</c:v>
                </c:pt>
                <c:pt idx="226">
                  <c:v>67.417184937679124</c:v>
                </c:pt>
                <c:pt idx="227">
                  <c:v>67.417206174890183</c:v>
                </c:pt>
                <c:pt idx="228">
                  <c:v>66.07180164725392</c:v>
                </c:pt>
                <c:pt idx="229">
                  <c:v>66.070853141051259</c:v>
                </c:pt>
                <c:pt idx="230">
                  <c:v>66.069343961008727</c:v>
                </c:pt>
                <c:pt idx="231">
                  <c:v>66.067889145724934</c:v>
                </c:pt>
                <c:pt idx="232">
                  <c:v>66.06723804307137</c:v>
                </c:pt>
                <c:pt idx="233">
                  <c:v>66.066952006171562</c:v>
                </c:pt>
                <c:pt idx="234">
                  <c:v>66.067044019698841</c:v>
                </c:pt>
                <c:pt idx="235">
                  <c:v>66.067649810918809</c:v>
                </c:pt>
                <c:pt idx="236">
                  <c:v>66.068152565314051</c:v>
                </c:pt>
                <c:pt idx="237">
                  <c:v>66.068576169002526</c:v>
                </c:pt>
                <c:pt idx="238">
                  <c:v>66.068841238925543</c:v>
                </c:pt>
                <c:pt idx="239">
                  <c:v>66.068862051392372</c:v>
                </c:pt>
                <c:pt idx="240">
                  <c:v>64.750365614308848</c:v>
                </c:pt>
                <c:pt idx="241">
                  <c:v>64.749436078230232</c:v>
                </c:pt>
                <c:pt idx="242">
                  <c:v>64.747957081788556</c:v>
                </c:pt>
                <c:pt idx="243">
                  <c:v>64.74653136281043</c:v>
                </c:pt>
                <c:pt idx="244">
                  <c:v>64.745893282209948</c:v>
                </c:pt>
                <c:pt idx="245">
                  <c:v>64.745612966048128</c:v>
                </c:pt>
                <c:pt idx="246">
                  <c:v>64.745703139304865</c:v>
                </c:pt>
                <c:pt idx="247">
                  <c:v>64.746296814700429</c:v>
                </c:pt>
                <c:pt idx="248">
                  <c:v>64.746789514007773</c:v>
                </c:pt>
                <c:pt idx="249">
                  <c:v>64.747204645622475</c:v>
                </c:pt>
                <c:pt idx="250">
                  <c:v>64.747464414147032</c:v>
                </c:pt>
                <c:pt idx="251">
                  <c:v>64.747484810364526</c:v>
                </c:pt>
                <c:pt idx="252">
                  <c:v>63.455358302022667</c:v>
                </c:pt>
                <c:pt idx="253">
                  <c:v>63.454447356665625</c:v>
                </c:pt>
                <c:pt idx="254">
                  <c:v>63.452997940152784</c:v>
                </c:pt>
                <c:pt idx="255">
                  <c:v>63.451600735554223</c:v>
                </c:pt>
                <c:pt idx="256">
                  <c:v>63.450975416565747</c:v>
                </c:pt>
                <c:pt idx="257">
                  <c:v>63.450700706727162</c:v>
                </c:pt>
                <c:pt idx="258">
                  <c:v>63.450789076518767</c:v>
                </c:pt>
                <c:pt idx="259">
                  <c:v>63.451370878406422</c:v>
                </c:pt>
                <c:pt idx="260">
                  <c:v>63.451853723727616</c:v>
                </c:pt>
                <c:pt idx="261">
                  <c:v>63.452260552710023</c:v>
                </c:pt>
                <c:pt idx="262">
                  <c:v>63.452515125864089</c:v>
                </c:pt>
                <c:pt idx="263">
                  <c:v>63.452535114157236</c:v>
                </c:pt>
                <c:pt idx="264">
                  <c:v>62.186251135982211</c:v>
                </c:pt>
                <c:pt idx="265">
                  <c:v>62.185358409532313</c:v>
                </c:pt>
                <c:pt idx="266">
                  <c:v>62.183937981349729</c:v>
                </c:pt>
                <c:pt idx="267">
                  <c:v>62.182568720843136</c:v>
                </c:pt>
                <c:pt idx="268">
                  <c:v>62.181955908234428</c:v>
                </c:pt>
                <c:pt idx="269">
                  <c:v>62.181686692592621</c:v>
                </c:pt>
                <c:pt idx="270">
                  <c:v>62.181773294988389</c:v>
                </c:pt>
                <c:pt idx="271">
                  <c:v>62.18234346083829</c:v>
                </c:pt>
                <c:pt idx="272">
                  <c:v>62.182816649253063</c:v>
                </c:pt>
                <c:pt idx="273">
                  <c:v>62.183215341655824</c:v>
                </c:pt>
                <c:pt idx="274">
                  <c:v>62.183464823346803</c:v>
                </c:pt>
                <c:pt idx="275">
                  <c:v>62.18348441187409</c:v>
                </c:pt>
                <c:pt idx="276">
                  <c:v>60.942526113262566</c:v>
                </c:pt>
                <c:pt idx="277">
                  <c:v>60.941651241341667</c:v>
                </c:pt>
                <c:pt idx="278">
                  <c:v>60.940259221722734</c:v>
                </c:pt>
                <c:pt idx="279">
                  <c:v>60.938917346426273</c:v>
                </c:pt>
                <c:pt idx="280">
                  <c:v>60.938316790069742</c:v>
                </c:pt>
                <c:pt idx="281">
                  <c:v>60.938052958740769</c:v>
                </c:pt>
                <c:pt idx="282">
                  <c:v>60.938137829088618</c:v>
                </c:pt>
                <c:pt idx="283">
                  <c:v>60.938696591621522</c:v>
                </c:pt>
                <c:pt idx="284">
                  <c:v>60.939160316268001</c:v>
                </c:pt>
                <c:pt idx="285">
                  <c:v>60.939551034822706</c:v>
                </c:pt>
                <c:pt idx="286">
                  <c:v>60.939795526879863</c:v>
                </c:pt>
                <c:pt idx="287">
                  <c:v>60.939814723636609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3-4AE4-8F85-3910B86332AE}"/>
            </c:ext>
          </c:extLst>
        </c:ser>
        <c:ser>
          <c:idx val="3"/>
          <c:order val="3"/>
          <c:tx>
            <c:strRef>
              <c:f>Electrification!$E$1</c:f>
              <c:strCache>
                <c:ptCount val="1"/>
                <c:pt idx="0">
                  <c:v>IDFIRMCUS.r Base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Electrification!$E$2:$E$289</c:f>
              <c:numCache>
                <c:formatCode>#,##0</c:formatCode>
                <c:ptCount val="288"/>
                <c:pt idx="0">
                  <c:v>82441.916666666672</c:v>
                </c:pt>
                <c:pt idx="1">
                  <c:v>82440.916666666672</c:v>
                </c:pt>
                <c:pt idx="2">
                  <c:v>82531.305555555562</c:v>
                </c:pt>
                <c:pt idx="3">
                  <c:v>82657.108796296292</c:v>
                </c:pt>
                <c:pt idx="4">
                  <c:v>82706.117862654326</c:v>
                </c:pt>
                <c:pt idx="5">
                  <c:v>82882.044351208853</c:v>
                </c:pt>
                <c:pt idx="6">
                  <c:v>82993.798047142918</c:v>
                </c:pt>
                <c:pt idx="7">
                  <c:v>83125.781217738157</c:v>
                </c:pt>
                <c:pt idx="8">
                  <c:v>83312.596319216347</c:v>
                </c:pt>
                <c:pt idx="9">
                  <c:v>83617.479345817701</c:v>
                </c:pt>
                <c:pt idx="10">
                  <c:v>83857.435957969181</c:v>
                </c:pt>
                <c:pt idx="11">
                  <c:v>84174.305621133273</c:v>
                </c:pt>
                <c:pt idx="12">
                  <c:v>84423.414422894377</c:v>
                </c:pt>
                <c:pt idx="13">
                  <c:v>84467.532291468917</c:v>
                </c:pt>
                <c:pt idx="14">
                  <c:v>84557.743315757994</c:v>
                </c:pt>
                <c:pt idx="15">
                  <c:v>84596.696462441527</c:v>
                </c:pt>
                <c:pt idx="16">
                  <c:v>84624.662101286958</c:v>
                </c:pt>
                <c:pt idx="17">
                  <c:v>84710.624121173023</c:v>
                </c:pt>
                <c:pt idx="18">
                  <c:v>84848.58910200336</c:v>
                </c:pt>
                <c:pt idx="19">
                  <c:v>84975.571689908407</c:v>
                </c:pt>
                <c:pt idx="20">
                  <c:v>85180.554229255926</c:v>
                </c:pt>
                <c:pt idx="21">
                  <c:v>85407.550721759224</c:v>
                </c:pt>
                <c:pt idx="22">
                  <c:v>85670.556669754355</c:v>
                </c:pt>
                <c:pt idx="23">
                  <c:v>85988.566729069775</c:v>
                </c:pt>
                <c:pt idx="24">
                  <c:v>86198.588488064488</c:v>
                </c:pt>
                <c:pt idx="25">
                  <c:v>86228.602993495326</c:v>
                </c:pt>
                <c:pt idx="26">
                  <c:v>86281.608885330861</c:v>
                </c:pt>
                <c:pt idx="27">
                  <c:v>86323.597682795269</c:v>
                </c:pt>
                <c:pt idx="28">
                  <c:v>86336.589451158085</c:v>
                </c:pt>
                <c:pt idx="29">
                  <c:v>86401.58339698067</c:v>
                </c:pt>
                <c:pt idx="30">
                  <c:v>86522.580003297975</c:v>
                </c:pt>
                <c:pt idx="31">
                  <c:v>86660.579245072528</c:v>
                </c:pt>
                <c:pt idx="32">
                  <c:v>86864.579874669536</c:v>
                </c:pt>
                <c:pt idx="33">
                  <c:v>87077.582011787337</c:v>
                </c:pt>
                <c:pt idx="34">
                  <c:v>87335.584619289686</c:v>
                </c:pt>
                <c:pt idx="35">
                  <c:v>87645.586948417622</c:v>
                </c:pt>
                <c:pt idx="36">
                  <c:v>87857.588633363281</c:v>
                </c:pt>
                <c:pt idx="37">
                  <c:v>87879.588645471522</c:v>
                </c:pt>
                <c:pt idx="38">
                  <c:v>87922.587449802872</c:v>
                </c:pt>
                <c:pt idx="39">
                  <c:v>87958.585663508871</c:v>
                </c:pt>
                <c:pt idx="40">
                  <c:v>87972.584661901667</c:v>
                </c:pt>
                <c:pt idx="41">
                  <c:v>88032.584262796969</c:v>
                </c:pt>
                <c:pt idx="42">
                  <c:v>88147.584334948318</c:v>
                </c:pt>
                <c:pt idx="43">
                  <c:v>88284.584695919184</c:v>
                </c:pt>
                <c:pt idx="44">
                  <c:v>88487.585150156403</c:v>
                </c:pt>
                <c:pt idx="45">
                  <c:v>88701.585589780312</c:v>
                </c:pt>
                <c:pt idx="46">
                  <c:v>88955.585887946392</c:v>
                </c:pt>
                <c:pt idx="47">
                  <c:v>89261.585993667788</c:v>
                </c:pt>
                <c:pt idx="48">
                  <c:v>89473.585914105293</c:v>
                </c:pt>
                <c:pt idx="49">
                  <c:v>89495.585687500468</c:v>
                </c:pt>
                <c:pt idx="50">
                  <c:v>89535.58544100287</c:v>
                </c:pt>
                <c:pt idx="51">
                  <c:v>89569.585273602876</c:v>
                </c:pt>
                <c:pt idx="52">
                  <c:v>89581.585241110704</c:v>
                </c:pt>
                <c:pt idx="53">
                  <c:v>89640.585289378127</c:v>
                </c:pt>
                <c:pt idx="54">
                  <c:v>89746.585374926566</c:v>
                </c:pt>
                <c:pt idx="55">
                  <c:v>89871.585461591414</c:v>
                </c:pt>
                <c:pt idx="56">
                  <c:v>90063.58552539743</c:v>
                </c:pt>
                <c:pt idx="57">
                  <c:v>90268.585556667516</c:v>
                </c:pt>
                <c:pt idx="58">
                  <c:v>90512.585553908124</c:v>
                </c:pt>
                <c:pt idx="59">
                  <c:v>90807.585526071605</c:v>
                </c:pt>
                <c:pt idx="60">
                  <c:v>91009.585487105258</c:v>
                </c:pt>
                <c:pt idx="61">
                  <c:v>91021.585451521911</c:v>
                </c:pt>
                <c:pt idx="62">
                  <c:v>91051.585431857035</c:v>
                </c:pt>
                <c:pt idx="63">
                  <c:v>91074.585431094878</c:v>
                </c:pt>
                <c:pt idx="64">
                  <c:v>91075.585444219221</c:v>
                </c:pt>
                <c:pt idx="65">
                  <c:v>91123.585461144918</c:v>
                </c:pt>
                <c:pt idx="66">
                  <c:v>91228.585475458822</c:v>
                </c:pt>
                <c:pt idx="67">
                  <c:v>91352.585483836505</c:v>
                </c:pt>
                <c:pt idx="68">
                  <c:v>91543.585485690273</c:v>
                </c:pt>
                <c:pt idx="69">
                  <c:v>91747.585482381342</c:v>
                </c:pt>
                <c:pt idx="70">
                  <c:v>91990.585476190827</c:v>
                </c:pt>
                <c:pt idx="71">
                  <c:v>92284.58546971438</c:v>
                </c:pt>
                <c:pt idx="72">
                  <c:v>92484.585465017954</c:v>
                </c:pt>
                <c:pt idx="73">
                  <c:v>92494.58546317734</c:v>
                </c:pt>
                <c:pt idx="74">
                  <c:v>92523.585464148622</c:v>
                </c:pt>
                <c:pt idx="75">
                  <c:v>92545.585466839591</c:v>
                </c:pt>
                <c:pt idx="76">
                  <c:v>92545.58546981831</c:v>
                </c:pt>
                <c:pt idx="77">
                  <c:v>92591.585471951577</c:v>
                </c:pt>
                <c:pt idx="78">
                  <c:v>92695.585472852123</c:v>
                </c:pt>
                <c:pt idx="79">
                  <c:v>92819.585472634906</c:v>
                </c:pt>
                <c:pt idx="80">
                  <c:v>93008.58547170143</c:v>
                </c:pt>
                <c:pt idx="81">
                  <c:v>93211.585470535705</c:v>
                </c:pt>
                <c:pt idx="82">
                  <c:v>93453.585469548561</c:v>
                </c:pt>
                <c:pt idx="83">
                  <c:v>93746.585468995036</c:v>
                </c:pt>
                <c:pt idx="84">
                  <c:v>93945.585468935096</c:v>
                </c:pt>
                <c:pt idx="85">
                  <c:v>93954.585469261525</c:v>
                </c:pt>
                <c:pt idx="86">
                  <c:v>93982.585469768543</c:v>
                </c:pt>
                <c:pt idx="87">
                  <c:v>94003.585470236867</c:v>
                </c:pt>
                <c:pt idx="88">
                  <c:v>94002.585470519974</c:v>
                </c:pt>
                <c:pt idx="89">
                  <c:v>94047.585470578444</c:v>
                </c:pt>
                <c:pt idx="90">
                  <c:v>94149.585470464022</c:v>
                </c:pt>
                <c:pt idx="91">
                  <c:v>94271.58547026501</c:v>
                </c:pt>
                <c:pt idx="92">
                  <c:v>94459.585470067526</c:v>
                </c:pt>
                <c:pt idx="93">
                  <c:v>94659.585469931364</c:v>
                </c:pt>
                <c:pt idx="94">
                  <c:v>94900.585469881</c:v>
                </c:pt>
                <c:pt idx="95">
                  <c:v>95191.585469908707</c:v>
                </c:pt>
                <c:pt idx="96">
                  <c:v>95388.585469984842</c:v>
                </c:pt>
                <c:pt idx="97">
                  <c:v>95395.585470072314</c:v>
                </c:pt>
                <c:pt idx="98">
                  <c:v>95421.585470139878</c:v>
                </c:pt>
                <c:pt idx="99">
                  <c:v>95440.58547017083</c:v>
                </c:pt>
                <c:pt idx="100">
                  <c:v>95437.58547016533</c:v>
                </c:pt>
                <c:pt idx="101">
                  <c:v>95481.585470135775</c:v>
                </c:pt>
                <c:pt idx="102">
                  <c:v>95585.585470098886</c:v>
                </c:pt>
                <c:pt idx="103">
                  <c:v>95708.585470068458</c:v>
                </c:pt>
                <c:pt idx="104">
                  <c:v>95897.585470052072</c:v>
                </c:pt>
                <c:pt idx="105">
                  <c:v>96099.585470050792</c:v>
                </c:pt>
                <c:pt idx="106">
                  <c:v>96341.585470060731</c:v>
                </c:pt>
                <c:pt idx="107">
                  <c:v>96633.585470075719</c:v>
                </c:pt>
                <c:pt idx="108">
                  <c:v>96832.585470089631</c:v>
                </c:pt>
                <c:pt idx="109">
                  <c:v>96841.585470098362</c:v>
                </c:pt>
                <c:pt idx="110">
                  <c:v>96868.585470100545</c:v>
                </c:pt>
                <c:pt idx="111">
                  <c:v>96888.585470097256</c:v>
                </c:pt>
                <c:pt idx="112">
                  <c:v>96887.58547009113</c:v>
                </c:pt>
                <c:pt idx="113">
                  <c:v>96932.585470084945</c:v>
                </c:pt>
                <c:pt idx="114">
                  <c:v>97036.58547008071</c:v>
                </c:pt>
                <c:pt idx="115">
                  <c:v>97160.585470079197</c:v>
                </c:pt>
                <c:pt idx="116">
                  <c:v>97350.585470080085</c:v>
                </c:pt>
                <c:pt idx="117">
                  <c:v>97553.585470082427</c:v>
                </c:pt>
                <c:pt idx="118">
                  <c:v>97795.585470085061</c:v>
                </c:pt>
                <c:pt idx="119">
                  <c:v>98088.585470087084</c:v>
                </c:pt>
                <c:pt idx="120">
                  <c:v>98288.58547008803</c:v>
                </c:pt>
                <c:pt idx="121">
                  <c:v>98297.585470087899</c:v>
                </c:pt>
                <c:pt idx="122">
                  <c:v>98326.585470087026</c:v>
                </c:pt>
                <c:pt idx="123">
                  <c:v>98347.585470085905</c:v>
                </c:pt>
                <c:pt idx="124">
                  <c:v>98346.58547008496</c:v>
                </c:pt>
                <c:pt idx="125">
                  <c:v>98392.58547008445</c:v>
                </c:pt>
                <c:pt idx="126">
                  <c:v>98497.585470084407</c:v>
                </c:pt>
                <c:pt idx="127">
                  <c:v>98621.585470084712</c:v>
                </c:pt>
                <c:pt idx="128">
                  <c:v>98811.585470085178</c:v>
                </c:pt>
                <c:pt idx="129">
                  <c:v>99014.5854700856</c:v>
                </c:pt>
                <c:pt idx="130">
                  <c:v>99257.585470085862</c:v>
                </c:pt>
                <c:pt idx="131">
                  <c:v>99551.58547008592</c:v>
                </c:pt>
                <c:pt idx="132">
                  <c:v>99750.585470085833</c:v>
                </c:pt>
                <c:pt idx="133">
                  <c:v>99760.585470085643</c:v>
                </c:pt>
                <c:pt idx="134">
                  <c:v>99789.585470085454</c:v>
                </c:pt>
                <c:pt idx="135">
                  <c:v>99810.585470085323</c:v>
                </c:pt>
                <c:pt idx="136">
                  <c:v>99810.58547008528</c:v>
                </c:pt>
                <c:pt idx="137">
                  <c:v>99856.585470085309</c:v>
                </c:pt>
                <c:pt idx="138">
                  <c:v>99962.585470085382</c:v>
                </c:pt>
                <c:pt idx="139">
                  <c:v>100087.58547008545</c:v>
                </c:pt>
                <c:pt idx="140">
                  <c:v>100279.58547008551</c:v>
                </c:pt>
                <c:pt idx="141">
                  <c:v>100484.58547008554</c:v>
                </c:pt>
                <c:pt idx="142">
                  <c:v>100728.58547008554</c:v>
                </c:pt>
                <c:pt idx="143">
                  <c:v>101022.58547008551</c:v>
                </c:pt>
                <c:pt idx="144">
                  <c:v>101223.58547008548</c:v>
                </c:pt>
                <c:pt idx="145">
                  <c:v>101235.58547008545</c:v>
                </c:pt>
                <c:pt idx="146">
                  <c:v>101264.58547008544</c:v>
                </c:pt>
                <c:pt idx="147">
                  <c:v>101287.58547008544</c:v>
                </c:pt>
                <c:pt idx="148">
                  <c:v>101288.58547008544</c:v>
                </c:pt>
                <c:pt idx="149">
                  <c:v>101336.58547008545</c:v>
                </c:pt>
                <c:pt idx="150">
                  <c:v>101442.58547008547</c:v>
                </c:pt>
                <c:pt idx="151">
                  <c:v>101567.58547008548</c:v>
                </c:pt>
                <c:pt idx="152">
                  <c:v>101759.58547008548</c:v>
                </c:pt>
                <c:pt idx="153">
                  <c:v>101964.58547008548</c:v>
                </c:pt>
                <c:pt idx="154">
                  <c:v>102208.58547008547</c:v>
                </c:pt>
                <c:pt idx="155">
                  <c:v>102503.58547008547</c:v>
                </c:pt>
                <c:pt idx="156">
                  <c:v>102704.58547008547</c:v>
                </c:pt>
                <c:pt idx="157">
                  <c:v>102716.58547008547</c:v>
                </c:pt>
                <c:pt idx="158">
                  <c:v>102746.58547008547</c:v>
                </c:pt>
                <c:pt idx="159">
                  <c:v>102769.58547008547</c:v>
                </c:pt>
                <c:pt idx="160">
                  <c:v>102770.58547008547</c:v>
                </c:pt>
                <c:pt idx="161">
                  <c:v>102818.58547008547</c:v>
                </c:pt>
                <c:pt idx="162">
                  <c:v>102925.58547008547</c:v>
                </c:pt>
                <c:pt idx="163">
                  <c:v>103051.58547008547</c:v>
                </c:pt>
                <c:pt idx="164">
                  <c:v>103244.58547008547</c:v>
                </c:pt>
                <c:pt idx="165">
                  <c:v>103449.58547008547</c:v>
                </c:pt>
                <c:pt idx="166">
                  <c:v>103694.58547008547</c:v>
                </c:pt>
                <c:pt idx="167">
                  <c:v>103989.58547008547</c:v>
                </c:pt>
                <c:pt idx="168">
                  <c:v>104191.58547008547</c:v>
                </c:pt>
                <c:pt idx="169">
                  <c:v>104203.58547008547</c:v>
                </c:pt>
                <c:pt idx="170">
                  <c:v>104234.58547008547</c:v>
                </c:pt>
                <c:pt idx="171">
                  <c:v>104258.58547008547</c:v>
                </c:pt>
                <c:pt idx="172">
                  <c:v>104259.58547008547</c:v>
                </c:pt>
                <c:pt idx="173">
                  <c:v>104308.58547008547</c:v>
                </c:pt>
                <c:pt idx="174">
                  <c:v>104415.58547008547</c:v>
                </c:pt>
                <c:pt idx="175">
                  <c:v>104542.58547008547</c:v>
                </c:pt>
                <c:pt idx="176">
                  <c:v>104735.58547008547</c:v>
                </c:pt>
                <c:pt idx="177">
                  <c:v>104941.58547008547</c:v>
                </c:pt>
                <c:pt idx="178">
                  <c:v>105186.58547008547</c:v>
                </c:pt>
                <c:pt idx="179">
                  <c:v>105483.58547008547</c:v>
                </c:pt>
                <c:pt idx="180">
                  <c:v>105685.58547008547</c:v>
                </c:pt>
                <c:pt idx="181">
                  <c:v>105698.58547008547</c:v>
                </c:pt>
                <c:pt idx="182">
                  <c:v>105729.58547008547</c:v>
                </c:pt>
                <c:pt idx="183">
                  <c:v>105753.58547008547</c:v>
                </c:pt>
                <c:pt idx="184">
                  <c:v>105756.58547008547</c:v>
                </c:pt>
                <c:pt idx="185">
                  <c:v>105805.58547008547</c:v>
                </c:pt>
                <c:pt idx="186">
                  <c:v>105912.58547008547</c:v>
                </c:pt>
                <c:pt idx="187">
                  <c:v>106039.58547008547</c:v>
                </c:pt>
                <c:pt idx="188">
                  <c:v>106232.58547008547</c:v>
                </c:pt>
                <c:pt idx="189">
                  <c:v>106438.58547008547</c:v>
                </c:pt>
                <c:pt idx="190">
                  <c:v>106683.58547008547</c:v>
                </c:pt>
                <c:pt idx="191">
                  <c:v>106980.58547008547</c:v>
                </c:pt>
                <c:pt idx="192">
                  <c:v>107182.58547008547</c:v>
                </c:pt>
                <c:pt idx="193">
                  <c:v>107195.58547008547</c:v>
                </c:pt>
                <c:pt idx="194">
                  <c:v>107226.58547008547</c:v>
                </c:pt>
                <c:pt idx="195">
                  <c:v>107250.58547008547</c:v>
                </c:pt>
                <c:pt idx="196">
                  <c:v>107253.58547008547</c:v>
                </c:pt>
                <c:pt idx="197">
                  <c:v>107302.58547008547</c:v>
                </c:pt>
                <c:pt idx="198">
                  <c:v>107410.58547008547</c:v>
                </c:pt>
                <c:pt idx="199">
                  <c:v>107537.58547008547</c:v>
                </c:pt>
                <c:pt idx="200">
                  <c:v>107732.58547008547</c:v>
                </c:pt>
                <c:pt idx="201">
                  <c:v>107938.58547008547</c:v>
                </c:pt>
                <c:pt idx="202">
                  <c:v>108184.58547008547</c:v>
                </c:pt>
                <c:pt idx="203">
                  <c:v>108482.58547008547</c:v>
                </c:pt>
                <c:pt idx="204">
                  <c:v>108685.58547008547</c:v>
                </c:pt>
                <c:pt idx="205">
                  <c:v>108698.58547008547</c:v>
                </c:pt>
                <c:pt idx="206">
                  <c:v>108731.58547008547</c:v>
                </c:pt>
                <c:pt idx="207">
                  <c:v>108755.58547008547</c:v>
                </c:pt>
                <c:pt idx="208">
                  <c:v>108759.58547008547</c:v>
                </c:pt>
                <c:pt idx="209">
                  <c:v>108809.58547008547</c:v>
                </c:pt>
                <c:pt idx="210">
                  <c:v>108916.58547008547</c:v>
                </c:pt>
                <c:pt idx="211">
                  <c:v>109043.58547008547</c:v>
                </c:pt>
                <c:pt idx="212">
                  <c:v>109237.58547008547</c:v>
                </c:pt>
                <c:pt idx="213">
                  <c:v>109443.58547008547</c:v>
                </c:pt>
                <c:pt idx="214">
                  <c:v>109688.58547008547</c:v>
                </c:pt>
                <c:pt idx="215">
                  <c:v>109984.58547008547</c:v>
                </c:pt>
                <c:pt idx="216">
                  <c:v>110187.58547008547</c:v>
                </c:pt>
                <c:pt idx="217">
                  <c:v>110200.58547008547</c:v>
                </c:pt>
                <c:pt idx="218">
                  <c:v>110231.58547008547</c:v>
                </c:pt>
                <c:pt idx="219">
                  <c:v>110255.58547008547</c:v>
                </c:pt>
                <c:pt idx="220">
                  <c:v>110258.58547008547</c:v>
                </c:pt>
                <c:pt idx="221">
                  <c:v>110307.58547008547</c:v>
                </c:pt>
                <c:pt idx="222">
                  <c:v>110416.58547008547</c:v>
                </c:pt>
                <c:pt idx="223">
                  <c:v>110543.58547008547</c:v>
                </c:pt>
                <c:pt idx="224">
                  <c:v>110738.58547008547</c:v>
                </c:pt>
                <c:pt idx="225">
                  <c:v>110944.58547008547</c:v>
                </c:pt>
                <c:pt idx="226">
                  <c:v>111191.58547008547</c:v>
                </c:pt>
                <c:pt idx="227">
                  <c:v>111488.58547008547</c:v>
                </c:pt>
                <c:pt idx="228">
                  <c:v>111691.58547008547</c:v>
                </c:pt>
                <c:pt idx="229">
                  <c:v>111705.58547008547</c:v>
                </c:pt>
                <c:pt idx="230">
                  <c:v>111737.58547008547</c:v>
                </c:pt>
                <c:pt idx="231">
                  <c:v>111763.58547008547</c:v>
                </c:pt>
                <c:pt idx="232">
                  <c:v>111766.58547008547</c:v>
                </c:pt>
                <c:pt idx="233">
                  <c:v>111816.58547008547</c:v>
                </c:pt>
                <c:pt idx="234">
                  <c:v>111926.58547008547</c:v>
                </c:pt>
                <c:pt idx="235">
                  <c:v>112055.58547008547</c:v>
                </c:pt>
                <c:pt idx="236">
                  <c:v>112251.58547008547</c:v>
                </c:pt>
                <c:pt idx="237">
                  <c:v>112459.58547008547</c:v>
                </c:pt>
                <c:pt idx="238">
                  <c:v>112707.58547008547</c:v>
                </c:pt>
                <c:pt idx="239">
                  <c:v>113006.58547008547</c:v>
                </c:pt>
                <c:pt idx="240">
                  <c:v>113211.58547008547</c:v>
                </c:pt>
                <c:pt idx="241">
                  <c:v>113226.58547008547</c:v>
                </c:pt>
                <c:pt idx="242">
                  <c:v>113260.58547008547</c:v>
                </c:pt>
                <c:pt idx="243">
                  <c:v>113287.58547008547</c:v>
                </c:pt>
                <c:pt idx="244">
                  <c:v>113292.58547008547</c:v>
                </c:pt>
                <c:pt idx="245">
                  <c:v>113343.58547008547</c:v>
                </c:pt>
                <c:pt idx="246">
                  <c:v>113455.58547008547</c:v>
                </c:pt>
                <c:pt idx="247">
                  <c:v>113587.58547008547</c:v>
                </c:pt>
                <c:pt idx="248">
                  <c:v>113785.58547008547</c:v>
                </c:pt>
                <c:pt idx="249">
                  <c:v>113995.58547008547</c:v>
                </c:pt>
                <c:pt idx="250">
                  <c:v>114245.58547008547</c:v>
                </c:pt>
                <c:pt idx="251">
                  <c:v>114546.58547008547</c:v>
                </c:pt>
                <c:pt idx="252">
                  <c:v>114754.58547008547</c:v>
                </c:pt>
                <c:pt idx="253">
                  <c:v>114771.58547008547</c:v>
                </c:pt>
                <c:pt idx="254">
                  <c:v>114807.58547008547</c:v>
                </c:pt>
                <c:pt idx="255">
                  <c:v>114836.58547008547</c:v>
                </c:pt>
                <c:pt idx="256">
                  <c:v>114843.58547008547</c:v>
                </c:pt>
                <c:pt idx="257">
                  <c:v>114897.58547008547</c:v>
                </c:pt>
                <c:pt idx="258">
                  <c:v>115009.58547008547</c:v>
                </c:pt>
                <c:pt idx="259">
                  <c:v>115140.58547008547</c:v>
                </c:pt>
                <c:pt idx="260">
                  <c:v>115338.58547008547</c:v>
                </c:pt>
                <c:pt idx="261">
                  <c:v>115549.58547008547</c:v>
                </c:pt>
                <c:pt idx="262">
                  <c:v>115799.58547008547</c:v>
                </c:pt>
                <c:pt idx="263">
                  <c:v>116099.58547008547</c:v>
                </c:pt>
                <c:pt idx="264">
                  <c:v>116307.58547008547</c:v>
                </c:pt>
                <c:pt idx="265">
                  <c:v>116324.58547008547</c:v>
                </c:pt>
                <c:pt idx="266">
                  <c:v>116360.58547008547</c:v>
                </c:pt>
                <c:pt idx="267">
                  <c:v>116389.58547008547</c:v>
                </c:pt>
                <c:pt idx="268">
                  <c:v>116396.58547008547</c:v>
                </c:pt>
                <c:pt idx="269">
                  <c:v>116449.58547008547</c:v>
                </c:pt>
                <c:pt idx="270">
                  <c:v>116570.58547008547</c:v>
                </c:pt>
                <c:pt idx="271">
                  <c:v>116710.58547008547</c:v>
                </c:pt>
                <c:pt idx="272">
                  <c:v>116916.58547008547</c:v>
                </c:pt>
                <c:pt idx="273">
                  <c:v>117136.58547008547</c:v>
                </c:pt>
                <c:pt idx="274">
                  <c:v>117394.58547008547</c:v>
                </c:pt>
                <c:pt idx="275">
                  <c:v>117704.58547008547</c:v>
                </c:pt>
                <c:pt idx="276">
                  <c:v>117920.58547008547</c:v>
                </c:pt>
                <c:pt idx="277">
                  <c:v>117946.58547008547</c:v>
                </c:pt>
                <c:pt idx="278">
                  <c:v>117990.58547008547</c:v>
                </c:pt>
                <c:pt idx="279">
                  <c:v>118028.58547008547</c:v>
                </c:pt>
                <c:pt idx="280">
                  <c:v>118044.58547008547</c:v>
                </c:pt>
                <c:pt idx="281">
                  <c:v>118106.58547008547</c:v>
                </c:pt>
                <c:pt idx="282">
                  <c:v>118237.58547008547</c:v>
                </c:pt>
                <c:pt idx="283">
                  <c:v>118387.58547008547</c:v>
                </c:pt>
                <c:pt idx="284">
                  <c:v>118603.58547008547</c:v>
                </c:pt>
                <c:pt idx="285">
                  <c:v>118833.58547008547</c:v>
                </c:pt>
                <c:pt idx="286">
                  <c:v>119101.58547008547</c:v>
                </c:pt>
                <c:pt idx="287">
                  <c:v>119421.58547008547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3-4AE4-8F85-3910B86332AE}"/>
            </c:ext>
          </c:extLst>
        </c:ser>
        <c:ser>
          <c:idx val="4"/>
          <c:order val="4"/>
          <c:tx>
            <c:strRef>
              <c:f>Electrification!$F$1</c:f>
              <c:strCache>
                <c:ptCount val="1"/>
                <c:pt idx="0">
                  <c:v>IDFIRMCUS.c Base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Electrification!$F$2:$F$289</c:f>
              <c:numCache>
                <c:formatCode>#,##0</c:formatCode>
                <c:ptCount val="288"/>
                <c:pt idx="0">
                  <c:v>9441.25</c:v>
                </c:pt>
                <c:pt idx="1">
                  <c:v>9441.25</c:v>
                </c:pt>
                <c:pt idx="2">
                  <c:v>9432</c:v>
                </c:pt>
                <c:pt idx="3">
                  <c:v>9508</c:v>
                </c:pt>
                <c:pt idx="4">
                  <c:v>9491</c:v>
                </c:pt>
                <c:pt idx="5">
                  <c:v>9515</c:v>
                </c:pt>
                <c:pt idx="6">
                  <c:v>9511</c:v>
                </c:pt>
                <c:pt idx="7">
                  <c:v>9504</c:v>
                </c:pt>
                <c:pt idx="8">
                  <c:v>9527</c:v>
                </c:pt>
                <c:pt idx="9">
                  <c:v>9577</c:v>
                </c:pt>
                <c:pt idx="10">
                  <c:v>9524</c:v>
                </c:pt>
                <c:pt idx="11">
                  <c:v>9567</c:v>
                </c:pt>
                <c:pt idx="12">
                  <c:v>9606</c:v>
                </c:pt>
                <c:pt idx="13">
                  <c:v>9560</c:v>
                </c:pt>
                <c:pt idx="14">
                  <c:v>9569</c:v>
                </c:pt>
                <c:pt idx="15">
                  <c:v>9619</c:v>
                </c:pt>
                <c:pt idx="16">
                  <c:v>9613</c:v>
                </c:pt>
                <c:pt idx="17">
                  <c:v>9600</c:v>
                </c:pt>
                <c:pt idx="18">
                  <c:v>9621</c:v>
                </c:pt>
                <c:pt idx="19">
                  <c:v>9625</c:v>
                </c:pt>
                <c:pt idx="20">
                  <c:v>9642</c:v>
                </c:pt>
                <c:pt idx="21">
                  <c:v>9677</c:v>
                </c:pt>
                <c:pt idx="22">
                  <c:v>9643</c:v>
                </c:pt>
                <c:pt idx="23">
                  <c:v>9702</c:v>
                </c:pt>
                <c:pt idx="24">
                  <c:v>9718</c:v>
                </c:pt>
                <c:pt idx="25">
                  <c:v>9686</c:v>
                </c:pt>
                <c:pt idx="26">
                  <c:v>9701</c:v>
                </c:pt>
                <c:pt idx="27">
                  <c:v>9747</c:v>
                </c:pt>
                <c:pt idx="28">
                  <c:v>9711</c:v>
                </c:pt>
                <c:pt idx="29">
                  <c:v>9738</c:v>
                </c:pt>
                <c:pt idx="30">
                  <c:v>9730</c:v>
                </c:pt>
                <c:pt idx="31">
                  <c:v>9744</c:v>
                </c:pt>
                <c:pt idx="32">
                  <c:v>9734</c:v>
                </c:pt>
                <c:pt idx="33">
                  <c:v>9777</c:v>
                </c:pt>
                <c:pt idx="34">
                  <c:v>9754</c:v>
                </c:pt>
                <c:pt idx="35">
                  <c:v>9825</c:v>
                </c:pt>
                <c:pt idx="36">
                  <c:v>9814</c:v>
                </c:pt>
                <c:pt idx="37">
                  <c:v>9803</c:v>
                </c:pt>
                <c:pt idx="38">
                  <c:v>9802</c:v>
                </c:pt>
                <c:pt idx="39">
                  <c:v>9867</c:v>
                </c:pt>
                <c:pt idx="40">
                  <c:v>9823</c:v>
                </c:pt>
                <c:pt idx="41">
                  <c:v>9861</c:v>
                </c:pt>
                <c:pt idx="42">
                  <c:v>9842</c:v>
                </c:pt>
                <c:pt idx="43">
                  <c:v>9843</c:v>
                </c:pt>
                <c:pt idx="44">
                  <c:v>9835</c:v>
                </c:pt>
                <c:pt idx="45">
                  <c:v>9888</c:v>
                </c:pt>
                <c:pt idx="46">
                  <c:v>9851</c:v>
                </c:pt>
                <c:pt idx="47">
                  <c:v>9906</c:v>
                </c:pt>
                <c:pt idx="48">
                  <c:v>9910</c:v>
                </c:pt>
                <c:pt idx="49">
                  <c:v>9884</c:v>
                </c:pt>
                <c:pt idx="50">
                  <c:v>9880</c:v>
                </c:pt>
                <c:pt idx="51">
                  <c:v>9936</c:v>
                </c:pt>
                <c:pt idx="52">
                  <c:v>9913</c:v>
                </c:pt>
                <c:pt idx="53">
                  <c:v>9922</c:v>
                </c:pt>
                <c:pt idx="54">
                  <c:v>9921</c:v>
                </c:pt>
                <c:pt idx="55">
                  <c:v>9918</c:v>
                </c:pt>
                <c:pt idx="56">
                  <c:v>9925</c:v>
                </c:pt>
                <c:pt idx="57">
                  <c:v>9967</c:v>
                </c:pt>
                <c:pt idx="58">
                  <c:v>9923</c:v>
                </c:pt>
                <c:pt idx="59">
                  <c:v>9974</c:v>
                </c:pt>
                <c:pt idx="60">
                  <c:v>9989</c:v>
                </c:pt>
                <c:pt idx="61">
                  <c:v>9952</c:v>
                </c:pt>
                <c:pt idx="62">
                  <c:v>9955</c:v>
                </c:pt>
                <c:pt idx="63">
                  <c:v>10003</c:v>
                </c:pt>
                <c:pt idx="64">
                  <c:v>9975</c:v>
                </c:pt>
                <c:pt idx="65">
                  <c:v>9983</c:v>
                </c:pt>
                <c:pt idx="66">
                  <c:v>9983</c:v>
                </c:pt>
                <c:pt idx="67">
                  <c:v>9987</c:v>
                </c:pt>
                <c:pt idx="68">
                  <c:v>9988</c:v>
                </c:pt>
                <c:pt idx="69">
                  <c:v>10025</c:v>
                </c:pt>
                <c:pt idx="70">
                  <c:v>9990</c:v>
                </c:pt>
                <c:pt idx="71">
                  <c:v>10050</c:v>
                </c:pt>
                <c:pt idx="72">
                  <c:v>10053</c:v>
                </c:pt>
                <c:pt idx="73">
                  <c:v>10026</c:v>
                </c:pt>
                <c:pt idx="74">
                  <c:v>10028</c:v>
                </c:pt>
                <c:pt idx="75">
                  <c:v>10079</c:v>
                </c:pt>
                <c:pt idx="76">
                  <c:v>10041</c:v>
                </c:pt>
                <c:pt idx="77">
                  <c:v>10064</c:v>
                </c:pt>
                <c:pt idx="78">
                  <c:v>10052</c:v>
                </c:pt>
                <c:pt idx="79">
                  <c:v>10056</c:v>
                </c:pt>
                <c:pt idx="80">
                  <c:v>10049</c:v>
                </c:pt>
                <c:pt idx="81">
                  <c:v>10092</c:v>
                </c:pt>
                <c:pt idx="82">
                  <c:v>10057</c:v>
                </c:pt>
                <c:pt idx="83">
                  <c:v>10116</c:v>
                </c:pt>
                <c:pt idx="84">
                  <c:v>10114</c:v>
                </c:pt>
                <c:pt idx="85">
                  <c:v>10090</c:v>
                </c:pt>
                <c:pt idx="86">
                  <c:v>10087</c:v>
                </c:pt>
                <c:pt idx="87">
                  <c:v>10143</c:v>
                </c:pt>
                <c:pt idx="88">
                  <c:v>10106</c:v>
                </c:pt>
                <c:pt idx="89">
                  <c:v>10126</c:v>
                </c:pt>
                <c:pt idx="90">
                  <c:v>10115</c:v>
                </c:pt>
                <c:pt idx="91">
                  <c:v>10114</c:v>
                </c:pt>
                <c:pt idx="92">
                  <c:v>10111</c:v>
                </c:pt>
                <c:pt idx="93">
                  <c:v>10155</c:v>
                </c:pt>
                <c:pt idx="94">
                  <c:v>10114</c:v>
                </c:pt>
                <c:pt idx="95">
                  <c:v>10166</c:v>
                </c:pt>
                <c:pt idx="96">
                  <c:v>10171</c:v>
                </c:pt>
                <c:pt idx="97">
                  <c:v>10141</c:v>
                </c:pt>
                <c:pt idx="98">
                  <c:v>10139</c:v>
                </c:pt>
                <c:pt idx="99">
                  <c:v>10190</c:v>
                </c:pt>
                <c:pt idx="100">
                  <c:v>10159</c:v>
                </c:pt>
                <c:pt idx="101">
                  <c:v>10168</c:v>
                </c:pt>
                <c:pt idx="102">
                  <c:v>10164</c:v>
                </c:pt>
                <c:pt idx="103">
                  <c:v>10163</c:v>
                </c:pt>
                <c:pt idx="104">
                  <c:v>10164</c:v>
                </c:pt>
                <c:pt idx="105">
                  <c:v>10205</c:v>
                </c:pt>
                <c:pt idx="106">
                  <c:v>10165</c:v>
                </c:pt>
                <c:pt idx="107">
                  <c:v>10219</c:v>
                </c:pt>
                <c:pt idx="108">
                  <c:v>10224</c:v>
                </c:pt>
                <c:pt idx="109">
                  <c:v>10192</c:v>
                </c:pt>
                <c:pt idx="110">
                  <c:v>10193</c:v>
                </c:pt>
                <c:pt idx="111">
                  <c:v>10243</c:v>
                </c:pt>
                <c:pt idx="112">
                  <c:v>10209</c:v>
                </c:pt>
                <c:pt idx="113">
                  <c:v>10223</c:v>
                </c:pt>
                <c:pt idx="114">
                  <c:v>10215</c:v>
                </c:pt>
                <c:pt idx="115">
                  <c:v>10217</c:v>
                </c:pt>
                <c:pt idx="116">
                  <c:v>10214</c:v>
                </c:pt>
                <c:pt idx="117">
                  <c:v>10255</c:v>
                </c:pt>
                <c:pt idx="118">
                  <c:v>10218</c:v>
                </c:pt>
                <c:pt idx="119">
                  <c:v>10274</c:v>
                </c:pt>
                <c:pt idx="120">
                  <c:v>10276</c:v>
                </c:pt>
                <c:pt idx="121">
                  <c:v>10247</c:v>
                </c:pt>
                <c:pt idx="122">
                  <c:v>10246</c:v>
                </c:pt>
                <c:pt idx="123">
                  <c:v>10298</c:v>
                </c:pt>
                <c:pt idx="124">
                  <c:v>10261</c:v>
                </c:pt>
                <c:pt idx="125">
                  <c:v>10280</c:v>
                </c:pt>
                <c:pt idx="126">
                  <c:v>10269</c:v>
                </c:pt>
                <c:pt idx="127">
                  <c:v>10269</c:v>
                </c:pt>
                <c:pt idx="128">
                  <c:v>10265</c:v>
                </c:pt>
                <c:pt idx="129">
                  <c:v>10307</c:v>
                </c:pt>
                <c:pt idx="130">
                  <c:v>10269</c:v>
                </c:pt>
                <c:pt idx="131">
                  <c:v>10324</c:v>
                </c:pt>
                <c:pt idx="132">
                  <c:v>10325</c:v>
                </c:pt>
                <c:pt idx="133">
                  <c:v>10297</c:v>
                </c:pt>
                <c:pt idx="134">
                  <c:v>10294</c:v>
                </c:pt>
                <c:pt idx="135">
                  <c:v>10346</c:v>
                </c:pt>
                <c:pt idx="136">
                  <c:v>10311</c:v>
                </c:pt>
                <c:pt idx="137">
                  <c:v>10326</c:v>
                </c:pt>
                <c:pt idx="138">
                  <c:v>10318</c:v>
                </c:pt>
                <c:pt idx="139">
                  <c:v>10317</c:v>
                </c:pt>
                <c:pt idx="140">
                  <c:v>10314</c:v>
                </c:pt>
                <c:pt idx="141">
                  <c:v>10355</c:v>
                </c:pt>
                <c:pt idx="142">
                  <c:v>10316</c:v>
                </c:pt>
                <c:pt idx="143">
                  <c:v>10369</c:v>
                </c:pt>
                <c:pt idx="144">
                  <c:v>10373</c:v>
                </c:pt>
                <c:pt idx="145">
                  <c:v>10343</c:v>
                </c:pt>
                <c:pt idx="146">
                  <c:v>10341</c:v>
                </c:pt>
                <c:pt idx="147">
                  <c:v>10391</c:v>
                </c:pt>
                <c:pt idx="148">
                  <c:v>10357</c:v>
                </c:pt>
                <c:pt idx="149">
                  <c:v>10370</c:v>
                </c:pt>
                <c:pt idx="150">
                  <c:v>10363</c:v>
                </c:pt>
                <c:pt idx="151">
                  <c:v>10363</c:v>
                </c:pt>
                <c:pt idx="152">
                  <c:v>10361</c:v>
                </c:pt>
                <c:pt idx="153">
                  <c:v>10400</c:v>
                </c:pt>
                <c:pt idx="154">
                  <c:v>10361</c:v>
                </c:pt>
                <c:pt idx="155">
                  <c:v>10415</c:v>
                </c:pt>
                <c:pt idx="156">
                  <c:v>10418</c:v>
                </c:pt>
                <c:pt idx="157">
                  <c:v>10388</c:v>
                </c:pt>
                <c:pt idx="158">
                  <c:v>10387</c:v>
                </c:pt>
                <c:pt idx="159">
                  <c:v>10437</c:v>
                </c:pt>
                <c:pt idx="160">
                  <c:v>10401</c:v>
                </c:pt>
                <c:pt idx="161">
                  <c:v>10416</c:v>
                </c:pt>
                <c:pt idx="162">
                  <c:v>10407</c:v>
                </c:pt>
                <c:pt idx="163">
                  <c:v>10408</c:v>
                </c:pt>
                <c:pt idx="164">
                  <c:v>10404</c:v>
                </c:pt>
                <c:pt idx="165">
                  <c:v>10444</c:v>
                </c:pt>
                <c:pt idx="166">
                  <c:v>10406</c:v>
                </c:pt>
                <c:pt idx="167">
                  <c:v>10460</c:v>
                </c:pt>
                <c:pt idx="168">
                  <c:v>10461</c:v>
                </c:pt>
                <c:pt idx="169">
                  <c:v>10432</c:v>
                </c:pt>
                <c:pt idx="170">
                  <c:v>10430</c:v>
                </c:pt>
                <c:pt idx="171">
                  <c:v>10481</c:v>
                </c:pt>
                <c:pt idx="172">
                  <c:v>10445</c:v>
                </c:pt>
                <c:pt idx="173">
                  <c:v>10460</c:v>
                </c:pt>
                <c:pt idx="174">
                  <c:v>10450</c:v>
                </c:pt>
                <c:pt idx="175">
                  <c:v>10450</c:v>
                </c:pt>
                <c:pt idx="176">
                  <c:v>10446</c:v>
                </c:pt>
                <c:pt idx="177">
                  <c:v>10487</c:v>
                </c:pt>
                <c:pt idx="178">
                  <c:v>10447</c:v>
                </c:pt>
                <c:pt idx="179">
                  <c:v>10502</c:v>
                </c:pt>
                <c:pt idx="180">
                  <c:v>10502</c:v>
                </c:pt>
                <c:pt idx="181">
                  <c:v>10472</c:v>
                </c:pt>
                <c:pt idx="182">
                  <c:v>10470</c:v>
                </c:pt>
                <c:pt idx="183">
                  <c:v>10521</c:v>
                </c:pt>
                <c:pt idx="184">
                  <c:v>10486</c:v>
                </c:pt>
                <c:pt idx="185">
                  <c:v>10499</c:v>
                </c:pt>
                <c:pt idx="186">
                  <c:v>10490</c:v>
                </c:pt>
                <c:pt idx="187">
                  <c:v>10489</c:v>
                </c:pt>
                <c:pt idx="188">
                  <c:v>10485</c:v>
                </c:pt>
                <c:pt idx="189">
                  <c:v>10526</c:v>
                </c:pt>
                <c:pt idx="190">
                  <c:v>10486</c:v>
                </c:pt>
                <c:pt idx="191">
                  <c:v>10539</c:v>
                </c:pt>
                <c:pt idx="192">
                  <c:v>10542</c:v>
                </c:pt>
                <c:pt idx="193">
                  <c:v>10510</c:v>
                </c:pt>
                <c:pt idx="194">
                  <c:v>10508</c:v>
                </c:pt>
                <c:pt idx="195">
                  <c:v>10558</c:v>
                </c:pt>
                <c:pt idx="196">
                  <c:v>10522</c:v>
                </c:pt>
                <c:pt idx="197">
                  <c:v>10536</c:v>
                </c:pt>
                <c:pt idx="198">
                  <c:v>10527</c:v>
                </c:pt>
                <c:pt idx="199">
                  <c:v>10525</c:v>
                </c:pt>
                <c:pt idx="200">
                  <c:v>10522</c:v>
                </c:pt>
                <c:pt idx="201">
                  <c:v>10562</c:v>
                </c:pt>
                <c:pt idx="202">
                  <c:v>10522</c:v>
                </c:pt>
                <c:pt idx="203">
                  <c:v>10576</c:v>
                </c:pt>
                <c:pt idx="204">
                  <c:v>10578</c:v>
                </c:pt>
                <c:pt idx="205">
                  <c:v>10547</c:v>
                </c:pt>
                <c:pt idx="206">
                  <c:v>10544</c:v>
                </c:pt>
                <c:pt idx="207">
                  <c:v>10594</c:v>
                </c:pt>
                <c:pt idx="208">
                  <c:v>10558</c:v>
                </c:pt>
                <c:pt idx="209">
                  <c:v>10572</c:v>
                </c:pt>
                <c:pt idx="210">
                  <c:v>10562</c:v>
                </c:pt>
                <c:pt idx="211">
                  <c:v>10561</c:v>
                </c:pt>
                <c:pt idx="212">
                  <c:v>10556</c:v>
                </c:pt>
                <c:pt idx="213">
                  <c:v>10596</c:v>
                </c:pt>
                <c:pt idx="214">
                  <c:v>10556</c:v>
                </c:pt>
                <c:pt idx="215">
                  <c:v>10609</c:v>
                </c:pt>
                <c:pt idx="216">
                  <c:v>10610</c:v>
                </c:pt>
                <c:pt idx="217">
                  <c:v>10580</c:v>
                </c:pt>
                <c:pt idx="218">
                  <c:v>10577</c:v>
                </c:pt>
                <c:pt idx="219">
                  <c:v>10626</c:v>
                </c:pt>
                <c:pt idx="220">
                  <c:v>10589</c:v>
                </c:pt>
                <c:pt idx="221">
                  <c:v>10603</c:v>
                </c:pt>
                <c:pt idx="222">
                  <c:v>10593</c:v>
                </c:pt>
                <c:pt idx="223">
                  <c:v>10592</c:v>
                </c:pt>
                <c:pt idx="224">
                  <c:v>10587</c:v>
                </c:pt>
                <c:pt idx="225">
                  <c:v>10626</c:v>
                </c:pt>
                <c:pt idx="226">
                  <c:v>10586</c:v>
                </c:pt>
                <c:pt idx="227">
                  <c:v>10639</c:v>
                </c:pt>
                <c:pt idx="228">
                  <c:v>10640</c:v>
                </c:pt>
                <c:pt idx="229">
                  <c:v>10609</c:v>
                </c:pt>
                <c:pt idx="230">
                  <c:v>10606</c:v>
                </c:pt>
                <c:pt idx="231">
                  <c:v>10656</c:v>
                </c:pt>
                <c:pt idx="232">
                  <c:v>10619</c:v>
                </c:pt>
                <c:pt idx="233">
                  <c:v>10632</c:v>
                </c:pt>
                <c:pt idx="234">
                  <c:v>10622</c:v>
                </c:pt>
                <c:pt idx="235">
                  <c:v>10621</c:v>
                </c:pt>
                <c:pt idx="236">
                  <c:v>10616</c:v>
                </c:pt>
                <c:pt idx="237">
                  <c:v>10656</c:v>
                </c:pt>
                <c:pt idx="238">
                  <c:v>10615</c:v>
                </c:pt>
                <c:pt idx="239">
                  <c:v>10668</c:v>
                </c:pt>
                <c:pt idx="240">
                  <c:v>10669</c:v>
                </c:pt>
                <c:pt idx="241">
                  <c:v>10638</c:v>
                </c:pt>
                <c:pt idx="242">
                  <c:v>10635</c:v>
                </c:pt>
                <c:pt idx="243">
                  <c:v>10684</c:v>
                </c:pt>
                <c:pt idx="244">
                  <c:v>10648</c:v>
                </c:pt>
                <c:pt idx="245">
                  <c:v>10660</c:v>
                </c:pt>
                <c:pt idx="246">
                  <c:v>10651</c:v>
                </c:pt>
                <c:pt idx="247">
                  <c:v>10649</c:v>
                </c:pt>
                <c:pt idx="248">
                  <c:v>10645</c:v>
                </c:pt>
                <c:pt idx="249">
                  <c:v>10685</c:v>
                </c:pt>
                <c:pt idx="250">
                  <c:v>10644</c:v>
                </c:pt>
                <c:pt idx="251">
                  <c:v>10697</c:v>
                </c:pt>
                <c:pt idx="252">
                  <c:v>10698</c:v>
                </c:pt>
                <c:pt idx="253">
                  <c:v>10667</c:v>
                </c:pt>
                <c:pt idx="254">
                  <c:v>10664</c:v>
                </c:pt>
                <c:pt idx="255">
                  <c:v>10713</c:v>
                </c:pt>
                <c:pt idx="256">
                  <c:v>10677</c:v>
                </c:pt>
                <c:pt idx="257">
                  <c:v>10690</c:v>
                </c:pt>
                <c:pt idx="258">
                  <c:v>10679</c:v>
                </c:pt>
                <c:pt idx="259">
                  <c:v>10678</c:v>
                </c:pt>
                <c:pt idx="260">
                  <c:v>10673</c:v>
                </c:pt>
                <c:pt idx="261">
                  <c:v>10712</c:v>
                </c:pt>
                <c:pt idx="262">
                  <c:v>10672</c:v>
                </c:pt>
                <c:pt idx="263">
                  <c:v>10725</c:v>
                </c:pt>
                <c:pt idx="264">
                  <c:v>10725</c:v>
                </c:pt>
                <c:pt idx="265">
                  <c:v>10694</c:v>
                </c:pt>
                <c:pt idx="266">
                  <c:v>10690</c:v>
                </c:pt>
                <c:pt idx="267">
                  <c:v>10740</c:v>
                </c:pt>
                <c:pt idx="268">
                  <c:v>10703</c:v>
                </c:pt>
                <c:pt idx="269">
                  <c:v>10716</c:v>
                </c:pt>
                <c:pt idx="270">
                  <c:v>10707</c:v>
                </c:pt>
                <c:pt idx="271">
                  <c:v>10705</c:v>
                </c:pt>
                <c:pt idx="272">
                  <c:v>10701</c:v>
                </c:pt>
                <c:pt idx="273">
                  <c:v>10742</c:v>
                </c:pt>
                <c:pt idx="274">
                  <c:v>10702</c:v>
                </c:pt>
                <c:pt idx="275">
                  <c:v>10756</c:v>
                </c:pt>
                <c:pt idx="276">
                  <c:v>10758</c:v>
                </c:pt>
                <c:pt idx="277">
                  <c:v>10726</c:v>
                </c:pt>
                <c:pt idx="278">
                  <c:v>10724</c:v>
                </c:pt>
                <c:pt idx="279">
                  <c:v>10774</c:v>
                </c:pt>
                <c:pt idx="280">
                  <c:v>10738</c:v>
                </c:pt>
                <c:pt idx="281">
                  <c:v>10752</c:v>
                </c:pt>
                <c:pt idx="282">
                  <c:v>10744</c:v>
                </c:pt>
                <c:pt idx="283">
                  <c:v>10744</c:v>
                </c:pt>
                <c:pt idx="284">
                  <c:v>10741</c:v>
                </c:pt>
                <c:pt idx="285">
                  <c:v>10782</c:v>
                </c:pt>
                <c:pt idx="286">
                  <c:v>10744</c:v>
                </c:pt>
                <c:pt idx="287">
                  <c:v>10798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3-4AE4-8F85-3910B86332AE}"/>
            </c:ext>
          </c:extLst>
        </c:ser>
        <c:ser>
          <c:idx val="5"/>
          <c:order val="5"/>
          <c:tx>
            <c:strRef>
              <c:f>Electrification!$G$1</c:f>
              <c:strCache>
                <c:ptCount val="1"/>
                <c:pt idx="0">
                  <c:v>IDFIRMCUS.i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Electrification!$G$2:$G$289</c:f>
              <c:numCache>
                <c:formatCode>#,##0</c:formatCode>
                <c:ptCount val="288"/>
                <c:pt idx="0">
                  <c:v>70</c:v>
                </c:pt>
                <c:pt idx="1">
                  <c:v>67</c:v>
                </c:pt>
                <c:pt idx="2">
                  <c:v>68.305555555555543</c:v>
                </c:pt>
                <c:pt idx="3">
                  <c:v>68.192129629629633</c:v>
                </c:pt>
                <c:pt idx="4">
                  <c:v>68.027584876543216</c:v>
                </c:pt>
                <c:pt idx="5">
                  <c:v>68.083124356995881</c:v>
                </c:pt>
                <c:pt idx="6">
                  <c:v>67.804943362054189</c:v>
                </c:pt>
                <c:pt idx="7">
                  <c:v>67.733840391196566</c:v>
                </c:pt>
                <c:pt idx="8">
                  <c:v>68.147670797595993</c:v>
                </c:pt>
                <c:pt idx="9">
                  <c:v>68.12698880016201</c:v>
                </c:pt>
                <c:pt idx="10">
                  <c:v>68.210196431180691</c:v>
                </c:pt>
                <c:pt idx="11">
                  <c:v>68.328645940322161</c:v>
                </c:pt>
                <c:pt idx="12">
                  <c:v>68.214914975081371</c:v>
                </c:pt>
                <c:pt idx="13">
                  <c:v>68.129593634585589</c:v>
                </c:pt>
                <c:pt idx="14">
                  <c:v>68.056876181705633</c:v>
                </c:pt>
                <c:pt idx="15">
                  <c:v>68.060492539862409</c:v>
                </c:pt>
                <c:pt idx="16">
                  <c:v>68.06952812222795</c:v>
                </c:pt>
                <c:pt idx="17">
                  <c:v>68.084258750688008</c:v>
                </c:pt>
                <c:pt idx="18">
                  <c:v>68.094527900055851</c:v>
                </c:pt>
                <c:pt idx="19">
                  <c:v>68.112383352031927</c:v>
                </c:pt>
                <c:pt idx="20">
                  <c:v>68.126033282948896</c:v>
                </c:pt>
                <c:pt idx="21">
                  <c:v>68.131160664232766</c:v>
                </c:pt>
                <c:pt idx="22">
                  <c:v>68.135537305108741</c:v>
                </c:pt>
                <c:pt idx="23">
                  <c:v>68.13068197108791</c:v>
                </c:pt>
                <c:pt idx="24">
                  <c:v>68.113906383775571</c:v>
                </c:pt>
                <c:pt idx="25">
                  <c:v>68.103468210217898</c:v>
                </c:pt>
                <c:pt idx="26">
                  <c:v>68.099979600889839</c:v>
                </c:pt>
                <c:pt idx="27">
                  <c:v>68.105024032722525</c:v>
                </c:pt>
                <c:pt idx="28">
                  <c:v>68.10927446614977</c:v>
                </c:pt>
                <c:pt idx="29">
                  <c:v>68.112544552190855</c:v>
                </c:pt>
                <c:pt idx="30">
                  <c:v>68.11462486484632</c:v>
                </c:pt>
                <c:pt idx="31">
                  <c:v>68.116023066510166</c:v>
                </c:pt>
                <c:pt idx="32">
                  <c:v>68.116340538239115</c:v>
                </c:pt>
                <c:pt idx="33">
                  <c:v>68.115767913839051</c:v>
                </c:pt>
                <c:pt idx="34">
                  <c:v>68.114517392980616</c:v>
                </c:pt>
                <c:pt idx="35">
                  <c:v>68.112713397419668</c:v>
                </c:pt>
                <c:pt idx="36">
                  <c:v>68.111161975575172</c:v>
                </c:pt>
                <c:pt idx="37">
                  <c:v>68.110916366980376</c:v>
                </c:pt>
                <c:pt idx="38">
                  <c:v>68.111563411714243</c:v>
                </c:pt>
                <c:pt idx="39">
                  <c:v>68.112557128089051</c:v>
                </c:pt>
                <c:pt idx="40">
                  <c:v>68.113178833922419</c:v>
                </c:pt>
                <c:pt idx="41">
                  <c:v>68.113491769047158</c:v>
                </c:pt>
                <c:pt idx="42">
                  <c:v>68.113564926155647</c:v>
                </c:pt>
                <c:pt idx="43">
                  <c:v>68.113478864147851</c:v>
                </c:pt>
                <c:pt idx="44">
                  <c:v>68.113272309188744</c:v>
                </c:pt>
                <c:pt idx="45">
                  <c:v>68.113018601489102</c:v>
                </c:pt>
                <c:pt idx="46">
                  <c:v>68.112787066722547</c:v>
                </c:pt>
                <c:pt idx="47">
                  <c:v>68.11264105191529</c:v>
                </c:pt>
                <c:pt idx="48">
                  <c:v>68.112634970154815</c:v>
                </c:pt>
                <c:pt idx="49">
                  <c:v>68.112758620844872</c:v>
                </c:pt>
                <c:pt idx="50">
                  <c:v>68.112912815629556</c:v>
                </c:pt>
                <c:pt idx="51">
                  <c:v>68.113025141539282</c:v>
                </c:pt>
                <c:pt idx="52">
                  <c:v>68.113063667831725</c:v>
                </c:pt>
                <c:pt idx="53">
                  <c:v>68.113053920925054</c:v>
                </c:pt>
                <c:pt idx="54">
                  <c:v>68.11301756238575</c:v>
                </c:pt>
                <c:pt idx="55">
                  <c:v>68.112972107837891</c:v>
                </c:pt>
                <c:pt idx="56">
                  <c:v>68.11292991357135</c:v>
                </c:pt>
                <c:pt idx="57">
                  <c:v>68.112901309661964</c:v>
                </c:pt>
                <c:pt idx="58">
                  <c:v>68.112891473314306</c:v>
                </c:pt>
                <c:pt idx="59">
                  <c:v>68.112900180634838</c:v>
                </c:pt>
                <c:pt idx="60">
                  <c:v>68.112921807549981</c:v>
                </c:pt>
                <c:pt idx="61">
                  <c:v>68.112945727529919</c:v>
                </c:pt>
                <c:pt idx="62">
                  <c:v>68.112961312911338</c:v>
                </c:pt>
                <c:pt idx="63">
                  <c:v>68.112965340464456</c:v>
                </c:pt>
                <c:pt idx="64">
                  <c:v>68.112960352663535</c:v>
                </c:pt>
                <c:pt idx="65">
                  <c:v>68.112951748296624</c:v>
                </c:pt>
                <c:pt idx="66">
                  <c:v>68.112943238884569</c:v>
                </c:pt>
                <c:pt idx="67">
                  <c:v>68.112937045586207</c:v>
                </c:pt>
                <c:pt idx="68">
                  <c:v>68.112934121302473</c:v>
                </c:pt>
                <c:pt idx="69">
                  <c:v>68.11293447025281</c:v>
                </c:pt>
                <c:pt idx="70">
                  <c:v>68.112937233973611</c:v>
                </c:pt>
                <c:pt idx="71">
                  <c:v>68.112941048486178</c:v>
                </c:pt>
                <c:pt idx="72">
                  <c:v>68.112944454580372</c:v>
                </c:pt>
                <c:pt idx="73">
                  <c:v>68.112946341517201</c:v>
                </c:pt>
                <c:pt idx="74">
                  <c:v>68.112946392260042</c:v>
                </c:pt>
                <c:pt idx="75">
                  <c:v>68.112945148784107</c:v>
                </c:pt>
                <c:pt idx="76">
                  <c:v>68.112943466323372</c:v>
                </c:pt>
                <c:pt idx="77">
                  <c:v>68.112942059281139</c:v>
                </c:pt>
                <c:pt idx="78">
                  <c:v>68.112941251854053</c:v>
                </c:pt>
                <c:pt idx="79">
                  <c:v>68.112941086184193</c:v>
                </c:pt>
                <c:pt idx="80">
                  <c:v>68.112941422855329</c:v>
                </c:pt>
                <c:pt idx="81">
                  <c:v>68.112942031335606</c:v>
                </c:pt>
                <c:pt idx="82">
                  <c:v>68.112942661461034</c:v>
                </c:pt>
                <c:pt idx="83">
                  <c:v>68.112943113762825</c:v>
                </c:pt>
                <c:pt idx="84">
                  <c:v>68.112943285856787</c:v>
                </c:pt>
                <c:pt idx="85">
                  <c:v>68.112943188450174</c:v>
                </c:pt>
                <c:pt idx="86">
                  <c:v>68.112942925693446</c:v>
                </c:pt>
                <c:pt idx="87">
                  <c:v>68.112942636819128</c:v>
                </c:pt>
                <c:pt idx="88">
                  <c:v>68.112942427493039</c:v>
                </c:pt>
                <c:pt idx="89">
                  <c:v>68.112942340923055</c:v>
                </c:pt>
                <c:pt idx="90">
                  <c:v>68.11294236439042</c:v>
                </c:pt>
                <c:pt idx="91">
                  <c:v>68.112942457100587</c:v>
                </c:pt>
                <c:pt idx="92">
                  <c:v>68.112942571344405</c:v>
                </c:pt>
                <c:pt idx="93">
                  <c:v>68.11294266705292</c:v>
                </c:pt>
                <c:pt idx="94">
                  <c:v>68.112942720029594</c:v>
                </c:pt>
                <c:pt idx="95">
                  <c:v>68.112942724909857</c:v>
                </c:pt>
                <c:pt idx="96">
                  <c:v>68.112942692505058</c:v>
                </c:pt>
                <c:pt idx="97">
                  <c:v>68.112942643059085</c:v>
                </c:pt>
                <c:pt idx="98">
                  <c:v>68.112942597610044</c:v>
                </c:pt>
                <c:pt idx="99">
                  <c:v>68.11294257026988</c:v>
                </c:pt>
                <c:pt idx="100">
                  <c:v>68.112942564724065</c:v>
                </c:pt>
                <c:pt idx="101">
                  <c:v>68.112942576159895</c:v>
                </c:pt>
                <c:pt idx="102">
                  <c:v>68.112942595762945</c:v>
                </c:pt>
                <c:pt idx="103">
                  <c:v>68.112942615044005</c:v>
                </c:pt>
                <c:pt idx="104">
                  <c:v>68.112942628206</c:v>
                </c:pt>
                <c:pt idx="105">
                  <c:v>68.112942632944467</c:v>
                </c:pt>
                <c:pt idx="106">
                  <c:v>68.112942630102083</c:v>
                </c:pt>
                <c:pt idx="107">
                  <c:v>68.112942622608102</c:v>
                </c:pt>
                <c:pt idx="108">
                  <c:v>68.112942614082954</c:v>
                </c:pt>
                <c:pt idx="109">
                  <c:v>68.112942607547794</c:v>
                </c:pt>
                <c:pt idx="110">
                  <c:v>68.112942604588511</c:v>
                </c:pt>
                <c:pt idx="111">
                  <c:v>68.112942605170048</c:v>
                </c:pt>
                <c:pt idx="112">
                  <c:v>68.112942608078413</c:v>
                </c:pt>
                <c:pt idx="113">
                  <c:v>68.112942611691267</c:v>
                </c:pt>
                <c:pt idx="114">
                  <c:v>68.112942614652212</c:v>
                </c:pt>
                <c:pt idx="115">
                  <c:v>68.11294261622632</c:v>
                </c:pt>
                <c:pt idx="116">
                  <c:v>68.112942616324858</c:v>
                </c:pt>
                <c:pt idx="117">
                  <c:v>68.112942615334759</c:v>
                </c:pt>
                <c:pt idx="118">
                  <c:v>68.11294261386729</c:v>
                </c:pt>
                <c:pt idx="119">
                  <c:v>68.112942612514388</c:v>
                </c:pt>
                <c:pt idx="120">
                  <c:v>68.112942611673233</c:v>
                </c:pt>
                <c:pt idx="121">
                  <c:v>68.11294261147242</c:v>
                </c:pt>
                <c:pt idx="122">
                  <c:v>68.112942611799468</c:v>
                </c:pt>
                <c:pt idx="123">
                  <c:v>68.112942612400388</c:v>
                </c:pt>
                <c:pt idx="124">
                  <c:v>68.112942613002929</c:v>
                </c:pt>
                <c:pt idx="125">
                  <c:v>68.11294261341331</c:v>
                </c:pt>
                <c:pt idx="126">
                  <c:v>68.112942613556797</c:v>
                </c:pt>
                <c:pt idx="127">
                  <c:v>68.11294261346552</c:v>
                </c:pt>
                <c:pt idx="128">
                  <c:v>68.112942613235447</c:v>
                </c:pt>
                <c:pt idx="129">
                  <c:v>68.112942612977989</c:v>
                </c:pt>
                <c:pt idx="130">
                  <c:v>68.112942612781595</c:v>
                </c:pt>
                <c:pt idx="131">
                  <c:v>68.112942612691114</c:v>
                </c:pt>
                <c:pt idx="132">
                  <c:v>68.112942612705851</c:v>
                </c:pt>
                <c:pt idx="133">
                  <c:v>68.112942612791898</c:v>
                </c:pt>
                <c:pt idx="134">
                  <c:v>68.112942612901861</c:v>
                </c:pt>
                <c:pt idx="135">
                  <c:v>68.11294261299372</c:v>
                </c:pt>
                <c:pt idx="136">
                  <c:v>68.112942613043174</c:v>
                </c:pt>
                <c:pt idx="137">
                  <c:v>68.112942613046528</c:v>
                </c:pt>
                <c:pt idx="138">
                  <c:v>68.112942613015946</c:v>
                </c:pt>
                <c:pt idx="139">
                  <c:v>68.112942612970897</c:v>
                </c:pt>
                <c:pt idx="140">
                  <c:v>68.112942612929658</c:v>
                </c:pt>
                <c:pt idx="141">
                  <c:v>68.112942612904192</c:v>
                </c:pt>
                <c:pt idx="142">
                  <c:v>68.112942612898024</c:v>
                </c:pt>
                <c:pt idx="143">
                  <c:v>68.112942612907744</c:v>
                </c:pt>
                <c:pt idx="144">
                  <c:v>68.112942612925792</c:v>
                </c:pt>
                <c:pt idx="145">
                  <c:v>68.112942612944124</c:v>
                </c:pt>
                <c:pt idx="146">
                  <c:v>68.1129426129568</c:v>
                </c:pt>
                <c:pt idx="147">
                  <c:v>68.112942612961376</c:v>
                </c:pt>
                <c:pt idx="148">
                  <c:v>68.112942612958676</c:v>
                </c:pt>
                <c:pt idx="149">
                  <c:v>68.112942612951656</c:v>
                </c:pt>
                <c:pt idx="150">
                  <c:v>68.112942612943741</c:v>
                </c:pt>
                <c:pt idx="151">
                  <c:v>68.112942612937729</c:v>
                </c:pt>
                <c:pt idx="152">
                  <c:v>68.112942612934972</c:v>
                </c:pt>
                <c:pt idx="153">
                  <c:v>68.112942612935399</c:v>
                </c:pt>
                <c:pt idx="154">
                  <c:v>68.112942612937999</c:v>
                </c:pt>
                <c:pt idx="155">
                  <c:v>68.112942612941339</c:v>
                </c:pt>
                <c:pt idx="156">
                  <c:v>68.112942612944124</c:v>
                </c:pt>
                <c:pt idx="157">
                  <c:v>68.112942612945659</c:v>
                </c:pt>
                <c:pt idx="158">
                  <c:v>68.112942612945801</c:v>
                </c:pt>
                <c:pt idx="159">
                  <c:v>68.112942612944863</c:v>
                </c:pt>
                <c:pt idx="160">
                  <c:v>68.112942612943499</c:v>
                </c:pt>
                <c:pt idx="161">
                  <c:v>68.11294261294222</c:v>
                </c:pt>
                <c:pt idx="162">
                  <c:v>68.112942612941453</c:v>
                </c:pt>
                <c:pt idx="163">
                  <c:v>68.112942612941254</c:v>
                </c:pt>
                <c:pt idx="164">
                  <c:v>68.112942612941538</c:v>
                </c:pt>
                <c:pt idx="165">
                  <c:v>68.112942612942092</c:v>
                </c:pt>
                <c:pt idx="166">
                  <c:v>68.112942612942646</c:v>
                </c:pt>
                <c:pt idx="167">
                  <c:v>68.112942612943044</c:v>
                </c:pt>
                <c:pt idx="168">
                  <c:v>68.112942612943186</c:v>
                </c:pt>
                <c:pt idx="169">
                  <c:v>68.112942612943101</c:v>
                </c:pt>
                <c:pt idx="170">
                  <c:v>68.112942612942902</c:v>
                </c:pt>
                <c:pt idx="171">
                  <c:v>68.112942612942646</c:v>
                </c:pt>
                <c:pt idx="172">
                  <c:v>68.112942612942476</c:v>
                </c:pt>
                <c:pt idx="173">
                  <c:v>68.11294261294239</c:v>
                </c:pt>
                <c:pt idx="174">
                  <c:v>68.11294261294239</c:v>
                </c:pt>
                <c:pt idx="175">
                  <c:v>68.112942612942476</c:v>
                </c:pt>
                <c:pt idx="176">
                  <c:v>68.112942612942561</c:v>
                </c:pt>
                <c:pt idx="177">
                  <c:v>68.112942612942646</c:v>
                </c:pt>
                <c:pt idx="178">
                  <c:v>68.112942612942703</c:v>
                </c:pt>
                <c:pt idx="179">
                  <c:v>68.112942612942703</c:v>
                </c:pt>
                <c:pt idx="180">
                  <c:v>68.112942612942689</c:v>
                </c:pt>
                <c:pt idx="181">
                  <c:v>68.112942612942646</c:v>
                </c:pt>
                <c:pt idx="182">
                  <c:v>68.112942612942589</c:v>
                </c:pt>
                <c:pt idx="183">
                  <c:v>68.112942612942575</c:v>
                </c:pt>
                <c:pt idx="184">
                  <c:v>68.112942612942561</c:v>
                </c:pt>
                <c:pt idx="185">
                  <c:v>68.112942612942575</c:v>
                </c:pt>
                <c:pt idx="186">
                  <c:v>68.112942612942589</c:v>
                </c:pt>
                <c:pt idx="187">
                  <c:v>68.112942612942618</c:v>
                </c:pt>
                <c:pt idx="188">
                  <c:v>68.112942612942618</c:v>
                </c:pt>
                <c:pt idx="189">
                  <c:v>68.112942612942618</c:v>
                </c:pt>
                <c:pt idx="190">
                  <c:v>68.112942612942618</c:v>
                </c:pt>
                <c:pt idx="191">
                  <c:v>68.112942612942618</c:v>
                </c:pt>
                <c:pt idx="192">
                  <c:v>68.112942612942604</c:v>
                </c:pt>
                <c:pt idx="193">
                  <c:v>68.112942612942618</c:v>
                </c:pt>
                <c:pt idx="194">
                  <c:v>68.112942612942604</c:v>
                </c:pt>
                <c:pt idx="195">
                  <c:v>68.112942612942604</c:v>
                </c:pt>
                <c:pt idx="196">
                  <c:v>68.112942612942618</c:v>
                </c:pt>
                <c:pt idx="197">
                  <c:v>68.112942612942618</c:v>
                </c:pt>
                <c:pt idx="198">
                  <c:v>68.112942612942618</c:v>
                </c:pt>
                <c:pt idx="199">
                  <c:v>68.112942612942618</c:v>
                </c:pt>
                <c:pt idx="200">
                  <c:v>68.112942612942618</c:v>
                </c:pt>
                <c:pt idx="201">
                  <c:v>68.112942612942618</c:v>
                </c:pt>
                <c:pt idx="202">
                  <c:v>68.112942612942618</c:v>
                </c:pt>
                <c:pt idx="203">
                  <c:v>68.112942612942618</c:v>
                </c:pt>
                <c:pt idx="204">
                  <c:v>68.112942612942618</c:v>
                </c:pt>
                <c:pt idx="205">
                  <c:v>68.112942612942618</c:v>
                </c:pt>
                <c:pt idx="206">
                  <c:v>68.112942612942618</c:v>
                </c:pt>
                <c:pt idx="207">
                  <c:v>68.112942612942618</c:v>
                </c:pt>
                <c:pt idx="208">
                  <c:v>68.112942612942618</c:v>
                </c:pt>
                <c:pt idx="209">
                  <c:v>68.112942612942618</c:v>
                </c:pt>
                <c:pt idx="210">
                  <c:v>68.112942612942618</c:v>
                </c:pt>
                <c:pt idx="211">
                  <c:v>68.112942612942618</c:v>
                </c:pt>
                <c:pt idx="212">
                  <c:v>68.112942612942618</c:v>
                </c:pt>
                <c:pt idx="213">
                  <c:v>68.112942612942618</c:v>
                </c:pt>
                <c:pt idx="214">
                  <c:v>68.112942612942618</c:v>
                </c:pt>
                <c:pt idx="215">
                  <c:v>68.112942612942618</c:v>
                </c:pt>
                <c:pt idx="216">
                  <c:v>68.112942612942618</c:v>
                </c:pt>
                <c:pt idx="217">
                  <c:v>68.112942612942618</c:v>
                </c:pt>
                <c:pt idx="218">
                  <c:v>68.112942612942618</c:v>
                </c:pt>
                <c:pt idx="219">
                  <c:v>68.112942612942618</c:v>
                </c:pt>
                <c:pt idx="220">
                  <c:v>68.112942612942618</c:v>
                </c:pt>
                <c:pt idx="221">
                  <c:v>68.112942612942618</c:v>
                </c:pt>
                <c:pt idx="222">
                  <c:v>68.112942612942618</c:v>
                </c:pt>
                <c:pt idx="223">
                  <c:v>68.112942612942618</c:v>
                </c:pt>
                <c:pt idx="224">
                  <c:v>68.112942612942618</c:v>
                </c:pt>
                <c:pt idx="225">
                  <c:v>68.112942612942618</c:v>
                </c:pt>
                <c:pt idx="226">
                  <c:v>68.112942612942618</c:v>
                </c:pt>
                <c:pt idx="227">
                  <c:v>68.112942612942618</c:v>
                </c:pt>
                <c:pt idx="228">
                  <c:v>68.112942612942618</c:v>
                </c:pt>
                <c:pt idx="229">
                  <c:v>68.112942612942618</c:v>
                </c:pt>
                <c:pt idx="230">
                  <c:v>68.112942612942618</c:v>
                </c:pt>
                <c:pt idx="231">
                  <c:v>68.112942612942618</c:v>
                </c:pt>
                <c:pt idx="232">
                  <c:v>68.112942612942618</c:v>
                </c:pt>
                <c:pt idx="233">
                  <c:v>68.112942612942618</c:v>
                </c:pt>
                <c:pt idx="234">
                  <c:v>68.112942612942618</c:v>
                </c:pt>
                <c:pt idx="235">
                  <c:v>68.112942612942618</c:v>
                </c:pt>
                <c:pt idx="236">
                  <c:v>68.112942612942618</c:v>
                </c:pt>
                <c:pt idx="237">
                  <c:v>68.112942612942618</c:v>
                </c:pt>
                <c:pt idx="238">
                  <c:v>68.112942612942618</c:v>
                </c:pt>
                <c:pt idx="239">
                  <c:v>68.112942612942618</c:v>
                </c:pt>
                <c:pt idx="240">
                  <c:v>68.112942612942618</c:v>
                </c:pt>
                <c:pt idx="241">
                  <c:v>68.112942612942618</c:v>
                </c:pt>
                <c:pt idx="242">
                  <c:v>68.112942612942618</c:v>
                </c:pt>
                <c:pt idx="243">
                  <c:v>68.112942612942618</c:v>
                </c:pt>
                <c:pt idx="244">
                  <c:v>68.112942612942618</c:v>
                </c:pt>
                <c:pt idx="245">
                  <c:v>68.112942612942618</c:v>
                </c:pt>
                <c:pt idx="246">
                  <c:v>68.112942612942618</c:v>
                </c:pt>
                <c:pt idx="247">
                  <c:v>68.112942612942618</c:v>
                </c:pt>
                <c:pt idx="248">
                  <c:v>68.112942612942618</c:v>
                </c:pt>
                <c:pt idx="249">
                  <c:v>68.112942612942618</c:v>
                </c:pt>
                <c:pt idx="250">
                  <c:v>68.112942612942618</c:v>
                </c:pt>
                <c:pt idx="251">
                  <c:v>68.112942612942618</c:v>
                </c:pt>
                <c:pt idx="252">
                  <c:v>68.112942612942618</c:v>
                </c:pt>
                <c:pt idx="253">
                  <c:v>68.112942612942618</c:v>
                </c:pt>
                <c:pt idx="254">
                  <c:v>68.112942612942618</c:v>
                </c:pt>
                <c:pt idx="255">
                  <c:v>68.112942612942618</c:v>
                </c:pt>
                <c:pt idx="256">
                  <c:v>68.112942612942618</c:v>
                </c:pt>
                <c:pt idx="257">
                  <c:v>68.112942612942618</c:v>
                </c:pt>
                <c:pt idx="258">
                  <c:v>68.112942612942618</c:v>
                </c:pt>
                <c:pt idx="259">
                  <c:v>68.112942612942618</c:v>
                </c:pt>
                <c:pt idx="260">
                  <c:v>68.112942612942618</c:v>
                </c:pt>
                <c:pt idx="261">
                  <c:v>68.112942612942618</c:v>
                </c:pt>
                <c:pt idx="262">
                  <c:v>68.112942612942618</c:v>
                </c:pt>
                <c:pt idx="263">
                  <c:v>68.112942612942618</c:v>
                </c:pt>
                <c:pt idx="264">
                  <c:v>68.112942612942618</c:v>
                </c:pt>
                <c:pt idx="265">
                  <c:v>68.112942612942618</c:v>
                </c:pt>
                <c:pt idx="266">
                  <c:v>68.112942612942618</c:v>
                </c:pt>
                <c:pt idx="267">
                  <c:v>68.112942612942618</c:v>
                </c:pt>
                <c:pt idx="268">
                  <c:v>68.112942612942618</c:v>
                </c:pt>
                <c:pt idx="269">
                  <c:v>68.112942612942618</c:v>
                </c:pt>
                <c:pt idx="270">
                  <c:v>68.112942612942618</c:v>
                </c:pt>
                <c:pt idx="271">
                  <c:v>68.112942612942618</c:v>
                </c:pt>
                <c:pt idx="272">
                  <c:v>68.112942612942618</c:v>
                </c:pt>
                <c:pt idx="273">
                  <c:v>68.112942612942618</c:v>
                </c:pt>
                <c:pt idx="274">
                  <c:v>68.112942612942618</c:v>
                </c:pt>
                <c:pt idx="275">
                  <c:v>68.112942612942618</c:v>
                </c:pt>
                <c:pt idx="276">
                  <c:v>68.112942612942618</c:v>
                </c:pt>
                <c:pt idx="277">
                  <c:v>68.112942612942618</c:v>
                </c:pt>
                <c:pt idx="278">
                  <c:v>68.112942612942618</c:v>
                </c:pt>
                <c:pt idx="279">
                  <c:v>68.112942612942618</c:v>
                </c:pt>
                <c:pt idx="280">
                  <c:v>68.112942612942618</c:v>
                </c:pt>
                <c:pt idx="281">
                  <c:v>68.112942612942618</c:v>
                </c:pt>
                <c:pt idx="282">
                  <c:v>68.112942612942618</c:v>
                </c:pt>
                <c:pt idx="283">
                  <c:v>68.112942612942618</c:v>
                </c:pt>
                <c:pt idx="284">
                  <c:v>68.112942612942618</c:v>
                </c:pt>
                <c:pt idx="285">
                  <c:v>68.112942612942618</c:v>
                </c:pt>
                <c:pt idx="286">
                  <c:v>68.112942612942618</c:v>
                </c:pt>
                <c:pt idx="287">
                  <c:v>68.112942612942618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3-4AE4-8F85-3910B86332AE}"/>
            </c:ext>
          </c:extLst>
        </c:ser>
        <c:ser>
          <c:idx val="6"/>
          <c:order val="6"/>
          <c:tx>
            <c:strRef>
              <c:f>Electrification!$H$1</c:f>
              <c:strCache>
                <c:ptCount val="1"/>
                <c:pt idx="0">
                  <c:v>ORMEDTOTALCUS.r Base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Electrification!$H$2:$H$289</c:f>
              <c:numCache>
                <c:formatCode>#,##0</c:formatCode>
                <c:ptCount val="288"/>
                <c:pt idx="0">
                  <c:v>57126</c:v>
                </c:pt>
                <c:pt idx="1">
                  <c:v>57126</c:v>
                </c:pt>
                <c:pt idx="2">
                  <c:v>57211</c:v>
                </c:pt>
                <c:pt idx="3">
                  <c:v>57248</c:v>
                </c:pt>
                <c:pt idx="4">
                  <c:v>57269</c:v>
                </c:pt>
                <c:pt idx="5">
                  <c:v>57290</c:v>
                </c:pt>
                <c:pt idx="6">
                  <c:v>57203</c:v>
                </c:pt>
                <c:pt idx="7">
                  <c:v>57124</c:v>
                </c:pt>
                <c:pt idx="8">
                  <c:v>57057</c:v>
                </c:pt>
                <c:pt idx="9">
                  <c:v>57218</c:v>
                </c:pt>
                <c:pt idx="10">
                  <c:v>57463</c:v>
                </c:pt>
                <c:pt idx="11">
                  <c:v>57715</c:v>
                </c:pt>
                <c:pt idx="12">
                  <c:v>57860</c:v>
                </c:pt>
                <c:pt idx="13">
                  <c:v>57873</c:v>
                </c:pt>
                <c:pt idx="14">
                  <c:v>57950</c:v>
                </c:pt>
                <c:pt idx="15">
                  <c:v>57981</c:v>
                </c:pt>
                <c:pt idx="16">
                  <c:v>57970</c:v>
                </c:pt>
                <c:pt idx="17">
                  <c:v>57922</c:v>
                </c:pt>
                <c:pt idx="18">
                  <c:v>57816</c:v>
                </c:pt>
                <c:pt idx="19">
                  <c:v>57731</c:v>
                </c:pt>
                <c:pt idx="20">
                  <c:v>57665</c:v>
                </c:pt>
                <c:pt idx="21">
                  <c:v>57860</c:v>
                </c:pt>
                <c:pt idx="22">
                  <c:v>58156</c:v>
                </c:pt>
                <c:pt idx="23">
                  <c:v>58454</c:v>
                </c:pt>
                <c:pt idx="24">
                  <c:v>58642</c:v>
                </c:pt>
                <c:pt idx="25">
                  <c:v>58673</c:v>
                </c:pt>
                <c:pt idx="26">
                  <c:v>58756</c:v>
                </c:pt>
                <c:pt idx="27">
                  <c:v>58784</c:v>
                </c:pt>
                <c:pt idx="28">
                  <c:v>58752</c:v>
                </c:pt>
                <c:pt idx="29">
                  <c:v>58683</c:v>
                </c:pt>
                <c:pt idx="30">
                  <c:v>58564</c:v>
                </c:pt>
                <c:pt idx="31">
                  <c:v>58474</c:v>
                </c:pt>
                <c:pt idx="32">
                  <c:v>58420</c:v>
                </c:pt>
                <c:pt idx="33">
                  <c:v>58639</c:v>
                </c:pt>
                <c:pt idx="34">
                  <c:v>58963</c:v>
                </c:pt>
                <c:pt idx="35">
                  <c:v>59288</c:v>
                </c:pt>
                <c:pt idx="36">
                  <c:v>57469.159999999996</c:v>
                </c:pt>
                <c:pt idx="37">
                  <c:v>57499.54</c:v>
                </c:pt>
                <c:pt idx="38">
                  <c:v>57580.88</c:v>
                </c:pt>
                <c:pt idx="39">
                  <c:v>57608.32</c:v>
                </c:pt>
                <c:pt idx="40">
                  <c:v>57576.959999999999</c:v>
                </c:pt>
                <c:pt idx="41">
                  <c:v>57509.34</c:v>
                </c:pt>
                <c:pt idx="42">
                  <c:v>57392.72</c:v>
                </c:pt>
                <c:pt idx="43">
                  <c:v>57304.52</c:v>
                </c:pt>
                <c:pt idx="44">
                  <c:v>57251.6</c:v>
                </c:pt>
                <c:pt idx="45">
                  <c:v>57466.22</c:v>
                </c:pt>
                <c:pt idx="46">
                  <c:v>57783.74</c:v>
                </c:pt>
                <c:pt idx="47">
                  <c:v>58102.239999999998</c:v>
                </c:pt>
                <c:pt idx="48">
                  <c:v>56319.776799999992</c:v>
                </c:pt>
                <c:pt idx="49">
                  <c:v>56349.549200000001</c:v>
                </c:pt>
                <c:pt idx="50">
                  <c:v>56429.2624</c:v>
                </c:pt>
                <c:pt idx="51">
                  <c:v>56456.153599999998</c:v>
                </c:pt>
                <c:pt idx="52">
                  <c:v>56425.4208</c:v>
                </c:pt>
                <c:pt idx="53">
                  <c:v>56359.153199999993</c:v>
                </c:pt>
                <c:pt idx="54">
                  <c:v>56244.865599999997</c:v>
                </c:pt>
                <c:pt idx="55">
                  <c:v>56158.429599999996</c:v>
                </c:pt>
                <c:pt idx="56">
                  <c:v>56106.567999999999</c:v>
                </c:pt>
                <c:pt idx="57">
                  <c:v>56316.895600000003</c:v>
                </c:pt>
                <c:pt idx="58">
                  <c:v>56628.065199999997</c:v>
                </c:pt>
                <c:pt idx="59">
                  <c:v>56940.195199999995</c:v>
                </c:pt>
                <c:pt idx="60">
                  <c:v>55193.381263999989</c:v>
                </c:pt>
                <c:pt idx="61">
                  <c:v>55222.558215999998</c:v>
                </c:pt>
                <c:pt idx="62">
                  <c:v>55300.677151999997</c:v>
                </c:pt>
                <c:pt idx="63">
                  <c:v>55327.030527999996</c:v>
                </c:pt>
                <c:pt idx="64">
                  <c:v>55296.912383999996</c:v>
                </c:pt>
                <c:pt idx="65">
                  <c:v>55231.970135999989</c:v>
                </c:pt>
                <c:pt idx="66">
                  <c:v>55119.968287999996</c:v>
                </c:pt>
                <c:pt idx="67">
                  <c:v>55035.261007999994</c:v>
                </c:pt>
                <c:pt idx="68">
                  <c:v>54984.43664</c:v>
                </c:pt>
                <c:pt idx="69">
                  <c:v>55190.557688000001</c:v>
                </c:pt>
                <c:pt idx="70">
                  <c:v>55495.503895999995</c:v>
                </c:pt>
                <c:pt idx="71">
                  <c:v>55801.391295999994</c:v>
                </c:pt>
                <c:pt idx="72">
                  <c:v>54089.513638719989</c:v>
                </c:pt>
                <c:pt idx="73">
                  <c:v>54118.107051679995</c:v>
                </c:pt>
                <c:pt idx="74">
                  <c:v>54194.663608959992</c:v>
                </c:pt>
                <c:pt idx="75">
                  <c:v>54220.489917439998</c:v>
                </c:pt>
                <c:pt idx="76">
                  <c:v>54190.974136319994</c:v>
                </c:pt>
                <c:pt idx="77">
                  <c:v>54127.330733279989</c:v>
                </c:pt>
                <c:pt idx="78">
                  <c:v>54017.568922239996</c:v>
                </c:pt>
                <c:pt idx="79">
                  <c:v>53934.555787839992</c:v>
                </c:pt>
                <c:pt idx="80">
                  <c:v>53884.747907199999</c:v>
                </c:pt>
                <c:pt idx="81">
                  <c:v>54086.746534240003</c:v>
                </c:pt>
                <c:pt idx="82">
                  <c:v>54385.593818079993</c:v>
                </c:pt>
                <c:pt idx="83">
                  <c:v>54685.363470079996</c:v>
                </c:pt>
                <c:pt idx="84">
                  <c:v>53007.723365945589</c:v>
                </c:pt>
                <c:pt idx="85">
                  <c:v>53035.744910646397</c:v>
                </c:pt>
                <c:pt idx="86">
                  <c:v>53110.770336780792</c:v>
                </c:pt>
                <c:pt idx="87">
                  <c:v>53136.080119091195</c:v>
                </c:pt>
                <c:pt idx="88">
                  <c:v>53107.154653593592</c:v>
                </c:pt>
                <c:pt idx="89">
                  <c:v>53044.784118614385</c:v>
                </c:pt>
                <c:pt idx="90">
                  <c:v>52937.217543795196</c:v>
                </c:pt>
                <c:pt idx="91">
                  <c:v>52855.864672083189</c:v>
                </c:pt>
                <c:pt idx="92">
                  <c:v>52807.052949056</c:v>
                </c:pt>
                <c:pt idx="93">
                  <c:v>53005.011603555198</c:v>
                </c:pt>
                <c:pt idx="94">
                  <c:v>53297.881941718391</c:v>
                </c:pt>
                <c:pt idx="95">
                  <c:v>53591.656200678393</c:v>
                </c:pt>
                <c:pt idx="96">
                  <c:v>51947.568898626676</c:v>
                </c:pt>
                <c:pt idx="97">
                  <c:v>51975.030012433468</c:v>
                </c:pt>
                <c:pt idx="98">
                  <c:v>52048.554930045175</c:v>
                </c:pt>
                <c:pt idx="99">
                  <c:v>52073.35851670937</c:v>
                </c:pt>
                <c:pt idx="100">
                  <c:v>52045.011560521722</c:v>
                </c:pt>
                <c:pt idx="101">
                  <c:v>51983.888436242094</c:v>
                </c:pt>
                <c:pt idx="102">
                  <c:v>51878.473192919293</c:v>
                </c:pt>
                <c:pt idx="103">
                  <c:v>51798.747378641521</c:v>
                </c:pt>
                <c:pt idx="104">
                  <c:v>51750.91189007488</c:v>
                </c:pt>
                <c:pt idx="105">
                  <c:v>51944.911371484093</c:v>
                </c:pt>
                <c:pt idx="106">
                  <c:v>52231.924302884021</c:v>
                </c:pt>
                <c:pt idx="107">
                  <c:v>52519.823076664827</c:v>
                </c:pt>
                <c:pt idx="108">
                  <c:v>50908.617520654145</c:v>
                </c:pt>
                <c:pt idx="109">
                  <c:v>50935.529412184798</c:v>
                </c:pt>
                <c:pt idx="110">
                  <c:v>51007.583831444274</c:v>
                </c:pt>
                <c:pt idx="111">
                  <c:v>51031.891346375181</c:v>
                </c:pt>
                <c:pt idx="112">
                  <c:v>51004.111329311287</c:v>
                </c:pt>
                <c:pt idx="113">
                  <c:v>50944.210667517254</c:v>
                </c:pt>
                <c:pt idx="114">
                  <c:v>50840.903729060905</c:v>
                </c:pt>
                <c:pt idx="115">
                  <c:v>50762.77243106869</c:v>
                </c:pt>
                <c:pt idx="116">
                  <c:v>50715.893652273378</c:v>
                </c:pt>
                <c:pt idx="117">
                  <c:v>50906.013144054414</c:v>
                </c:pt>
                <c:pt idx="118">
                  <c:v>51187.285816826341</c:v>
                </c:pt>
                <c:pt idx="119">
                  <c:v>51469.426615131531</c:v>
                </c:pt>
                <c:pt idx="120">
                  <c:v>49890.445170241059</c:v>
                </c:pt>
                <c:pt idx="121">
                  <c:v>49916.818823941103</c:v>
                </c:pt>
                <c:pt idx="122">
                  <c:v>49987.432154815389</c:v>
                </c:pt>
                <c:pt idx="123">
                  <c:v>50011.25351944768</c:v>
                </c:pt>
                <c:pt idx="124">
                  <c:v>49984.029102725057</c:v>
                </c:pt>
                <c:pt idx="125">
                  <c:v>49925.326454166905</c:v>
                </c:pt>
                <c:pt idx="126">
                  <c:v>49824.085654479684</c:v>
                </c:pt>
                <c:pt idx="127">
                  <c:v>49747.516982447312</c:v>
                </c:pt>
                <c:pt idx="128">
                  <c:v>49701.575779227911</c:v>
                </c:pt>
                <c:pt idx="129">
                  <c:v>49887.892881173328</c:v>
                </c:pt>
                <c:pt idx="130">
                  <c:v>50163.540100489816</c:v>
                </c:pt>
                <c:pt idx="131">
                  <c:v>50440.038082828898</c:v>
                </c:pt>
                <c:pt idx="132">
                  <c:v>48892.636266836234</c:v>
                </c:pt>
                <c:pt idx="133">
                  <c:v>48918.48244746228</c:v>
                </c:pt>
                <c:pt idx="134">
                  <c:v>48987.683511719079</c:v>
                </c:pt>
                <c:pt idx="135">
                  <c:v>49011.028449058729</c:v>
                </c:pt>
                <c:pt idx="136">
                  <c:v>48984.348520670552</c:v>
                </c:pt>
                <c:pt idx="137">
                  <c:v>48926.819925083568</c:v>
                </c:pt>
                <c:pt idx="138">
                  <c:v>48827.603941390087</c:v>
                </c:pt>
                <c:pt idx="139">
                  <c:v>48752.566642798367</c:v>
                </c:pt>
                <c:pt idx="140">
                  <c:v>48707.544263643351</c:v>
                </c:pt>
                <c:pt idx="141">
                  <c:v>48890.135023549861</c:v>
                </c:pt>
                <c:pt idx="142">
                  <c:v>49160.269298480016</c:v>
                </c:pt>
                <c:pt idx="143">
                  <c:v>49431.237321172317</c:v>
                </c:pt>
                <c:pt idx="144">
                  <c:v>47914.783541499506</c:v>
                </c:pt>
                <c:pt idx="145">
                  <c:v>47940.112798513037</c:v>
                </c:pt>
                <c:pt idx="146">
                  <c:v>48007.929841484693</c:v>
                </c:pt>
                <c:pt idx="147">
                  <c:v>48030.807880077555</c:v>
                </c:pt>
                <c:pt idx="148">
                  <c:v>48004.661550257137</c:v>
                </c:pt>
                <c:pt idx="149">
                  <c:v>47948.283526581894</c:v>
                </c:pt>
                <c:pt idx="150">
                  <c:v>47851.051862562286</c:v>
                </c:pt>
                <c:pt idx="151">
                  <c:v>47777.515309942399</c:v>
                </c:pt>
                <c:pt idx="152">
                  <c:v>47733.393378370485</c:v>
                </c:pt>
                <c:pt idx="153">
                  <c:v>47912.332323078866</c:v>
                </c:pt>
                <c:pt idx="154">
                  <c:v>48177.063912510414</c:v>
                </c:pt>
                <c:pt idx="155">
                  <c:v>48442.61257474887</c:v>
                </c:pt>
                <c:pt idx="156">
                  <c:v>46956.487870669516</c:v>
                </c:pt>
                <c:pt idx="157">
                  <c:v>46981.310542542778</c:v>
                </c:pt>
                <c:pt idx="158">
                  <c:v>47047.771244654999</c:v>
                </c:pt>
                <c:pt idx="159">
                  <c:v>47070.191722476004</c:v>
                </c:pt>
                <c:pt idx="160">
                  <c:v>47044.568319251994</c:v>
                </c:pt>
                <c:pt idx="161">
                  <c:v>46989.317856050257</c:v>
                </c:pt>
                <c:pt idx="162">
                  <c:v>46894.030825311042</c:v>
                </c:pt>
                <c:pt idx="163">
                  <c:v>46821.965003743549</c:v>
                </c:pt>
                <c:pt idx="164">
                  <c:v>46778.725510803073</c:v>
                </c:pt>
                <c:pt idx="165">
                  <c:v>46954.085676617287</c:v>
                </c:pt>
                <c:pt idx="166">
                  <c:v>47213.522634260204</c:v>
                </c:pt>
                <c:pt idx="167">
                  <c:v>47473.76032325389</c:v>
                </c:pt>
                <c:pt idx="168">
                  <c:v>46017.358113256123</c:v>
                </c:pt>
                <c:pt idx="169">
                  <c:v>46041.684331691918</c:v>
                </c:pt>
                <c:pt idx="170">
                  <c:v>46106.815819761898</c:v>
                </c:pt>
                <c:pt idx="171">
                  <c:v>46128.787888026483</c:v>
                </c:pt>
                <c:pt idx="172">
                  <c:v>46103.676952866954</c:v>
                </c:pt>
                <c:pt idx="173">
                  <c:v>46049.531498929253</c:v>
                </c:pt>
                <c:pt idx="174">
                  <c:v>45956.150208804822</c:v>
                </c:pt>
                <c:pt idx="175">
                  <c:v>45885.525703668674</c:v>
                </c:pt>
                <c:pt idx="176">
                  <c:v>45843.151000587008</c:v>
                </c:pt>
                <c:pt idx="177">
                  <c:v>46015.003963084942</c:v>
                </c:pt>
                <c:pt idx="178">
                  <c:v>46269.252181575001</c:v>
                </c:pt>
                <c:pt idx="179">
                  <c:v>46524.285116788807</c:v>
                </c:pt>
                <c:pt idx="180">
                  <c:v>45097.010950990996</c:v>
                </c:pt>
                <c:pt idx="181">
                  <c:v>45120.850645058083</c:v>
                </c:pt>
                <c:pt idx="182">
                  <c:v>45184.679503366657</c:v>
                </c:pt>
                <c:pt idx="183">
                  <c:v>45206.212130265951</c:v>
                </c:pt>
                <c:pt idx="184">
                  <c:v>45181.603413809615</c:v>
                </c:pt>
                <c:pt idx="185">
                  <c:v>45128.540868950666</c:v>
                </c:pt>
                <c:pt idx="186">
                  <c:v>45037.027204628728</c:v>
                </c:pt>
                <c:pt idx="187">
                  <c:v>44967.815189595298</c:v>
                </c:pt>
                <c:pt idx="188">
                  <c:v>44926.287980575267</c:v>
                </c:pt>
                <c:pt idx="189">
                  <c:v>45094.70388382324</c:v>
                </c:pt>
                <c:pt idx="190">
                  <c:v>45343.867137943496</c:v>
                </c:pt>
                <c:pt idx="191">
                  <c:v>45593.799414453031</c:v>
                </c:pt>
                <c:pt idx="192">
                  <c:v>44195.070731971173</c:v>
                </c:pt>
                <c:pt idx="193">
                  <c:v>44218.433632156921</c:v>
                </c:pt>
                <c:pt idx="194">
                  <c:v>44280.985913299322</c:v>
                </c:pt>
                <c:pt idx="195">
                  <c:v>44302.087887660629</c:v>
                </c:pt>
                <c:pt idx="196">
                  <c:v>44277.97134553342</c:v>
                </c:pt>
                <c:pt idx="197">
                  <c:v>44225.970051571654</c:v>
                </c:pt>
                <c:pt idx="198">
                  <c:v>44136.286660536156</c:v>
                </c:pt>
                <c:pt idx="199">
                  <c:v>44068.458885803389</c:v>
                </c:pt>
                <c:pt idx="200">
                  <c:v>44027.762220963763</c:v>
                </c:pt>
                <c:pt idx="201">
                  <c:v>44192.809806146775</c:v>
                </c:pt>
                <c:pt idx="202">
                  <c:v>44436.989795184629</c:v>
                </c:pt>
                <c:pt idx="203">
                  <c:v>44681.923426163972</c:v>
                </c:pt>
                <c:pt idx="204">
                  <c:v>43311.169317331747</c:v>
                </c:pt>
                <c:pt idx="205">
                  <c:v>43334.06495951378</c:v>
                </c:pt>
                <c:pt idx="206">
                  <c:v>43395.366195033333</c:v>
                </c:pt>
                <c:pt idx="207">
                  <c:v>43416.046129907416</c:v>
                </c:pt>
                <c:pt idx="208">
                  <c:v>43392.411918622754</c:v>
                </c:pt>
                <c:pt idx="209">
                  <c:v>43341.450650540217</c:v>
                </c:pt>
                <c:pt idx="210">
                  <c:v>43253.56092732543</c:v>
                </c:pt>
                <c:pt idx="211">
                  <c:v>43187.089708087318</c:v>
                </c:pt>
                <c:pt idx="212">
                  <c:v>43147.20697654449</c:v>
                </c:pt>
                <c:pt idx="213">
                  <c:v>43308.95361002384</c:v>
                </c:pt>
                <c:pt idx="214">
                  <c:v>43548.249999280939</c:v>
                </c:pt>
                <c:pt idx="215">
                  <c:v>43788.284957640695</c:v>
                </c:pt>
                <c:pt idx="216">
                  <c:v>42444.945930985108</c:v>
                </c:pt>
                <c:pt idx="217">
                  <c:v>42467.383660323503</c:v>
                </c:pt>
                <c:pt idx="218">
                  <c:v>42527.458871132665</c:v>
                </c:pt>
                <c:pt idx="219">
                  <c:v>42547.725207309268</c:v>
                </c:pt>
                <c:pt idx="220">
                  <c:v>42524.5636802503</c:v>
                </c:pt>
                <c:pt idx="221">
                  <c:v>42474.62163752941</c:v>
                </c:pt>
                <c:pt idx="222">
                  <c:v>42388.489708778921</c:v>
                </c:pt>
                <c:pt idx="223">
                  <c:v>42323.347913925572</c:v>
                </c:pt>
                <c:pt idx="224">
                  <c:v>42284.262837013601</c:v>
                </c:pt>
                <c:pt idx="225">
                  <c:v>42442.774537823359</c:v>
                </c:pt>
                <c:pt idx="226">
                  <c:v>42677.28499929532</c:v>
                </c:pt>
                <c:pt idx="227">
                  <c:v>42912.519258487882</c:v>
                </c:pt>
                <c:pt idx="228">
                  <c:v>41596.047012365409</c:v>
                </c:pt>
                <c:pt idx="229">
                  <c:v>41618.035987117029</c:v>
                </c:pt>
                <c:pt idx="230">
                  <c:v>41676.909693710011</c:v>
                </c:pt>
                <c:pt idx="231">
                  <c:v>41696.770703163078</c:v>
                </c:pt>
                <c:pt idx="232">
                  <c:v>41674.072406645289</c:v>
                </c:pt>
                <c:pt idx="233">
                  <c:v>41625.129204778823</c:v>
                </c:pt>
                <c:pt idx="234">
                  <c:v>41540.719914603345</c:v>
                </c:pt>
                <c:pt idx="235">
                  <c:v>41476.880955647059</c:v>
                </c:pt>
                <c:pt idx="236">
                  <c:v>41438.577580273326</c:v>
                </c:pt>
                <c:pt idx="237">
                  <c:v>41593.919047066891</c:v>
                </c:pt>
                <c:pt idx="238">
                  <c:v>41823.739299309411</c:v>
                </c:pt>
                <c:pt idx="239">
                  <c:v>42054.26887331812</c:v>
                </c:pt>
                <c:pt idx="240">
                  <c:v>40764.126072118102</c:v>
                </c:pt>
                <c:pt idx="241">
                  <c:v>40785.675267374689</c:v>
                </c:pt>
                <c:pt idx="242">
                  <c:v>40843.371499835812</c:v>
                </c:pt>
                <c:pt idx="243">
                  <c:v>40862.835289099814</c:v>
                </c:pt>
                <c:pt idx="244">
                  <c:v>40840.590958512381</c:v>
                </c:pt>
                <c:pt idx="245">
                  <c:v>40792.626620683244</c:v>
                </c:pt>
                <c:pt idx="246">
                  <c:v>40709.905516311279</c:v>
                </c:pt>
                <c:pt idx="247">
                  <c:v>40647.343336534119</c:v>
                </c:pt>
                <c:pt idx="248">
                  <c:v>40609.806028667859</c:v>
                </c:pt>
                <c:pt idx="249">
                  <c:v>40762.040666125555</c:v>
                </c:pt>
                <c:pt idx="250">
                  <c:v>40987.264513323222</c:v>
                </c:pt>
                <c:pt idx="251">
                  <c:v>41213.183495851757</c:v>
                </c:pt>
                <c:pt idx="252">
                  <c:v>39948.843550675738</c:v>
                </c:pt>
                <c:pt idx="253">
                  <c:v>39969.961762027197</c:v>
                </c:pt>
                <c:pt idx="254">
                  <c:v>40026.504069839095</c:v>
                </c:pt>
                <c:pt idx="255">
                  <c:v>40045.578583317816</c:v>
                </c:pt>
                <c:pt idx="256">
                  <c:v>40023.779139342136</c:v>
                </c:pt>
                <c:pt idx="257">
                  <c:v>39976.77408826958</c:v>
                </c:pt>
                <c:pt idx="258">
                  <c:v>39895.707405985049</c:v>
                </c:pt>
                <c:pt idx="259">
                  <c:v>39834.396469803432</c:v>
                </c:pt>
                <c:pt idx="260">
                  <c:v>39797.609908094499</c:v>
                </c:pt>
                <c:pt idx="261">
                  <c:v>39946.799852803044</c:v>
                </c:pt>
                <c:pt idx="262">
                  <c:v>40167.519223056755</c:v>
                </c:pt>
                <c:pt idx="263">
                  <c:v>40388.919825934725</c:v>
                </c:pt>
                <c:pt idx="264">
                  <c:v>39149.86667966222</c:v>
                </c:pt>
                <c:pt idx="265">
                  <c:v>39170.562526786649</c:v>
                </c:pt>
                <c:pt idx="266">
                  <c:v>39225.973988442311</c:v>
                </c:pt>
                <c:pt idx="267">
                  <c:v>39244.667011651458</c:v>
                </c:pt>
                <c:pt idx="268">
                  <c:v>39223.303556555293</c:v>
                </c:pt>
                <c:pt idx="269">
                  <c:v>39177.238606504186</c:v>
                </c:pt>
                <c:pt idx="270">
                  <c:v>39097.793257865349</c:v>
                </c:pt>
                <c:pt idx="271">
                  <c:v>39037.708540407366</c:v>
                </c:pt>
                <c:pt idx="272">
                  <c:v>39001.65770993261</c:v>
                </c:pt>
                <c:pt idx="273">
                  <c:v>39147.863855746982</c:v>
                </c:pt>
                <c:pt idx="274">
                  <c:v>39364.168838595622</c:v>
                </c:pt>
                <c:pt idx="275">
                  <c:v>39581.141429416028</c:v>
                </c:pt>
                <c:pt idx="276">
                  <c:v>38366.869346068976</c:v>
                </c:pt>
                <c:pt idx="277">
                  <c:v>38387.151276250916</c:v>
                </c:pt>
                <c:pt idx="278">
                  <c:v>38441.454508673465</c:v>
                </c:pt>
                <c:pt idx="279">
                  <c:v>38459.773671418428</c:v>
                </c:pt>
                <c:pt idx="280">
                  <c:v>38438.837485424185</c:v>
                </c:pt>
                <c:pt idx="281">
                  <c:v>38393.693834374099</c:v>
                </c:pt>
                <c:pt idx="282">
                  <c:v>38315.837392708039</c:v>
                </c:pt>
                <c:pt idx="283">
                  <c:v>38256.954369599218</c:v>
                </c:pt>
                <c:pt idx="284">
                  <c:v>38221.624555733957</c:v>
                </c:pt>
                <c:pt idx="285">
                  <c:v>38364.906578632043</c:v>
                </c:pt>
                <c:pt idx="286">
                  <c:v>38576.885461823709</c:v>
                </c:pt>
                <c:pt idx="287">
                  <c:v>38789.518600827709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E3-4AE4-8F85-3910B86332AE}"/>
            </c:ext>
          </c:extLst>
        </c:ser>
        <c:ser>
          <c:idx val="7"/>
          <c:order val="7"/>
          <c:tx>
            <c:strRef>
              <c:f>Electrification!$I$1</c:f>
              <c:strCache>
                <c:ptCount val="1"/>
                <c:pt idx="0">
                  <c:v>ORMEDFRIMCUS.c Base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Electrification!$I$2:$I$289</c:f>
              <c:numCache>
                <c:formatCode>#,##0</c:formatCode>
                <c:ptCount val="288"/>
                <c:pt idx="0">
                  <c:v>7092</c:v>
                </c:pt>
                <c:pt idx="1">
                  <c:v>7091</c:v>
                </c:pt>
                <c:pt idx="2">
                  <c:v>7100.1285113071608</c:v>
                </c:pt>
                <c:pt idx="3">
                  <c:v>7091.1285113071608</c:v>
                </c:pt>
                <c:pt idx="4">
                  <c:v>7080.1285113071608</c:v>
                </c:pt>
                <c:pt idx="5">
                  <c:v>7089.1285113071608</c:v>
                </c:pt>
                <c:pt idx="6">
                  <c:v>7073.1285113071608</c:v>
                </c:pt>
                <c:pt idx="7">
                  <c:v>7057.1285113071608</c:v>
                </c:pt>
                <c:pt idx="8">
                  <c:v>7041.1285113071608</c:v>
                </c:pt>
                <c:pt idx="9">
                  <c:v>7050.1285113071608</c:v>
                </c:pt>
                <c:pt idx="10">
                  <c:v>7075.1285113071608</c:v>
                </c:pt>
                <c:pt idx="11">
                  <c:v>7115.1285113071608</c:v>
                </c:pt>
                <c:pt idx="12">
                  <c:v>7144.9337826933051</c:v>
                </c:pt>
                <c:pt idx="13">
                  <c:v>7148.9337826933051</c:v>
                </c:pt>
                <c:pt idx="14">
                  <c:v>7154.9337826933051</c:v>
                </c:pt>
                <c:pt idx="15">
                  <c:v>7149.9337826933051</c:v>
                </c:pt>
                <c:pt idx="16">
                  <c:v>7143.9337826933051</c:v>
                </c:pt>
                <c:pt idx="17">
                  <c:v>7142.9337826933051</c:v>
                </c:pt>
                <c:pt idx="18">
                  <c:v>7121.9337826933051</c:v>
                </c:pt>
                <c:pt idx="19">
                  <c:v>7110.9337826933051</c:v>
                </c:pt>
                <c:pt idx="20">
                  <c:v>7093.9337826933051</c:v>
                </c:pt>
                <c:pt idx="21">
                  <c:v>7104.9337826933051</c:v>
                </c:pt>
                <c:pt idx="22">
                  <c:v>7135.9337826933051</c:v>
                </c:pt>
                <c:pt idx="23">
                  <c:v>7178.9337826933051</c:v>
                </c:pt>
                <c:pt idx="24">
                  <c:v>7211.9094546168253</c:v>
                </c:pt>
                <c:pt idx="25">
                  <c:v>7217.9094546168253</c:v>
                </c:pt>
                <c:pt idx="26">
                  <c:v>7225.9094546168253</c:v>
                </c:pt>
                <c:pt idx="27">
                  <c:v>7218.9094546168253</c:v>
                </c:pt>
                <c:pt idx="28">
                  <c:v>7211.9094546168253</c:v>
                </c:pt>
                <c:pt idx="29">
                  <c:v>7208.9094546168253</c:v>
                </c:pt>
                <c:pt idx="30">
                  <c:v>7185.9094546168253</c:v>
                </c:pt>
                <c:pt idx="31">
                  <c:v>7174.9094546168253</c:v>
                </c:pt>
                <c:pt idx="32">
                  <c:v>7158.9094546168253</c:v>
                </c:pt>
                <c:pt idx="33">
                  <c:v>7171.9094546168253</c:v>
                </c:pt>
                <c:pt idx="34">
                  <c:v>7205.9094546168253</c:v>
                </c:pt>
                <c:pt idx="35">
                  <c:v>7251.9094546168253</c:v>
                </c:pt>
                <c:pt idx="36">
                  <c:v>7067.6712655244883</c:v>
                </c:pt>
                <c:pt idx="37">
                  <c:v>7073.5512655244884</c:v>
                </c:pt>
                <c:pt idx="38">
                  <c:v>7081.3912655244885</c:v>
                </c:pt>
                <c:pt idx="39">
                  <c:v>7074.5312655244888</c:v>
                </c:pt>
                <c:pt idx="40">
                  <c:v>7067.6712655244883</c:v>
                </c:pt>
                <c:pt idx="41">
                  <c:v>7064.7312655244887</c:v>
                </c:pt>
                <c:pt idx="42">
                  <c:v>7042.1912655244887</c:v>
                </c:pt>
                <c:pt idx="43">
                  <c:v>7031.411265524489</c:v>
                </c:pt>
                <c:pt idx="44">
                  <c:v>7015.7312655244887</c:v>
                </c:pt>
                <c:pt idx="45">
                  <c:v>7028.4712655244884</c:v>
                </c:pt>
                <c:pt idx="46">
                  <c:v>7061.7912655244891</c:v>
                </c:pt>
                <c:pt idx="47">
                  <c:v>7106.871265524489</c:v>
                </c:pt>
                <c:pt idx="48">
                  <c:v>6926.3178402139984</c:v>
                </c:pt>
                <c:pt idx="49">
                  <c:v>6932.0802402139989</c:v>
                </c:pt>
                <c:pt idx="50">
                  <c:v>6939.7634402139984</c:v>
                </c:pt>
                <c:pt idx="51">
                  <c:v>6933.0406402139988</c:v>
                </c:pt>
                <c:pt idx="52">
                  <c:v>6926.3178402139984</c:v>
                </c:pt>
                <c:pt idx="53">
                  <c:v>6923.4366402139985</c:v>
                </c:pt>
                <c:pt idx="54">
                  <c:v>6901.3474402139991</c:v>
                </c:pt>
                <c:pt idx="55">
                  <c:v>6890.7830402139989</c:v>
                </c:pt>
                <c:pt idx="56">
                  <c:v>6875.416640213999</c:v>
                </c:pt>
                <c:pt idx="57">
                  <c:v>6887.9018402139982</c:v>
                </c:pt>
                <c:pt idx="58">
                  <c:v>6920.5554402139987</c:v>
                </c:pt>
                <c:pt idx="59">
                  <c:v>6964.7338402139994</c:v>
                </c:pt>
                <c:pt idx="60">
                  <c:v>6787.7914834097182</c:v>
                </c:pt>
                <c:pt idx="61">
                  <c:v>6793.4386354097187</c:v>
                </c:pt>
                <c:pt idx="62">
                  <c:v>6800.9681714097187</c:v>
                </c:pt>
                <c:pt idx="63">
                  <c:v>6794.3798274097189</c:v>
                </c:pt>
                <c:pt idx="64">
                  <c:v>6787.7914834097182</c:v>
                </c:pt>
                <c:pt idx="65">
                  <c:v>6784.9679074097185</c:v>
                </c:pt>
                <c:pt idx="66">
                  <c:v>6763.3204914097187</c:v>
                </c:pt>
                <c:pt idx="67">
                  <c:v>6752.9673794097189</c:v>
                </c:pt>
                <c:pt idx="68">
                  <c:v>6737.9083074097189</c:v>
                </c:pt>
                <c:pt idx="69">
                  <c:v>6750.1438034097182</c:v>
                </c:pt>
                <c:pt idx="70">
                  <c:v>6782.1443314097187</c:v>
                </c:pt>
                <c:pt idx="71">
                  <c:v>6825.4391634097192</c:v>
                </c:pt>
                <c:pt idx="72">
                  <c:v>6652.0356537415237</c:v>
                </c:pt>
                <c:pt idx="73">
                  <c:v>6657.5698627015245</c:v>
                </c:pt>
                <c:pt idx="74">
                  <c:v>6664.9488079815246</c:v>
                </c:pt>
                <c:pt idx="75">
                  <c:v>6658.4922308615241</c:v>
                </c:pt>
                <c:pt idx="76">
                  <c:v>6652.0356537415237</c:v>
                </c:pt>
                <c:pt idx="77">
                  <c:v>6649.2685492615237</c:v>
                </c:pt>
                <c:pt idx="78">
                  <c:v>6628.0540815815239</c:v>
                </c:pt>
                <c:pt idx="79">
                  <c:v>6617.9080318215247</c:v>
                </c:pt>
                <c:pt idx="80">
                  <c:v>6603.1501412615244</c:v>
                </c:pt>
                <c:pt idx="81">
                  <c:v>6615.1409273415238</c:v>
                </c:pt>
                <c:pt idx="82">
                  <c:v>6646.5014447815238</c:v>
                </c:pt>
                <c:pt idx="83">
                  <c:v>6688.9303801415244</c:v>
                </c:pt>
                <c:pt idx="84">
                  <c:v>6518.9949406666929</c:v>
                </c:pt>
                <c:pt idx="85">
                  <c:v>6524.4184654474939</c:v>
                </c:pt>
                <c:pt idx="86">
                  <c:v>6531.6498318218937</c:v>
                </c:pt>
                <c:pt idx="87">
                  <c:v>6525.3223862442937</c:v>
                </c:pt>
                <c:pt idx="88">
                  <c:v>6518.9949406666929</c:v>
                </c:pt>
                <c:pt idx="89">
                  <c:v>6516.2831782762933</c:v>
                </c:pt>
                <c:pt idx="90">
                  <c:v>6495.4929999498936</c:v>
                </c:pt>
                <c:pt idx="91">
                  <c:v>6485.5498711850942</c:v>
                </c:pt>
                <c:pt idx="92">
                  <c:v>6471.0871384362936</c:v>
                </c:pt>
                <c:pt idx="93">
                  <c:v>6482.8381087946937</c:v>
                </c:pt>
                <c:pt idx="94">
                  <c:v>6513.5714158858927</c:v>
                </c:pt>
                <c:pt idx="95">
                  <c:v>6555.1517725386939</c:v>
                </c:pt>
                <c:pt idx="96">
                  <c:v>6388.6150418533589</c:v>
                </c:pt>
                <c:pt idx="97">
                  <c:v>6393.9300961385443</c:v>
                </c:pt>
                <c:pt idx="98">
                  <c:v>6401.0168351854554</c:v>
                </c:pt>
                <c:pt idx="99">
                  <c:v>6394.8159385194076</c:v>
                </c:pt>
                <c:pt idx="100">
                  <c:v>6388.6150418533589</c:v>
                </c:pt>
                <c:pt idx="101">
                  <c:v>6385.9575147107671</c:v>
                </c:pt>
                <c:pt idx="102">
                  <c:v>6365.5831399508952</c:v>
                </c:pt>
                <c:pt idx="103">
                  <c:v>6355.8388737613923</c:v>
                </c:pt>
                <c:pt idx="104">
                  <c:v>6341.6653956675673</c:v>
                </c:pt>
                <c:pt idx="105">
                  <c:v>6353.1813466187996</c:v>
                </c:pt>
                <c:pt idx="106">
                  <c:v>6383.2999875681744</c:v>
                </c:pt>
                <c:pt idx="107">
                  <c:v>6424.04873708792</c:v>
                </c:pt>
                <c:pt idx="108">
                  <c:v>6260.8427410162913</c:v>
                </c:pt>
                <c:pt idx="109">
                  <c:v>6266.0514942157733</c:v>
                </c:pt>
                <c:pt idx="110">
                  <c:v>6272.9964984817461</c:v>
                </c:pt>
                <c:pt idx="111">
                  <c:v>6266.9196197490191</c:v>
                </c:pt>
                <c:pt idx="112">
                  <c:v>6260.8427410162913</c:v>
                </c:pt>
                <c:pt idx="113">
                  <c:v>6258.238364416552</c:v>
                </c:pt>
                <c:pt idx="114">
                  <c:v>6238.2714771518768</c:v>
                </c:pt>
                <c:pt idx="115">
                  <c:v>6228.7220962861647</c:v>
                </c:pt>
                <c:pt idx="116">
                  <c:v>6214.8320877542155</c:v>
                </c:pt>
                <c:pt idx="117">
                  <c:v>6226.1177196864237</c:v>
                </c:pt>
                <c:pt idx="118">
                  <c:v>6255.633987816811</c:v>
                </c:pt>
                <c:pt idx="119">
                  <c:v>6295.5677623461615</c:v>
                </c:pt>
                <c:pt idx="120">
                  <c:v>6135.625886195965</c:v>
                </c:pt>
                <c:pt idx="121">
                  <c:v>6140.7304643314574</c:v>
                </c:pt>
                <c:pt idx="122">
                  <c:v>6147.5365685121114</c:v>
                </c:pt>
                <c:pt idx="123">
                  <c:v>6141.5812273540387</c:v>
                </c:pt>
                <c:pt idx="124">
                  <c:v>6135.625886195965</c:v>
                </c:pt>
                <c:pt idx="125">
                  <c:v>6133.0735971282211</c:v>
                </c:pt>
                <c:pt idx="126">
                  <c:v>6113.5060476088393</c:v>
                </c:pt>
                <c:pt idx="127">
                  <c:v>6104.1476543604413</c:v>
                </c:pt>
                <c:pt idx="128">
                  <c:v>6090.5354459991313</c:v>
                </c:pt>
                <c:pt idx="129">
                  <c:v>6101.5953652926955</c:v>
                </c:pt>
                <c:pt idx="130">
                  <c:v>6130.5213080604744</c:v>
                </c:pt>
                <c:pt idx="131">
                  <c:v>6169.6564070992381</c:v>
                </c:pt>
                <c:pt idx="132">
                  <c:v>6012.9133684720455</c:v>
                </c:pt>
                <c:pt idx="133">
                  <c:v>6017.9158550448283</c:v>
                </c:pt>
                <c:pt idx="134">
                  <c:v>6024.585837141869</c:v>
                </c:pt>
                <c:pt idx="135">
                  <c:v>6018.7496028069581</c:v>
                </c:pt>
                <c:pt idx="136">
                  <c:v>6012.9133684720455</c:v>
                </c:pt>
                <c:pt idx="137">
                  <c:v>6010.4121251856568</c:v>
                </c:pt>
                <c:pt idx="138">
                  <c:v>5991.2359266566627</c:v>
                </c:pt>
                <c:pt idx="139">
                  <c:v>5982.0647012732325</c:v>
                </c:pt>
                <c:pt idx="140">
                  <c:v>5968.7247370791483</c:v>
                </c:pt>
                <c:pt idx="141">
                  <c:v>5979.563457986842</c:v>
                </c:pt>
                <c:pt idx="142">
                  <c:v>6007.9108818992645</c:v>
                </c:pt>
                <c:pt idx="143">
                  <c:v>6046.2632789572535</c:v>
                </c:pt>
                <c:pt idx="144">
                  <c:v>5892.655101102604</c:v>
                </c:pt>
                <c:pt idx="145">
                  <c:v>5897.5575379439315</c:v>
                </c:pt>
                <c:pt idx="146">
                  <c:v>5904.0941203990315</c:v>
                </c:pt>
                <c:pt idx="147">
                  <c:v>5898.3746107508186</c:v>
                </c:pt>
                <c:pt idx="148">
                  <c:v>5892.655101102604</c:v>
                </c:pt>
                <c:pt idx="149">
                  <c:v>5890.2038826819435</c:v>
                </c:pt>
                <c:pt idx="150">
                  <c:v>5871.4112081235298</c:v>
                </c:pt>
                <c:pt idx="151">
                  <c:v>5862.4234072477675</c:v>
                </c:pt>
                <c:pt idx="152">
                  <c:v>5849.3502423375649</c:v>
                </c:pt>
                <c:pt idx="153">
                  <c:v>5859.9721888271051</c:v>
                </c:pt>
                <c:pt idx="154">
                  <c:v>5887.7526642612793</c:v>
                </c:pt>
                <c:pt idx="155">
                  <c:v>5925.3380133781084</c:v>
                </c:pt>
                <c:pt idx="156">
                  <c:v>5774.8019990805515</c:v>
                </c:pt>
                <c:pt idx="157">
                  <c:v>5779.6063871850529</c:v>
                </c:pt>
                <c:pt idx="158">
                  <c:v>5786.0122379910508</c:v>
                </c:pt>
                <c:pt idx="159">
                  <c:v>5780.4071185358025</c:v>
                </c:pt>
                <c:pt idx="160">
                  <c:v>5774.8019990805515</c:v>
                </c:pt>
                <c:pt idx="161">
                  <c:v>5772.3998050283044</c:v>
                </c:pt>
                <c:pt idx="162">
                  <c:v>5753.9829839610593</c:v>
                </c:pt>
                <c:pt idx="163">
                  <c:v>5745.1749391028125</c:v>
                </c:pt>
                <c:pt idx="164">
                  <c:v>5732.3632374908138</c:v>
                </c:pt>
                <c:pt idx="165">
                  <c:v>5742.7727450505627</c:v>
                </c:pt>
                <c:pt idx="166">
                  <c:v>5769.9976109760537</c:v>
                </c:pt>
                <c:pt idx="167">
                  <c:v>5806.8312531105457</c:v>
                </c:pt>
                <c:pt idx="168">
                  <c:v>5659.3059590989405</c:v>
                </c:pt>
                <c:pt idx="169">
                  <c:v>5664.0142594413519</c:v>
                </c:pt>
                <c:pt idx="170">
                  <c:v>5670.2919932312298</c:v>
                </c:pt>
                <c:pt idx="171">
                  <c:v>5664.7989761650861</c:v>
                </c:pt>
                <c:pt idx="172">
                  <c:v>5659.3059590989405</c:v>
                </c:pt>
                <c:pt idx="173">
                  <c:v>5656.9518089277381</c:v>
                </c:pt>
                <c:pt idx="174">
                  <c:v>5638.9033242818377</c:v>
                </c:pt>
                <c:pt idx="175">
                  <c:v>5630.2714403207565</c:v>
                </c:pt>
                <c:pt idx="176">
                  <c:v>5617.7159727409971</c:v>
                </c:pt>
                <c:pt idx="177">
                  <c:v>5627.9172901495513</c:v>
                </c:pt>
                <c:pt idx="178">
                  <c:v>5654.5976587565328</c:v>
                </c:pt>
                <c:pt idx="179">
                  <c:v>5690.6946280483344</c:v>
                </c:pt>
                <c:pt idx="180">
                  <c:v>5546.1198399169616</c:v>
                </c:pt>
                <c:pt idx="181">
                  <c:v>5550.7339742525246</c:v>
                </c:pt>
                <c:pt idx="182">
                  <c:v>5556.886153366605</c:v>
                </c:pt>
                <c:pt idx="183">
                  <c:v>5551.5029966417842</c:v>
                </c:pt>
                <c:pt idx="184">
                  <c:v>5546.1198399169616</c:v>
                </c:pt>
                <c:pt idx="185">
                  <c:v>5543.8127727491828</c:v>
                </c:pt>
                <c:pt idx="186">
                  <c:v>5526.1252577962005</c:v>
                </c:pt>
                <c:pt idx="187">
                  <c:v>5517.6660115143413</c:v>
                </c:pt>
                <c:pt idx="188">
                  <c:v>5505.361653286177</c:v>
                </c:pt>
                <c:pt idx="189">
                  <c:v>5515.3589443465598</c:v>
                </c:pt>
                <c:pt idx="190">
                  <c:v>5541.5057055814023</c:v>
                </c:pt>
                <c:pt idx="191">
                  <c:v>5576.8807354873679</c:v>
                </c:pt>
                <c:pt idx="192">
                  <c:v>5435.1974431186227</c:v>
                </c:pt>
                <c:pt idx="193">
                  <c:v>5439.7192947674739</c:v>
                </c:pt>
                <c:pt idx="194">
                  <c:v>5445.7484302992725</c:v>
                </c:pt>
                <c:pt idx="195">
                  <c:v>5440.4729367089485</c:v>
                </c:pt>
                <c:pt idx="196">
                  <c:v>5435.1974431186227</c:v>
                </c:pt>
                <c:pt idx="197">
                  <c:v>5432.9365172941989</c:v>
                </c:pt>
                <c:pt idx="198">
                  <c:v>5415.6027526402768</c:v>
                </c:pt>
                <c:pt idx="199">
                  <c:v>5407.3126912840544</c:v>
                </c:pt>
                <c:pt idx="200">
                  <c:v>5395.2544202204535</c:v>
                </c:pt>
                <c:pt idx="201">
                  <c:v>5405.0517654596288</c:v>
                </c:pt>
                <c:pt idx="202">
                  <c:v>5430.6755914697742</c:v>
                </c:pt>
                <c:pt idx="203">
                  <c:v>5465.3431207776202</c:v>
                </c:pt>
                <c:pt idx="204">
                  <c:v>5326.4934942562504</c:v>
                </c:pt>
                <c:pt idx="205">
                  <c:v>5330.9249088721244</c:v>
                </c:pt>
                <c:pt idx="206">
                  <c:v>5336.8334616932871</c:v>
                </c:pt>
                <c:pt idx="207">
                  <c:v>5331.6634779747692</c:v>
                </c:pt>
                <c:pt idx="208">
                  <c:v>5326.4934942562504</c:v>
                </c:pt>
                <c:pt idx="209">
                  <c:v>5324.2777869483152</c:v>
                </c:pt>
                <c:pt idx="210">
                  <c:v>5307.2906975874712</c:v>
                </c:pt>
                <c:pt idx="211">
                  <c:v>5299.1664374583734</c:v>
                </c:pt>
                <c:pt idx="212">
                  <c:v>5287.3493318160445</c:v>
                </c:pt>
                <c:pt idx="213">
                  <c:v>5296.9507301504364</c:v>
                </c:pt>
                <c:pt idx="214">
                  <c:v>5322.0620796403782</c:v>
                </c:pt>
                <c:pt idx="215">
                  <c:v>5356.0362583620681</c:v>
                </c:pt>
                <c:pt idx="216">
                  <c:v>5219.9636243711257</c:v>
                </c:pt>
                <c:pt idx="217">
                  <c:v>5224.3064106946822</c:v>
                </c:pt>
                <c:pt idx="218">
                  <c:v>5230.0967924594215</c:v>
                </c:pt>
                <c:pt idx="219">
                  <c:v>5225.0302084152736</c:v>
                </c:pt>
                <c:pt idx="220">
                  <c:v>5219.9636243711257</c:v>
                </c:pt>
                <c:pt idx="221">
                  <c:v>5217.7922312093488</c:v>
                </c:pt>
                <c:pt idx="222">
                  <c:v>5201.1448836357213</c:v>
                </c:pt>
                <c:pt idx="223">
                  <c:v>5193.183108709206</c:v>
                </c:pt>
                <c:pt idx="224">
                  <c:v>5181.6023451797237</c:v>
                </c:pt>
                <c:pt idx="225">
                  <c:v>5191.0117155474272</c:v>
                </c:pt>
                <c:pt idx="226">
                  <c:v>5215.6208380475709</c:v>
                </c:pt>
                <c:pt idx="227">
                  <c:v>5248.9155331948268</c:v>
                </c:pt>
                <c:pt idx="228">
                  <c:v>5115.5643518837032</c:v>
                </c:pt>
                <c:pt idx="229">
                  <c:v>5119.8202824807886</c:v>
                </c:pt>
                <c:pt idx="230">
                  <c:v>5125.494856610233</c:v>
                </c:pt>
                <c:pt idx="231">
                  <c:v>5120.5296042469681</c:v>
                </c:pt>
                <c:pt idx="232">
                  <c:v>5115.5643518837032</c:v>
                </c:pt>
                <c:pt idx="233">
                  <c:v>5113.4363865851619</c:v>
                </c:pt>
                <c:pt idx="234">
                  <c:v>5097.1219859630064</c:v>
                </c:pt>
                <c:pt idx="235">
                  <c:v>5089.3194465350216</c:v>
                </c:pt>
                <c:pt idx="236">
                  <c:v>5077.9702982761291</c:v>
                </c:pt>
                <c:pt idx="237">
                  <c:v>5087.1914812364785</c:v>
                </c:pt>
                <c:pt idx="238">
                  <c:v>5111.3084212866197</c:v>
                </c:pt>
                <c:pt idx="239">
                  <c:v>5143.9372225309298</c:v>
                </c:pt>
                <c:pt idx="240">
                  <c:v>5013.2530648460288</c:v>
                </c:pt>
                <c:pt idx="241">
                  <c:v>5017.4238768311725</c:v>
                </c:pt>
                <c:pt idx="242">
                  <c:v>5022.984959478028</c:v>
                </c:pt>
                <c:pt idx="243">
                  <c:v>5018.1190121620284</c:v>
                </c:pt>
                <c:pt idx="244">
                  <c:v>5013.2530648460288</c:v>
                </c:pt>
                <c:pt idx="245">
                  <c:v>5011.1676588534583</c:v>
                </c:pt>
                <c:pt idx="246">
                  <c:v>4995.1795462437458</c:v>
                </c:pt>
                <c:pt idx="247">
                  <c:v>4987.5330576043207</c:v>
                </c:pt>
                <c:pt idx="248">
                  <c:v>4976.4108923106069</c:v>
                </c:pt>
                <c:pt idx="249">
                  <c:v>4985.4476516117484</c:v>
                </c:pt>
                <c:pt idx="250">
                  <c:v>5009.0822528608869</c:v>
                </c:pt>
                <c:pt idx="251">
                  <c:v>5041.058478080311</c:v>
                </c:pt>
                <c:pt idx="252">
                  <c:v>4912.9880035491078</c:v>
                </c:pt>
                <c:pt idx="253">
                  <c:v>4917.0753992945492</c:v>
                </c:pt>
                <c:pt idx="254">
                  <c:v>4922.5252602884675</c:v>
                </c:pt>
                <c:pt idx="255">
                  <c:v>4917.7566319187881</c:v>
                </c:pt>
                <c:pt idx="256">
                  <c:v>4912.9880035491078</c:v>
                </c:pt>
                <c:pt idx="257">
                  <c:v>4910.9443056763894</c:v>
                </c:pt>
                <c:pt idx="258">
                  <c:v>4895.2759553188707</c:v>
                </c:pt>
                <c:pt idx="259">
                  <c:v>4887.782396452234</c:v>
                </c:pt>
                <c:pt idx="260">
                  <c:v>4876.8826744643948</c:v>
                </c:pt>
                <c:pt idx="261">
                  <c:v>4885.7386985795138</c:v>
                </c:pt>
                <c:pt idx="262">
                  <c:v>4908.9006078036691</c:v>
                </c:pt>
                <c:pt idx="263">
                  <c:v>4940.2373085187046</c:v>
                </c:pt>
                <c:pt idx="264">
                  <c:v>4814.7282434781255</c:v>
                </c:pt>
                <c:pt idx="265">
                  <c:v>4818.7338913086578</c:v>
                </c:pt>
                <c:pt idx="266">
                  <c:v>4824.0747550826982</c:v>
                </c:pt>
                <c:pt idx="267">
                  <c:v>4819.4014992804123</c:v>
                </c:pt>
                <c:pt idx="268">
                  <c:v>4814.7282434781255</c:v>
                </c:pt>
                <c:pt idx="269">
                  <c:v>4812.7254195628611</c:v>
                </c:pt>
                <c:pt idx="270">
                  <c:v>4797.3704362124936</c:v>
                </c:pt>
                <c:pt idx="271">
                  <c:v>4790.0267485231889</c:v>
                </c:pt>
                <c:pt idx="272">
                  <c:v>4779.3450209751072</c:v>
                </c:pt>
                <c:pt idx="273">
                  <c:v>4788.0239246079236</c:v>
                </c:pt>
                <c:pt idx="274">
                  <c:v>4810.7225956475959</c:v>
                </c:pt>
                <c:pt idx="275">
                  <c:v>4841.4325623483301</c:v>
                </c:pt>
                <c:pt idx="276">
                  <c:v>4718.4336786085632</c:v>
                </c:pt>
                <c:pt idx="277">
                  <c:v>4722.3592134824848</c:v>
                </c:pt>
                <c:pt idx="278">
                  <c:v>4727.593259981044</c:v>
                </c:pt>
                <c:pt idx="279">
                  <c:v>4723.0134692948041</c:v>
                </c:pt>
                <c:pt idx="280">
                  <c:v>4718.4336786085632</c:v>
                </c:pt>
                <c:pt idx="281">
                  <c:v>4716.4709111716038</c:v>
                </c:pt>
                <c:pt idx="282">
                  <c:v>4701.4230274882439</c:v>
                </c:pt>
                <c:pt idx="283">
                  <c:v>4694.2262135527253</c:v>
                </c:pt>
                <c:pt idx="284">
                  <c:v>4683.7581205556053</c:v>
                </c:pt>
                <c:pt idx="285">
                  <c:v>4692.263446115765</c:v>
                </c:pt>
                <c:pt idx="286">
                  <c:v>4714.5081437346435</c:v>
                </c:pt>
                <c:pt idx="287">
                  <c:v>4744.6039111013633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E3-4AE4-8F85-3910B86332AE}"/>
            </c:ext>
          </c:extLst>
        </c:ser>
        <c:ser>
          <c:idx val="8"/>
          <c:order val="8"/>
          <c:tx>
            <c:strRef>
              <c:f>Electrification!$J$1</c:f>
              <c:strCache>
                <c:ptCount val="1"/>
                <c:pt idx="0">
                  <c:v>ORMEDFIRMCUS.i Base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Electrification!$J$2:$J$289</c:f>
              <c:numCache>
                <c:formatCode>#,##0</c:formatCode>
                <c:ptCount val="288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13.719999999999999</c:v>
                </c:pt>
                <c:pt idx="37">
                  <c:v>13.719999999999999</c:v>
                </c:pt>
                <c:pt idx="38">
                  <c:v>13.719999999999999</c:v>
                </c:pt>
                <c:pt idx="39">
                  <c:v>13.719999999999999</c:v>
                </c:pt>
                <c:pt idx="40">
                  <c:v>13.719999999999999</c:v>
                </c:pt>
                <c:pt idx="41">
                  <c:v>13.719999999999999</c:v>
                </c:pt>
                <c:pt idx="42">
                  <c:v>13.719999999999999</c:v>
                </c:pt>
                <c:pt idx="43">
                  <c:v>13.719999999999999</c:v>
                </c:pt>
                <c:pt idx="44">
                  <c:v>13.719999999999999</c:v>
                </c:pt>
                <c:pt idx="45">
                  <c:v>13.719999999999999</c:v>
                </c:pt>
                <c:pt idx="46">
                  <c:v>13.719999999999999</c:v>
                </c:pt>
                <c:pt idx="47">
                  <c:v>13.719999999999999</c:v>
                </c:pt>
                <c:pt idx="48">
                  <c:v>13.445599999999999</c:v>
                </c:pt>
                <c:pt idx="49">
                  <c:v>13.445599999999999</c:v>
                </c:pt>
                <c:pt idx="50">
                  <c:v>13.445599999999999</c:v>
                </c:pt>
                <c:pt idx="51">
                  <c:v>13.445599999999999</c:v>
                </c:pt>
                <c:pt idx="52">
                  <c:v>13.445599999999999</c:v>
                </c:pt>
                <c:pt idx="53">
                  <c:v>13.445599999999999</c:v>
                </c:pt>
                <c:pt idx="54">
                  <c:v>13.445599999999999</c:v>
                </c:pt>
                <c:pt idx="55">
                  <c:v>13.445599999999999</c:v>
                </c:pt>
                <c:pt idx="56">
                  <c:v>13.445599999999999</c:v>
                </c:pt>
                <c:pt idx="57">
                  <c:v>13.445599999999999</c:v>
                </c:pt>
                <c:pt idx="58">
                  <c:v>13.445599999999999</c:v>
                </c:pt>
                <c:pt idx="59">
                  <c:v>13.445599999999999</c:v>
                </c:pt>
                <c:pt idx="60">
                  <c:v>13.176687999999999</c:v>
                </c:pt>
                <c:pt idx="61">
                  <c:v>13.176687999999999</c:v>
                </c:pt>
                <c:pt idx="62">
                  <c:v>13.176687999999999</c:v>
                </c:pt>
                <c:pt idx="63">
                  <c:v>13.176687999999999</c:v>
                </c:pt>
                <c:pt idx="64">
                  <c:v>13.176687999999999</c:v>
                </c:pt>
                <c:pt idx="65">
                  <c:v>13.176687999999999</c:v>
                </c:pt>
                <c:pt idx="66">
                  <c:v>13.176687999999999</c:v>
                </c:pt>
                <c:pt idx="67">
                  <c:v>13.176687999999999</c:v>
                </c:pt>
                <c:pt idx="68">
                  <c:v>13.176687999999999</c:v>
                </c:pt>
                <c:pt idx="69">
                  <c:v>13.176687999999999</c:v>
                </c:pt>
                <c:pt idx="70">
                  <c:v>13.176687999999999</c:v>
                </c:pt>
                <c:pt idx="71">
                  <c:v>13.176687999999999</c:v>
                </c:pt>
                <c:pt idx="72">
                  <c:v>12.913154239999999</c:v>
                </c:pt>
                <c:pt idx="73">
                  <c:v>12.913154239999999</c:v>
                </c:pt>
                <c:pt idx="74">
                  <c:v>12.913154239999999</c:v>
                </c:pt>
                <c:pt idx="75">
                  <c:v>12.913154239999999</c:v>
                </c:pt>
                <c:pt idx="76">
                  <c:v>12.913154239999999</c:v>
                </c:pt>
                <c:pt idx="77">
                  <c:v>12.913154239999999</c:v>
                </c:pt>
                <c:pt idx="78">
                  <c:v>12.913154239999999</c:v>
                </c:pt>
                <c:pt idx="79">
                  <c:v>12.913154239999999</c:v>
                </c:pt>
                <c:pt idx="80">
                  <c:v>12.913154239999999</c:v>
                </c:pt>
                <c:pt idx="81">
                  <c:v>12.913154239999999</c:v>
                </c:pt>
                <c:pt idx="82">
                  <c:v>12.913154239999999</c:v>
                </c:pt>
                <c:pt idx="83">
                  <c:v>12.913154239999999</c:v>
                </c:pt>
                <c:pt idx="84">
                  <c:v>12.6548911552</c:v>
                </c:pt>
                <c:pt idx="85">
                  <c:v>12.6548911552</c:v>
                </c:pt>
                <c:pt idx="86">
                  <c:v>12.6548911552</c:v>
                </c:pt>
                <c:pt idx="87">
                  <c:v>12.6548911552</c:v>
                </c:pt>
                <c:pt idx="88">
                  <c:v>12.6548911552</c:v>
                </c:pt>
                <c:pt idx="89">
                  <c:v>12.6548911552</c:v>
                </c:pt>
                <c:pt idx="90">
                  <c:v>12.6548911552</c:v>
                </c:pt>
                <c:pt idx="91">
                  <c:v>12.6548911552</c:v>
                </c:pt>
                <c:pt idx="92">
                  <c:v>12.6548911552</c:v>
                </c:pt>
                <c:pt idx="93">
                  <c:v>12.6548911552</c:v>
                </c:pt>
                <c:pt idx="94">
                  <c:v>12.6548911552</c:v>
                </c:pt>
                <c:pt idx="95">
                  <c:v>12.6548911552</c:v>
                </c:pt>
                <c:pt idx="96">
                  <c:v>12.401793332096</c:v>
                </c:pt>
                <c:pt idx="97">
                  <c:v>12.401793332096</c:v>
                </c:pt>
                <c:pt idx="98">
                  <c:v>12.401793332096</c:v>
                </c:pt>
                <c:pt idx="99">
                  <c:v>12.401793332096</c:v>
                </c:pt>
                <c:pt idx="100">
                  <c:v>12.401793332096</c:v>
                </c:pt>
                <c:pt idx="101">
                  <c:v>12.401793332096</c:v>
                </c:pt>
                <c:pt idx="102">
                  <c:v>12.401793332096</c:v>
                </c:pt>
                <c:pt idx="103">
                  <c:v>12.401793332096</c:v>
                </c:pt>
                <c:pt idx="104">
                  <c:v>12.401793332096</c:v>
                </c:pt>
                <c:pt idx="105">
                  <c:v>12.401793332096</c:v>
                </c:pt>
                <c:pt idx="106">
                  <c:v>12.401793332096</c:v>
                </c:pt>
                <c:pt idx="107">
                  <c:v>12.401793332096</c:v>
                </c:pt>
                <c:pt idx="108">
                  <c:v>12.153757465454079</c:v>
                </c:pt>
                <c:pt idx="109">
                  <c:v>12.153757465454079</c:v>
                </c:pt>
                <c:pt idx="110">
                  <c:v>12.153757465454079</c:v>
                </c:pt>
                <c:pt idx="111">
                  <c:v>12.153757465454079</c:v>
                </c:pt>
                <c:pt idx="112">
                  <c:v>12.153757465454079</c:v>
                </c:pt>
                <c:pt idx="113">
                  <c:v>12.153757465454079</c:v>
                </c:pt>
                <c:pt idx="114">
                  <c:v>12.153757465454079</c:v>
                </c:pt>
                <c:pt idx="115">
                  <c:v>12.153757465454079</c:v>
                </c:pt>
                <c:pt idx="116">
                  <c:v>12.153757465454079</c:v>
                </c:pt>
                <c:pt idx="117">
                  <c:v>12.153757465454079</c:v>
                </c:pt>
                <c:pt idx="118">
                  <c:v>12.153757465454079</c:v>
                </c:pt>
                <c:pt idx="119">
                  <c:v>12.153757465454079</c:v>
                </c:pt>
                <c:pt idx="120">
                  <c:v>11.910682316144998</c:v>
                </c:pt>
                <c:pt idx="121">
                  <c:v>11.910682316144998</c:v>
                </c:pt>
                <c:pt idx="122">
                  <c:v>11.910682316144998</c:v>
                </c:pt>
                <c:pt idx="123">
                  <c:v>11.910682316144998</c:v>
                </c:pt>
                <c:pt idx="124">
                  <c:v>11.910682316144998</c:v>
                </c:pt>
                <c:pt idx="125">
                  <c:v>11.910682316144998</c:v>
                </c:pt>
                <c:pt idx="126">
                  <c:v>11.910682316144998</c:v>
                </c:pt>
                <c:pt idx="127">
                  <c:v>11.910682316144998</c:v>
                </c:pt>
                <c:pt idx="128">
                  <c:v>11.910682316144998</c:v>
                </c:pt>
                <c:pt idx="129">
                  <c:v>11.910682316144998</c:v>
                </c:pt>
                <c:pt idx="130">
                  <c:v>11.910682316144998</c:v>
                </c:pt>
                <c:pt idx="131">
                  <c:v>11.910682316144998</c:v>
                </c:pt>
                <c:pt idx="132">
                  <c:v>11.672468669822097</c:v>
                </c:pt>
                <c:pt idx="133">
                  <c:v>11.672468669822097</c:v>
                </c:pt>
                <c:pt idx="134">
                  <c:v>11.672468669822097</c:v>
                </c:pt>
                <c:pt idx="135">
                  <c:v>11.672468669822097</c:v>
                </c:pt>
                <c:pt idx="136">
                  <c:v>11.672468669822097</c:v>
                </c:pt>
                <c:pt idx="137">
                  <c:v>11.672468669822097</c:v>
                </c:pt>
                <c:pt idx="138">
                  <c:v>11.672468669822097</c:v>
                </c:pt>
                <c:pt idx="139">
                  <c:v>11.672468669822097</c:v>
                </c:pt>
                <c:pt idx="140">
                  <c:v>11.672468669822097</c:v>
                </c:pt>
                <c:pt idx="141">
                  <c:v>11.672468669822097</c:v>
                </c:pt>
                <c:pt idx="142">
                  <c:v>11.672468669822097</c:v>
                </c:pt>
                <c:pt idx="143">
                  <c:v>11.672468669822097</c:v>
                </c:pt>
                <c:pt idx="144">
                  <c:v>11.439019296425654</c:v>
                </c:pt>
                <c:pt idx="145">
                  <c:v>11.439019296425654</c:v>
                </c:pt>
                <c:pt idx="146">
                  <c:v>11.439019296425654</c:v>
                </c:pt>
                <c:pt idx="147">
                  <c:v>11.439019296425654</c:v>
                </c:pt>
                <c:pt idx="148">
                  <c:v>11.439019296425654</c:v>
                </c:pt>
                <c:pt idx="149">
                  <c:v>11.439019296425654</c:v>
                </c:pt>
                <c:pt idx="150">
                  <c:v>11.439019296425654</c:v>
                </c:pt>
                <c:pt idx="151">
                  <c:v>11.439019296425654</c:v>
                </c:pt>
                <c:pt idx="152">
                  <c:v>11.439019296425654</c:v>
                </c:pt>
                <c:pt idx="153">
                  <c:v>11.439019296425654</c:v>
                </c:pt>
                <c:pt idx="154">
                  <c:v>11.439019296425654</c:v>
                </c:pt>
                <c:pt idx="155">
                  <c:v>11.439019296425654</c:v>
                </c:pt>
                <c:pt idx="156">
                  <c:v>11.210238910497141</c:v>
                </c:pt>
                <c:pt idx="157">
                  <c:v>11.210238910497141</c:v>
                </c:pt>
                <c:pt idx="158">
                  <c:v>11.210238910497141</c:v>
                </c:pt>
                <c:pt idx="159">
                  <c:v>11.210238910497141</c:v>
                </c:pt>
                <c:pt idx="160">
                  <c:v>11.210238910497141</c:v>
                </c:pt>
                <c:pt idx="161">
                  <c:v>11.210238910497141</c:v>
                </c:pt>
                <c:pt idx="162">
                  <c:v>11.210238910497141</c:v>
                </c:pt>
                <c:pt idx="163">
                  <c:v>11.210238910497141</c:v>
                </c:pt>
                <c:pt idx="164">
                  <c:v>11.210238910497141</c:v>
                </c:pt>
                <c:pt idx="165">
                  <c:v>11.210238910497141</c:v>
                </c:pt>
                <c:pt idx="166">
                  <c:v>11.210238910497141</c:v>
                </c:pt>
                <c:pt idx="167">
                  <c:v>11.210238910497141</c:v>
                </c:pt>
                <c:pt idx="168">
                  <c:v>10.986034132287198</c:v>
                </c:pt>
                <c:pt idx="169">
                  <c:v>10.986034132287198</c:v>
                </c:pt>
                <c:pt idx="170">
                  <c:v>10.986034132287198</c:v>
                </c:pt>
                <c:pt idx="171">
                  <c:v>10.986034132287198</c:v>
                </c:pt>
                <c:pt idx="172">
                  <c:v>10.986034132287198</c:v>
                </c:pt>
                <c:pt idx="173">
                  <c:v>10.986034132287198</c:v>
                </c:pt>
                <c:pt idx="174">
                  <c:v>10.986034132287198</c:v>
                </c:pt>
                <c:pt idx="175">
                  <c:v>10.986034132287198</c:v>
                </c:pt>
                <c:pt idx="176">
                  <c:v>10.986034132287198</c:v>
                </c:pt>
                <c:pt idx="177">
                  <c:v>10.986034132287198</c:v>
                </c:pt>
                <c:pt idx="178">
                  <c:v>10.986034132287198</c:v>
                </c:pt>
                <c:pt idx="179">
                  <c:v>10.986034132287198</c:v>
                </c:pt>
                <c:pt idx="180">
                  <c:v>10.766313449641453</c:v>
                </c:pt>
                <c:pt idx="181">
                  <c:v>10.766313449641453</c:v>
                </c:pt>
                <c:pt idx="182">
                  <c:v>10.766313449641453</c:v>
                </c:pt>
                <c:pt idx="183">
                  <c:v>10.766313449641453</c:v>
                </c:pt>
                <c:pt idx="184">
                  <c:v>10.766313449641453</c:v>
                </c:pt>
                <c:pt idx="185">
                  <c:v>10.766313449641453</c:v>
                </c:pt>
                <c:pt idx="186">
                  <c:v>10.766313449641453</c:v>
                </c:pt>
                <c:pt idx="187">
                  <c:v>10.766313449641453</c:v>
                </c:pt>
                <c:pt idx="188">
                  <c:v>10.766313449641453</c:v>
                </c:pt>
                <c:pt idx="189">
                  <c:v>10.766313449641453</c:v>
                </c:pt>
                <c:pt idx="190">
                  <c:v>10.766313449641453</c:v>
                </c:pt>
                <c:pt idx="191">
                  <c:v>10.766313449641453</c:v>
                </c:pt>
                <c:pt idx="192">
                  <c:v>10.550987180648624</c:v>
                </c:pt>
                <c:pt idx="193">
                  <c:v>10.550987180648624</c:v>
                </c:pt>
                <c:pt idx="194">
                  <c:v>10.550987180648624</c:v>
                </c:pt>
                <c:pt idx="195">
                  <c:v>10.550987180648624</c:v>
                </c:pt>
                <c:pt idx="196">
                  <c:v>10.550987180648624</c:v>
                </c:pt>
                <c:pt idx="197">
                  <c:v>10.550987180648624</c:v>
                </c:pt>
                <c:pt idx="198">
                  <c:v>10.550987180648624</c:v>
                </c:pt>
                <c:pt idx="199">
                  <c:v>10.550987180648624</c:v>
                </c:pt>
                <c:pt idx="200">
                  <c:v>10.550987180648624</c:v>
                </c:pt>
                <c:pt idx="201">
                  <c:v>10.550987180648624</c:v>
                </c:pt>
                <c:pt idx="202">
                  <c:v>10.550987180648624</c:v>
                </c:pt>
                <c:pt idx="203">
                  <c:v>10.550987180648624</c:v>
                </c:pt>
                <c:pt idx="204">
                  <c:v>10.339967437035652</c:v>
                </c:pt>
                <c:pt idx="205">
                  <c:v>10.339967437035652</c:v>
                </c:pt>
                <c:pt idx="206">
                  <c:v>10.339967437035652</c:v>
                </c:pt>
                <c:pt idx="207">
                  <c:v>10.339967437035652</c:v>
                </c:pt>
                <c:pt idx="208">
                  <c:v>10.339967437035652</c:v>
                </c:pt>
                <c:pt idx="209">
                  <c:v>10.339967437035652</c:v>
                </c:pt>
                <c:pt idx="210">
                  <c:v>10.339967437035652</c:v>
                </c:pt>
                <c:pt idx="211">
                  <c:v>10.339967437035652</c:v>
                </c:pt>
                <c:pt idx="212">
                  <c:v>10.339967437035652</c:v>
                </c:pt>
                <c:pt idx="213">
                  <c:v>10.339967437035652</c:v>
                </c:pt>
                <c:pt idx="214">
                  <c:v>10.339967437035652</c:v>
                </c:pt>
                <c:pt idx="215">
                  <c:v>10.339967437035652</c:v>
                </c:pt>
                <c:pt idx="216">
                  <c:v>10.133168088294939</c:v>
                </c:pt>
                <c:pt idx="217">
                  <c:v>10.133168088294939</c:v>
                </c:pt>
                <c:pt idx="218">
                  <c:v>10.133168088294939</c:v>
                </c:pt>
                <c:pt idx="219">
                  <c:v>10.133168088294939</c:v>
                </c:pt>
                <c:pt idx="220">
                  <c:v>10.133168088294939</c:v>
                </c:pt>
                <c:pt idx="221">
                  <c:v>10.133168088294939</c:v>
                </c:pt>
                <c:pt idx="222">
                  <c:v>10.133168088294939</c:v>
                </c:pt>
                <c:pt idx="223">
                  <c:v>10.133168088294939</c:v>
                </c:pt>
                <c:pt idx="224">
                  <c:v>10.133168088294939</c:v>
                </c:pt>
                <c:pt idx="225">
                  <c:v>10.133168088294939</c:v>
                </c:pt>
                <c:pt idx="226">
                  <c:v>10.133168088294939</c:v>
                </c:pt>
                <c:pt idx="227">
                  <c:v>10.133168088294939</c:v>
                </c:pt>
                <c:pt idx="228">
                  <c:v>9.9305047265290405</c:v>
                </c:pt>
                <c:pt idx="229">
                  <c:v>9.9305047265290405</c:v>
                </c:pt>
                <c:pt idx="230">
                  <c:v>9.9305047265290405</c:v>
                </c:pt>
                <c:pt idx="231">
                  <c:v>9.9305047265290405</c:v>
                </c:pt>
                <c:pt idx="232">
                  <c:v>9.9305047265290405</c:v>
                </c:pt>
                <c:pt idx="233">
                  <c:v>9.9305047265290405</c:v>
                </c:pt>
                <c:pt idx="234">
                  <c:v>9.9305047265290405</c:v>
                </c:pt>
                <c:pt idx="235">
                  <c:v>9.9305047265290405</c:v>
                </c:pt>
                <c:pt idx="236">
                  <c:v>9.9305047265290405</c:v>
                </c:pt>
                <c:pt idx="237">
                  <c:v>9.9305047265290405</c:v>
                </c:pt>
                <c:pt idx="238">
                  <c:v>9.9305047265290405</c:v>
                </c:pt>
                <c:pt idx="239">
                  <c:v>9.9305047265290405</c:v>
                </c:pt>
                <c:pt idx="240">
                  <c:v>9.7318946319984594</c:v>
                </c:pt>
                <c:pt idx="241">
                  <c:v>9.7318946319984594</c:v>
                </c:pt>
                <c:pt idx="242">
                  <c:v>9.7318946319984594</c:v>
                </c:pt>
                <c:pt idx="243">
                  <c:v>9.7318946319984594</c:v>
                </c:pt>
                <c:pt idx="244">
                  <c:v>9.7318946319984594</c:v>
                </c:pt>
                <c:pt idx="245">
                  <c:v>9.7318946319984594</c:v>
                </c:pt>
                <c:pt idx="246">
                  <c:v>9.7318946319984594</c:v>
                </c:pt>
                <c:pt idx="247">
                  <c:v>9.7318946319984594</c:v>
                </c:pt>
                <c:pt idx="248">
                  <c:v>9.7318946319984594</c:v>
                </c:pt>
                <c:pt idx="249">
                  <c:v>9.7318946319984594</c:v>
                </c:pt>
                <c:pt idx="250">
                  <c:v>9.7318946319984594</c:v>
                </c:pt>
                <c:pt idx="251">
                  <c:v>9.7318946319984594</c:v>
                </c:pt>
                <c:pt idx="252">
                  <c:v>9.5372567393584902</c:v>
                </c:pt>
                <c:pt idx="253">
                  <c:v>9.5372567393584902</c:v>
                </c:pt>
                <c:pt idx="254">
                  <c:v>9.5372567393584902</c:v>
                </c:pt>
                <c:pt idx="255">
                  <c:v>9.5372567393584902</c:v>
                </c:pt>
                <c:pt idx="256">
                  <c:v>9.5372567393584902</c:v>
                </c:pt>
                <c:pt idx="257">
                  <c:v>9.5372567393584902</c:v>
                </c:pt>
                <c:pt idx="258">
                  <c:v>9.5372567393584902</c:v>
                </c:pt>
                <c:pt idx="259">
                  <c:v>9.5372567393584902</c:v>
                </c:pt>
                <c:pt idx="260">
                  <c:v>9.5372567393584902</c:v>
                </c:pt>
                <c:pt idx="261">
                  <c:v>9.5372567393584902</c:v>
                </c:pt>
                <c:pt idx="262">
                  <c:v>9.5372567393584902</c:v>
                </c:pt>
                <c:pt idx="263">
                  <c:v>9.5372567393584902</c:v>
                </c:pt>
                <c:pt idx="264">
                  <c:v>9.3465116045713206</c:v>
                </c:pt>
                <c:pt idx="265">
                  <c:v>9.3465116045713206</c:v>
                </c:pt>
                <c:pt idx="266">
                  <c:v>9.3465116045713206</c:v>
                </c:pt>
                <c:pt idx="267">
                  <c:v>9.3465116045713206</c:v>
                </c:pt>
                <c:pt idx="268">
                  <c:v>9.3465116045713206</c:v>
                </c:pt>
                <c:pt idx="269">
                  <c:v>9.3465116045713206</c:v>
                </c:pt>
                <c:pt idx="270">
                  <c:v>9.3465116045713206</c:v>
                </c:pt>
                <c:pt idx="271">
                  <c:v>9.3465116045713206</c:v>
                </c:pt>
                <c:pt idx="272">
                  <c:v>9.3465116045713206</c:v>
                </c:pt>
                <c:pt idx="273">
                  <c:v>9.3465116045713206</c:v>
                </c:pt>
                <c:pt idx="274">
                  <c:v>9.3465116045713206</c:v>
                </c:pt>
                <c:pt idx="275">
                  <c:v>9.3465116045713206</c:v>
                </c:pt>
                <c:pt idx="276">
                  <c:v>9.1595813724798933</c:v>
                </c:pt>
                <c:pt idx="277">
                  <c:v>9.1595813724798933</c:v>
                </c:pt>
                <c:pt idx="278">
                  <c:v>9.1595813724798933</c:v>
                </c:pt>
                <c:pt idx="279">
                  <c:v>9.1595813724798933</c:v>
                </c:pt>
                <c:pt idx="280">
                  <c:v>9.1595813724798933</c:v>
                </c:pt>
                <c:pt idx="281">
                  <c:v>9.1595813724798933</c:v>
                </c:pt>
                <c:pt idx="282">
                  <c:v>9.1595813724798933</c:v>
                </c:pt>
                <c:pt idx="283">
                  <c:v>9.1595813724798933</c:v>
                </c:pt>
                <c:pt idx="284">
                  <c:v>9.1595813724798933</c:v>
                </c:pt>
                <c:pt idx="285">
                  <c:v>9.1595813724798933</c:v>
                </c:pt>
                <c:pt idx="286">
                  <c:v>9.1595813724798933</c:v>
                </c:pt>
                <c:pt idx="287">
                  <c:v>9.1595813724798933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E3-4AE4-8F85-3910B86332AE}"/>
            </c:ext>
          </c:extLst>
        </c:ser>
        <c:ser>
          <c:idx val="9"/>
          <c:order val="9"/>
          <c:tx>
            <c:strRef>
              <c:f>Electrification!$K$1</c:f>
              <c:strCache>
                <c:ptCount val="1"/>
                <c:pt idx="0">
                  <c:v>ORROSTOTALCUS.r Base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Electrification!$K$2:$K$289</c:f>
              <c:numCache>
                <c:formatCode>#,##0</c:formatCode>
                <c:ptCount val="288"/>
                <c:pt idx="0">
                  <c:v>14238</c:v>
                </c:pt>
                <c:pt idx="1">
                  <c:v>14238</c:v>
                </c:pt>
                <c:pt idx="2">
                  <c:v>14230</c:v>
                </c:pt>
                <c:pt idx="3">
                  <c:v>14238</c:v>
                </c:pt>
                <c:pt idx="4">
                  <c:v>14195</c:v>
                </c:pt>
                <c:pt idx="5">
                  <c:v>14228</c:v>
                </c:pt>
                <c:pt idx="6">
                  <c:v>14160</c:v>
                </c:pt>
                <c:pt idx="7">
                  <c:v>14132</c:v>
                </c:pt>
                <c:pt idx="8">
                  <c:v>14126</c:v>
                </c:pt>
                <c:pt idx="9">
                  <c:v>14184</c:v>
                </c:pt>
                <c:pt idx="10">
                  <c:v>14254</c:v>
                </c:pt>
                <c:pt idx="11">
                  <c:v>14311</c:v>
                </c:pt>
                <c:pt idx="12">
                  <c:v>14333</c:v>
                </c:pt>
                <c:pt idx="13">
                  <c:v>14321</c:v>
                </c:pt>
                <c:pt idx="14">
                  <c:v>14319</c:v>
                </c:pt>
                <c:pt idx="15">
                  <c:v>14319</c:v>
                </c:pt>
                <c:pt idx="16">
                  <c:v>14289</c:v>
                </c:pt>
                <c:pt idx="17">
                  <c:v>14274</c:v>
                </c:pt>
                <c:pt idx="18">
                  <c:v>14224</c:v>
                </c:pt>
                <c:pt idx="19">
                  <c:v>14185</c:v>
                </c:pt>
                <c:pt idx="20">
                  <c:v>14179</c:v>
                </c:pt>
                <c:pt idx="21">
                  <c:v>14234</c:v>
                </c:pt>
                <c:pt idx="22">
                  <c:v>14311</c:v>
                </c:pt>
                <c:pt idx="23">
                  <c:v>14393</c:v>
                </c:pt>
                <c:pt idx="24">
                  <c:v>14414</c:v>
                </c:pt>
                <c:pt idx="25">
                  <c:v>14401</c:v>
                </c:pt>
                <c:pt idx="26">
                  <c:v>14410</c:v>
                </c:pt>
                <c:pt idx="27">
                  <c:v>14401</c:v>
                </c:pt>
                <c:pt idx="28">
                  <c:v>14369</c:v>
                </c:pt>
                <c:pt idx="29">
                  <c:v>14340</c:v>
                </c:pt>
                <c:pt idx="30">
                  <c:v>14293</c:v>
                </c:pt>
                <c:pt idx="31">
                  <c:v>14246</c:v>
                </c:pt>
                <c:pt idx="32">
                  <c:v>14238</c:v>
                </c:pt>
                <c:pt idx="33">
                  <c:v>14299</c:v>
                </c:pt>
                <c:pt idx="34">
                  <c:v>14383</c:v>
                </c:pt>
                <c:pt idx="35">
                  <c:v>14471</c:v>
                </c:pt>
                <c:pt idx="36">
                  <c:v>14125.72</c:v>
                </c:pt>
                <c:pt idx="37">
                  <c:v>14112.98</c:v>
                </c:pt>
                <c:pt idx="38">
                  <c:v>14121.8</c:v>
                </c:pt>
                <c:pt idx="39">
                  <c:v>14112.98</c:v>
                </c:pt>
                <c:pt idx="40">
                  <c:v>14081.619999999999</c:v>
                </c:pt>
                <c:pt idx="41">
                  <c:v>14053.199999999999</c:v>
                </c:pt>
                <c:pt idx="42">
                  <c:v>14007.14</c:v>
                </c:pt>
                <c:pt idx="43">
                  <c:v>13961.08</c:v>
                </c:pt>
                <c:pt idx="44">
                  <c:v>13953.24</c:v>
                </c:pt>
                <c:pt idx="45">
                  <c:v>14013.02</c:v>
                </c:pt>
                <c:pt idx="46">
                  <c:v>14095.34</c:v>
                </c:pt>
                <c:pt idx="47">
                  <c:v>14181.58</c:v>
                </c:pt>
                <c:pt idx="48">
                  <c:v>13843.205599999999</c:v>
                </c:pt>
                <c:pt idx="49">
                  <c:v>13830.7204</c:v>
                </c:pt>
                <c:pt idx="50">
                  <c:v>13839.364</c:v>
                </c:pt>
                <c:pt idx="51">
                  <c:v>13830.7204</c:v>
                </c:pt>
                <c:pt idx="52">
                  <c:v>13799.987599999999</c:v>
                </c:pt>
                <c:pt idx="53">
                  <c:v>13772.135999999999</c:v>
                </c:pt>
                <c:pt idx="54">
                  <c:v>13726.9972</c:v>
                </c:pt>
                <c:pt idx="55">
                  <c:v>13681.858399999999</c:v>
                </c:pt>
                <c:pt idx="56">
                  <c:v>13674.1752</c:v>
                </c:pt>
                <c:pt idx="57">
                  <c:v>13732.759599999999</c:v>
                </c:pt>
                <c:pt idx="58">
                  <c:v>13813.433199999999</c:v>
                </c:pt>
                <c:pt idx="59">
                  <c:v>13897.948399999999</c:v>
                </c:pt>
                <c:pt idx="60">
                  <c:v>13566.341487999998</c:v>
                </c:pt>
                <c:pt idx="61">
                  <c:v>13554.105992000001</c:v>
                </c:pt>
                <c:pt idx="62">
                  <c:v>13562.576719999999</c:v>
                </c:pt>
                <c:pt idx="63">
                  <c:v>13554.105992000001</c:v>
                </c:pt>
                <c:pt idx="64">
                  <c:v>13523.987847999999</c:v>
                </c:pt>
                <c:pt idx="65">
                  <c:v>13496.693279999998</c:v>
                </c:pt>
                <c:pt idx="66">
                  <c:v>13452.457256</c:v>
                </c:pt>
                <c:pt idx="67">
                  <c:v>13408.221231999998</c:v>
                </c:pt>
                <c:pt idx="68">
                  <c:v>13400.691696</c:v>
                </c:pt>
                <c:pt idx="69">
                  <c:v>13458.104407999999</c:v>
                </c:pt>
                <c:pt idx="70">
                  <c:v>13537.164535999998</c:v>
                </c:pt>
                <c:pt idx="71">
                  <c:v>13619.989431999998</c:v>
                </c:pt>
                <c:pt idx="72">
                  <c:v>13295.014658239998</c:v>
                </c:pt>
                <c:pt idx="73">
                  <c:v>13283.02387216</c:v>
                </c:pt>
                <c:pt idx="74">
                  <c:v>13291.325185599999</c:v>
                </c:pt>
                <c:pt idx="75">
                  <c:v>13283.02387216</c:v>
                </c:pt>
                <c:pt idx="76">
                  <c:v>13253.508091039999</c:v>
                </c:pt>
                <c:pt idx="77">
                  <c:v>13226.759414399998</c:v>
                </c:pt>
                <c:pt idx="78">
                  <c:v>13183.40811088</c:v>
                </c:pt>
                <c:pt idx="79">
                  <c:v>13140.056807359997</c:v>
                </c:pt>
                <c:pt idx="80">
                  <c:v>13132.67786208</c:v>
                </c:pt>
                <c:pt idx="81">
                  <c:v>13188.942319839998</c:v>
                </c:pt>
                <c:pt idx="82">
                  <c:v>13266.421245279998</c:v>
                </c:pt>
                <c:pt idx="83">
                  <c:v>13347.589643359999</c:v>
                </c:pt>
                <c:pt idx="84">
                  <c:v>13029.114365075196</c:v>
                </c:pt>
                <c:pt idx="85">
                  <c:v>13017.3633947168</c:v>
                </c:pt>
                <c:pt idx="86">
                  <c:v>13025.498681887999</c:v>
                </c:pt>
                <c:pt idx="87">
                  <c:v>13017.3633947168</c:v>
                </c:pt>
                <c:pt idx="88">
                  <c:v>12988.437929219199</c:v>
                </c:pt>
                <c:pt idx="89">
                  <c:v>12962.224226111997</c:v>
                </c:pt>
                <c:pt idx="90">
                  <c:v>12919.7399486624</c:v>
                </c:pt>
                <c:pt idx="91">
                  <c:v>12877.255671212797</c:v>
                </c:pt>
                <c:pt idx="92">
                  <c:v>12870.0243048384</c:v>
                </c:pt>
                <c:pt idx="93">
                  <c:v>12925.163473443197</c:v>
                </c:pt>
                <c:pt idx="94">
                  <c:v>13001.092820374399</c:v>
                </c:pt>
                <c:pt idx="95">
                  <c:v>13080.6378504928</c:v>
                </c:pt>
                <c:pt idx="96">
                  <c:v>12768.532077773692</c:v>
                </c:pt>
                <c:pt idx="97">
                  <c:v>12757.016126822464</c:v>
                </c:pt>
                <c:pt idx="98">
                  <c:v>12764.988708250239</c:v>
                </c:pt>
                <c:pt idx="99">
                  <c:v>12757.016126822464</c:v>
                </c:pt>
                <c:pt idx="100">
                  <c:v>12728.669170634814</c:v>
                </c:pt>
                <c:pt idx="101">
                  <c:v>12702.979741589757</c:v>
                </c:pt>
                <c:pt idx="102">
                  <c:v>12661.345149689152</c:v>
                </c:pt>
                <c:pt idx="103">
                  <c:v>12619.710557788541</c:v>
                </c:pt>
                <c:pt idx="104">
                  <c:v>12612.623818741631</c:v>
                </c:pt>
                <c:pt idx="105">
                  <c:v>12666.660203974334</c:v>
                </c:pt>
                <c:pt idx="106">
                  <c:v>12741.070963966911</c:v>
                </c:pt>
                <c:pt idx="107">
                  <c:v>12819.025093482944</c:v>
                </c:pt>
                <c:pt idx="108">
                  <c:v>12513.161436218219</c:v>
                </c:pt>
                <c:pt idx="109">
                  <c:v>12501.875804286014</c:v>
                </c:pt>
                <c:pt idx="110">
                  <c:v>12509.688934085234</c:v>
                </c:pt>
                <c:pt idx="111">
                  <c:v>12501.875804286014</c:v>
                </c:pt>
                <c:pt idx="112">
                  <c:v>12474.095787222117</c:v>
                </c:pt>
                <c:pt idx="113">
                  <c:v>12448.920146757962</c:v>
                </c:pt>
                <c:pt idx="114">
                  <c:v>12408.118246695369</c:v>
                </c:pt>
                <c:pt idx="115">
                  <c:v>12367.31634663277</c:v>
                </c:pt>
                <c:pt idx="116">
                  <c:v>12360.371342366798</c:v>
                </c:pt>
                <c:pt idx="117">
                  <c:v>12413.326999894847</c:v>
                </c:pt>
                <c:pt idx="118">
                  <c:v>12486.249544687573</c:v>
                </c:pt>
                <c:pt idx="119">
                  <c:v>12562.644591613285</c:v>
                </c:pt>
                <c:pt idx="120">
                  <c:v>12262.898207493854</c:v>
                </c:pt>
                <c:pt idx="121">
                  <c:v>12251.838288200293</c:v>
                </c:pt>
                <c:pt idx="122">
                  <c:v>12259.495155403529</c:v>
                </c:pt>
                <c:pt idx="123">
                  <c:v>12251.838288200293</c:v>
                </c:pt>
                <c:pt idx="124">
                  <c:v>12224.613871477675</c:v>
                </c:pt>
                <c:pt idx="125">
                  <c:v>12199.941743822803</c:v>
                </c:pt>
                <c:pt idx="126">
                  <c:v>12159.955881761462</c:v>
                </c:pt>
                <c:pt idx="127">
                  <c:v>12119.970019700115</c:v>
                </c:pt>
                <c:pt idx="128">
                  <c:v>12113.163915519461</c:v>
                </c:pt>
                <c:pt idx="129">
                  <c:v>12165.060459896949</c:v>
                </c:pt>
                <c:pt idx="130">
                  <c:v>12236.524553793821</c:v>
                </c:pt>
                <c:pt idx="131">
                  <c:v>12311.391699781019</c:v>
                </c:pt>
                <c:pt idx="132">
                  <c:v>12017.640243343976</c:v>
                </c:pt>
                <c:pt idx="133">
                  <c:v>12006.801522436288</c:v>
                </c:pt>
                <c:pt idx="134">
                  <c:v>12014.305252295459</c:v>
                </c:pt>
                <c:pt idx="135">
                  <c:v>12006.801522436288</c:v>
                </c:pt>
                <c:pt idx="136">
                  <c:v>11980.121594048122</c:v>
                </c:pt>
                <c:pt idx="137">
                  <c:v>11955.942908946347</c:v>
                </c:pt>
                <c:pt idx="138">
                  <c:v>11916.756764126232</c:v>
                </c:pt>
                <c:pt idx="139">
                  <c:v>11877.570619306112</c:v>
                </c:pt>
                <c:pt idx="140">
                  <c:v>11870.900637209072</c:v>
                </c:pt>
                <c:pt idx="141">
                  <c:v>11921.759250699009</c:v>
                </c:pt>
                <c:pt idx="142">
                  <c:v>11991.794062717945</c:v>
                </c:pt>
                <c:pt idx="143">
                  <c:v>12065.163865785398</c:v>
                </c:pt>
                <c:pt idx="144">
                  <c:v>11777.287438477097</c:v>
                </c:pt>
                <c:pt idx="145">
                  <c:v>11766.665491987562</c:v>
                </c:pt>
                <c:pt idx="146">
                  <c:v>11774.01914724955</c:v>
                </c:pt>
                <c:pt idx="147">
                  <c:v>11766.665491987562</c:v>
                </c:pt>
                <c:pt idx="148">
                  <c:v>11740.519162167158</c:v>
                </c:pt>
                <c:pt idx="149">
                  <c:v>11716.82405076742</c:v>
                </c:pt>
                <c:pt idx="150">
                  <c:v>11678.421628843707</c:v>
                </c:pt>
                <c:pt idx="151">
                  <c:v>11640.019206919989</c:v>
                </c:pt>
                <c:pt idx="152">
                  <c:v>11633.48262446489</c:v>
                </c:pt>
                <c:pt idx="153">
                  <c:v>11683.324065685028</c:v>
                </c:pt>
                <c:pt idx="154">
                  <c:v>11751.958181463586</c:v>
                </c:pt>
                <c:pt idx="155">
                  <c:v>11823.86058846969</c:v>
                </c:pt>
                <c:pt idx="156">
                  <c:v>11541.741689707555</c:v>
                </c:pt>
                <c:pt idx="157">
                  <c:v>11531.332182147811</c:v>
                </c:pt>
                <c:pt idx="158">
                  <c:v>11538.538764304558</c:v>
                </c:pt>
                <c:pt idx="159">
                  <c:v>11531.332182147811</c:v>
                </c:pt>
                <c:pt idx="160">
                  <c:v>11505.708778923816</c:v>
                </c:pt>
                <c:pt idx="161">
                  <c:v>11482.487569752071</c:v>
                </c:pt>
                <c:pt idx="162">
                  <c:v>11444.853196266833</c:v>
                </c:pt>
                <c:pt idx="163">
                  <c:v>11407.21882278159</c:v>
                </c:pt>
                <c:pt idx="164">
                  <c:v>11400.812971975593</c:v>
                </c:pt>
                <c:pt idx="165">
                  <c:v>11449.657584371327</c:v>
                </c:pt>
                <c:pt idx="166">
                  <c:v>11516.919017834314</c:v>
                </c:pt>
                <c:pt idx="167">
                  <c:v>11587.383376700296</c:v>
                </c:pt>
                <c:pt idx="168">
                  <c:v>11310.906855913403</c:v>
                </c:pt>
                <c:pt idx="169">
                  <c:v>11300.705538504855</c:v>
                </c:pt>
                <c:pt idx="170">
                  <c:v>11307.767989018466</c:v>
                </c:pt>
                <c:pt idx="171">
                  <c:v>11300.705538504855</c:v>
                </c:pt>
                <c:pt idx="172">
                  <c:v>11275.59460334534</c:v>
                </c:pt>
                <c:pt idx="173">
                  <c:v>11252.837818357029</c:v>
                </c:pt>
                <c:pt idx="174">
                  <c:v>11215.956132341496</c:v>
                </c:pt>
                <c:pt idx="175">
                  <c:v>11179.074446325958</c:v>
                </c:pt>
                <c:pt idx="176">
                  <c:v>11172.796712536081</c:v>
                </c:pt>
                <c:pt idx="177">
                  <c:v>11220.6644326839</c:v>
                </c:pt>
                <c:pt idx="178">
                  <c:v>11286.580637477628</c:v>
                </c:pt>
                <c:pt idx="179">
                  <c:v>11355.63570916629</c:v>
                </c:pt>
                <c:pt idx="180">
                  <c:v>11084.688718795134</c:v>
                </c:pt>
                <c:pt idx="181">
                  <c:v>11074.691427734759</c:v>
                </c:pt>
                <c:pt idx="182">
                  <c:v>11081.612629238096</c:v>
                </c:pt>
                <c:pt idx="183">
                  <c:v>11074.691427734759</c:v>
                </c:pt>
                <c:pt idx="184">
                  <c:v>11050.082711278434</c:v>
                </c:pt>
                <c:pt idx="185">
                  <c:v>11027.781061989888</c:v>
                </c:pt>
                <c:pt idx="186">
                  <c:v>10991.637009694667</c:v>
                </c:pt>
                <c:pt idx="187">
                  <c:v>10955.492957399438</c:v>
                </c:pt>
                <c:pt idx="188">
                  <c:v>10949.340778285359</c:v>
                </c:pt>
                <c:pt idx="189">
                  <c:v>10996.251144030221</c:v>
                </c:pt>
                <c:pt idx="190">
                  <c:v>11060.849024728075</c:v>
                </c:pt>
                <c:pt idx="191">
                  <c:v>11128.522994982965</c:v>
                </c:pt>
                <c:pt idx="192">
                  <c:v>10862.994944419232</c:v>
                </c:pt>
                <c:pt idx="193">
                  <c:v>10853.197599180063</c:v>
                </c:pt>
                <c:pt idx="194">
                  <c:v>10859.980376653333</c:v>
                </c:pt>
                <c:pt idx="195">
                  <c:v>10853.197599180063</c:v>
                </c:pt>
                <c:pt idx="196">
                  <c:v>10829.081057052865</c:v>
                </c:pt>
                <c:pt idx="197">
                  <c:v>10807.22544075009</c:v>
                </c:pt>
                <c:pt idx="198">
                  <c:v>10771.804269500773</c:v>
                </c:pt>
                <c:pt idx="199">
                  <c:v>10736.383098251448</c:v>
                </c:pt>
                <c:pt idx="200">
                  <c:v>10730.353962719651</c:v>
                </c:pt>
                <c:pt idx="201">
                  <c:v>10776.326121149616</c:v>
                </c:pt>
                <c:pt idx="202">
                  <c:v>10839.632044233513</c:v>
                </c:pt>
                <c:pt idx="203">
                  <c:v>10905.952535083305</c:v>
                </c:pt>
                <c:pt idx="204">
                  <c:v>10645.735045530846</c:v>
                </c:pt>
                <c:pt idx="205">
                  <c:v>10636.133647196461</c:v>
                </c:pt>
                <c:pt idx="206">
                  <c:v>10642.780769120267</c:v>
                </c:pt>
                <c:pt idx="207">
                  <c:v>10636.133647196461</c:v>
                </c:pt>
                <c:pt idx="208">
                  <c:v>10612.499435911806</c:v>
                </c:pt>
                <c:pt idx="209">
                  <c:v>10591.080931935088</c:v>
                </c:pt>
                <c:pt idx="210">
                  <c:v>10556.368184110757</c:v>
                </c:pt>
                <c:pt idx="211">
                  <c:v>10521.655436286419</c:v>
                </c:pt>
                <c:pt idx="212">
                  <c:v>10515.746883465259</c:v>
                </c:pt>
                <c:pt idx="213">
                  <c:v>10560.799598726622</c:v>
                </c:pt>
                <c:pt idx="214">
                  <c:v>10622.839403348842</c:v>
                </c:pt>
                <c:pt idx="215">
                  <c:v>10687.833484381639</c:v>
                </c:pt>
                <c:pt idx="216">
                  <c:v>10432.82034462023</c:v>
                </c:pt>
                <c:pt idx="217">
                  <c:v>10423.410974252531</c:v>
                </c:pt>
                <c:pt idx="218">
                  <c:v>10429.925153737862</c:v>
                </c:pt>
                <c:pt idx="219">
                  <c:v>10423.410974252531</c:v>
                </c:pt>
                <c:pt idx="220">
                  <c:v>10400.24944719357</c:v>
                </c:pt>
                <c:pt idx="221">
                  <c:v>10379.259313296387</c:v>
                </c:pt>
                <c:pt idx="222">
                  <c:v>10345.240820428542</c:v>
                </c:pt>
                <c:pt idx="223">
                  <c:v>10311.22232756069</c:v>
                </c:pt>
                <c:pt idx="224">
                  <c:v>10305.431945795954</c:v>
                </c:pt>
                <c:pt idx="225">
                  <c:v>10349.58360675209</c:v>
                </c:pt>
                <c:pt idx="226">
                  <c:v>10410.382615281866</c:v>
                </c:pt>
                <c:pt idx="227">
                  <c:v>10474.076814694006</c:v>
                </c:pt>
                <c:pt idx="228">
                  <c:v>10224.163937727824</c:v>
                </c:pt>
                <c:pt idx="229">
                  <c:v>10214.94275476748</c:v>
                </c:pt>
                <c:pt idx="230">
                  <c:v>10221.326650663104</c:v>
                </c:pt>
                <c:pt idx="231">
                  <c:v>10214.94275476748</c:v>
                </c:pt>
                <c:pt idx="232">
                  <c:v>10192.244458249697</c:v>
                </c:pt>
                <c:pt idx="233">
                  <c:v>10171.674127030459</c:v>
                </c:pt>
                <c:pt idx="234">
                  <c:v>10138.336004019971</c:v>
                </c:pt>
                <c:pt idx="235">
                  <c:v>10104.997881009476</c:v>
                </c:pt>
                <c:pt idx="236">
                  <c:v>10099.323306880035</c:v>
                </c:pt>
                <c:pt idx="237">
                  <c:v>10142.591934617049</c:v>
                </c:pt>
                <c:pt idx="238">
                  <c:v>10202.174962976229</c:v>
                </c:pt>
                <c:pt idx="239">
                  <c:v>10264.595278400126</c:v>
                </c:pt>
                <c:pt idx="240">
                  <c:v>10019.680658973268</c:v>
                </c:pt>
                <c:pt idx="241">
                  <c:v>10010.64389967213</c:v>
                </c:pt>
                <c:pt idx="242">
                  <c:v>10016.900117649842</c:v>
                </c:pt>
                <c:pt idx="243">
                  <c:v>10010.64389967213</c:v>
                </c:pt>
                <c:pt idx="244">
                  <c:v>9988.3995690847041</c:v>
                </c:pt>
                <c:pt idx="245">
                  <c:v>9968.2406444898497</c:v>
                </c:pt>
                <c:pt idx="246">
                  <c:v>9935.5692839395724</c:v>
                </c:pt>
                <c:pt idx="247">
                  <c:v>9902.897923389286</c:v>
                </c:pt>
                <c:pt idx="248">
                  <c:v>9897.3368407424332</c:v>
                </c:pt>
                <c:pt idx="249">
                  <c:v>9939.7400959247079</c:v>
                </c:pt>
                <c:pt idx="250">
                  <c:v>9998.1314637167034</c:v>
                </c:pt>
                <c:pt idx="251">
                  <c:v>10059.303372832122</c:v>
                </c:pt>
                <c:pt idx="252">
                  <c:v>9819.2870457938025</c:v>
                </c:pt>
                <c:pt idx="253">
                  <c:v>9810.4310216786871</c:v>
                </c:pt>
                <c:pt idx="254">
                  <c:v>9816.5621152968451</c:v>
                </c:pt>
                <c:pt idx="255">
                  <c:v>9810.4310216786871</c:v>
                </c:pt>
                <c:pt idx="256">
                  <c:v>9788.6315777030104</c:v>
                </c:pt>
                <c:pt idx="257">
                  <c:v>9768.8758316000531</c:v>
                </c:pt>
                <c:pt idx="258">
                  <c:v>9736.8578982607814</c:v>
                </c:pt>
                <c:pt idx="259">
                  <c:v>9704.8399649215007</c:v>
                </c:pt>
                <c:pt idx="260">
                  <c:v>9699.3901039275843</c:v>
                </c:pt>
                <c:pt idx="261">
                  <c:v>9740.9452940062129</c:v>
                </c:pt>
                <c:pt idx="262">
                  <c:v>9798.1688344423692</c:v>
                </c:pt>
                <c:pt idx="263">
                  <c:v>9858.1173053754792</c:v>
                </c:pt>
                <c:pt idx="264">
                  <c:v>9622.901304877927</c:v>
                </c:pt>
                <c:pt idx="265">
                  <c:v>9614.2224012451134</c:v>
                </c:pt>
                <c:pt idx="266">
                  <c:v>9620.2308729909073</c:v>
                </c:pt>
                <c:pt idx="267">
                  <c:v>9614.2224012451134</c:v>
                </c:pt>
                <c:pt idx="268">
                  <c:v>9592.8589461489501</c:v>
                </c:pt>
                <c:pt idx="269">
                  <c:v>9573.498314968052</c:v>
                </c:pt>
                <c:pt idx="270">
                  <c:v>9542.1207402955661</c:v>
                </c:pt>
                <c:pt idx="271">
                  <c:v>9510.743165623071</c:v>
                </c:pt>
                <c:pt idx="272">
                  <c:v>9505.4023018490316</c:v>
                </c:pt>
                <c:pt idx="273">
                  <c:v>9546.1263881260893</c:v>
                </c:pt>
                <c:pt idx="274">
                  <c:v>9602.2054577535218</c:v>
                </c:pt>
                <c:pt idx="275">
                  <c:v>9660.9549592679687</c:v>
                </c:pt>
                <c:pt idx="276">
                  <c:v>9430.4432787803689</c:v>
                </c:pt>
                <c:pt idx="277">
                  <c:v>9421.9379532202111</c:v>
                </c:pt>
                <c:pt idx="278">
                  <c:v>9427.8262555310885</c:v>
                </c:pt>
                <c:pt idx="279">
                  <c:v>9421.9379532202111</c:v>
                </c:pt>
                <c:pt idx="280">
                  <c:v>9401.001767225971</c:v>
                </c:pt>
                <c:pt idx="281">
                  <c:v>9382.0283486686913</c:v>
                </c:pt>
                <c:pt idx="282">
                  <c:v>9351.2783254896549</c:v>
                </c:pt>
                <c:pt idx="283">
                  <c:v>9320.5283023106094</c:v>
                </c:pt>
                <c:pt idx="284">
                  <c:v>9315.2942558120503</c:v>
                </c:pt>
                <c:pt idx="285">
                  <c:v>9355.2038603635665</c:v>
                </c:pt>
                <c:pt idx="286">
                  <c:v>9410.1613485984508</c:v>
                </c:pt>
                <c:pt idx="287">
                  <c:v>9467.7358600826083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E3-4AE4-8F85-3910B86332AE}"/>
            </c:ext>
          </c:extLst>
        </c:ser>
        <c:ser>
          <c:idx val="10"/>
          <c:order val="10"/>
          <c:tx>
            <c:strRef>
              <c:f>Electrification!$L$1</c:f>
              <c:strCache>
                <c:ptCount val="1"/>
                <c:pt idx="0">
                  <c:v>ORROSFRIMCUS.c Base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Electrification!$L$2:$L$289</c:f>
              <c:numCache>
                <c:formatCode>#,##0</c:formatCode>
                <c:ptCount val="288"/>
                <c:pt idx="0">
                  <c:v>2214</c:v>
                </c:pt>
                <c:pt idx="1">
                  <c:v>2216</c:v>
                </c:pt>
                <c:pt idx="2">
                  <c:v>2218.5304151548962</c:v>
                </c:pt>
                <c:pt idx="3">
                  <c:v>2217.5304151548962</c:v>
                </c:pt>
                <c:pt idx="4">
                  <c:v>2213.5304151548962</c:v>
                </c:pt>
                <c:pt idx="5">
                  <c:v>2210.5304151548962</c:v>
                </c:pt>
                <c:pt idx="6">
                  <c:v>2200.5304151548962</c:v>
                </c:pt>
                <c:pt idx="7">
                  <c:v>2192.5304151548962</c:v>
                </c:pt>
                <c:pt idx="8">
                  <c:v>2195.5304151548962</c:v>
                </c:pt>
                <c:pt idx="9">
                  <c:v>2196.5304151548962</c:v>
                </c:pt>
                <c:pt idx="10">
                  <c:v>2204.5304151548962</c:v>
                </c:pt>
                <c:pt idx="11">
                  <c:v>2221.5304151548962</c:v>
                </c:pt>
                <c:pt idx="12">
                  <c:v>2223.3746118157355</c:v>
                </c:pt>
                <c:pt idx="13">
                  <c:v>2224.3746118157355</c:v>
                </c:pt>
                <c:pt idx="14">
                  <c:v>2225.3746118157355</c:v>
                </c:pt>
                <c:pt idx="15">
                  <c:v>2220.3746118157355</c:v>
                </c:pt>
                <c:pt idx="16">
                  <c:v>2217.3746118157355</c:v>
                </c:pt>
                <c:pt idx="17">
                  <c:v>2215.3746118157355</c:v>
                </c:pt>
                <c:pt idx="18">
                  <c:v>2206.3746118157355</c:v>
                </c:pt>
                <c:pt idx="19">
                  <c:v>2198.3746118157355</c:v>
                </c:pt>
                <c:pt idx="20">
                  <c:v>2198.3746118157355</c:v>
                </c:pt>
                <c:pt idx="21">
                  <c:v>2200.3746118157355</c:v>
                </c:pt>
                <c:pt idx="22">
                  <c:v>2209.3746118157355</c:v>
                </c:pt>
                <c:pt idx="23">
                  <c:v>2226.3746118157355</c:v>
                </c:pt>
                <c:pt idx="24">
                  <c:v>2228.9194586269905</c:v>
                </c:pt>
                <c:pt idx="25">
                  <c:v>2228.9194586269905</c:v>
                </c:pt>
                <c:pt idx="26">
                  <c:v>2229.9194586269905</c:v>
                </c:pt>
                <c:pt idx="27">
                  <c:v>2223.9194586269905</c:v>
                </c:pt>
                <c:pt idx="28">
                  <c:v>2221.9194586269905</c:v>
                </c:pt>
                <c:pt idx="29">
                  <c:v>2219.9194586269905</c:v>
                </c:pt>
                <c:pt idx="30">
                  <c:v>2209.9194586269905</c:v>
                </c:pt>
                <c:pt idx="31">
                  <c:v>2202.9194586269905</c:v>
                </c:pt>
                <c:pt idx="32">
                  <c:v>2202.9194586269905</c:v>
                </c:pt>
                <c:pt idx="33">
                  <c:v>2204.9194586269905</c:v>
                </c:pt>
                <c:pt idx="34">
                  <c:v>2213.9194586269905</c:v>
                </c:pt>
                <c:pt idx="35">
                  <c:v>2230.9194586269905</c:v>
                </c:pt>
                <c:pt idx="36">
                  <c:v>2184.3410694544505</c:v>
                </c:pt>
                <c:pt idx="37">
                  <c:v>2184.3410694544505</c:v>
                </c:pt>
                <c:pt idx="38">
                  <c:v>2185.3210694544505</c:v>
                </c:pt>
                <c:pt idx="39">
                  <c:v>2179.4410694544508</c:v>
                </c:pt>
                <c:pt idx="40">
                  <c:v>2177.4810694544508</c:v>
                </c:pt>
                <c:pt idx="41">
                  <c:v>2175.5210694544508</c:v>
                </c:pt>
                <c:pt idx="42">
                  <c:v>2165.7210694544506</c:v>
                </c:pt>
                <c:pt idx="43">
                  <c:v>2158.8610694544504</c:v>
                </c:pt>
                <c:pt idx="44">
                  <c:v>2158.8610694544504</c:v>
                </c:pt>
                <c:pt idx="45">
                  <c:v>2160.8210694544505</c:v>
                </c:pt>
                <c:pt idx="46">
                  <c:v>2169.6410694544506</c:v>
                </c:pt>
                <c:pt idx="47">
                  <c:v>2186.3010694544505</c:v>
                </c:pt>
                <c:pt idx="48">
                  <c:v>2140.6542480653616</c:v>
                </c:pt>
                <c:pt idx="49">
                  <c:v>2140.6542480653616</c:v>
                </c:pt>
                <c:pt idx="50">
                  <c:v>2141.6146480653615</c:v>
                </c:pt>
                <c:pt idx="51">
                  <c:v>2135.8522480653619</c:v>
                </c:pt>
                <c:pt idx="52">
                  <c:v>2133.9314480653616</c:v>
                </c:pt>
                <c:pt idx="53">
                  <c:v>2132.0106480653617</c:v>
                </c:pt>
                <c:pt idx="54">
                  <c:v>2122.4066480653614</c:v>
                </c:pt>
                <c:pt idx="55">
                  <c:v>2115.6838480653614</c:v>
                </c:pt>
                <c:pt idx="56">
                  <c:v>2115.6838480653614</c:v>
                </c:pt>
                <c:pt idx="57">
                  <c:v>2117.6046480653613</c:v>
                </c:pt>
                <c:pt idx="58">
                  <c:v>2126.2482480653616</c:v>
                </c:pt>
                <c:pt idx="59">
                  <c:v>2142.5750480653614</c:v>
                </c:pt>
                <c:pt idx="60">
                  <c:v>2097.8411631040544</c:v>
                </c:pt>
                <c:pt idx="61">
                  <c:v>2097.8411631040544</c:v>
                </c:pt>
                <c:pt idx="62">
                  <c:v>2098.7823551040542</c:v>
                </c:pt>
                <c:pt idx="63">
                  <c:v>2093.1352031040547</c:v>
                </c:pt>
                <c:pt idx="64">
                  <c:v>2091.2528191040542</c:v>
                </c:pt>
                <c:pt idx="65">
                  <c:v>2089.3704351040542</c:v>
                </c:pt>
                <c:pt idx="66">
                  <c:v>2079.9585151040542</c:v>
                </c:pt>
                <c:pt idx="67">
                  <c:v>2073.370171104054</c:v>
                </c:pt>
                <c:pt idx="68">
                  <c:v>2073.370171104054</c:v>
                </c:pt>
                <c:pt idx="69">
                  <c:v>2075.252555104054</c:v>
                </c:pt>
                <c:pt idx="70">
                  <c:v>2083.7232831040542</c:v>
                </c:pt>
                <c:pt idx="71">
                  <c:v>2099.723547104054</c:v>
                </c:pt>
                <c:pt idx="72">
                  <c:v>2055.8843398419731</c:v>
                </c:pt>
                <c:pt idx="73">
                  <c:v>2055.8843398419731</c:v>
                </c:pt>
                <c:pt idx="74">
                  <c:v>2056.8067080019732</c:v>
                </c:pt>
                <c:pt idx="75">
                  <c:v>2051.2724990419733</c:v>
                </c:pt>
                <c:pt idx="76">
                  <c:v>2049.4277627219731</c:v>
                </c:pt>
                <c:pt idx="77">
                  <c:v>2047.583026401973</c:v>
                </c:pt>
                <c:pt idx="78">
                  <c:v>2038.3593448019731</c:v>
                </c:pt>
                <c:pt idx="79">
                  <c:v>2031.9027676819728</c:v>
                </c:pt>
                <c:pt idx="80">
                  <c:v>2031.9027676819728</c:v>
                </c:pt>
                <c:pt idx="81">
                  <c:v>2033.7475040019729</c:v>
                </c:pt>
                <c:pt idx="82">
                  <c:v>2042.0488174419731</c:v>
                </c:pt>
                <c:pt idx="83">
                  <c:v>2057.7290761619729</c:v>
                </c:pt>
                <c:pt idx="84">
                  <c:v>2014.7666530451336</c:v>
                </c:pt>
                <c:pt idx="85">
                  <c:v>2014.7666530451336</c:v>
                </c:pt>
                <c:pt idx="86">
                  <c:v>2015.6705738419337</c:v>
                </c:pt>
                <c:pt idx="87">
                  <c:v>2010.2470490611338</c:v>
                </c:pt>
                <c:pt idx="88">
                  <c:v>2008.4392074675336</c:v>
                </c:pt>
                <c:pt idx="89">
                  <c:v>2006.6313658739336</c:v>
                </c:pt>
                <c:pt idx="90">
                  <c:v>1997.5921579059336</c:v>
                </c:pt>
                <c:pt idx="91">
                  <c:v>1991.2647123283334</c:v>
                </c:pt>
                <c:pt idx="92">
                  <c:v>1991.2647123283334</c:v>
                </c:pt>
                <c:pt idx="93">
                  <c:v>1993.0725539219334</c:v>
                </c:pt>
                <c:pt idx="94">
                  <c:v>2001.2078410931335</c:v>
                </c:pt>
                <c:pt idx="95">
                  <c:v>2016.5744946387333</c:v>
                </c:pt>
                <c:pt idx="96">
                  <c:v>1974.4713199842308</c:v>
                </c:pt>
                <c:pt idx="97">
                  <c:v>1974.4713199842308</c:v>
                </c:pt>
                <c:pt idx="98">
                  <c:v>1975.3571623650951</c:v>
                </c:pt>
                <c:pt idx="99">
                  <c:v>1970.042108079911</c:v>
                </c:pt>
                <c:pt idx="100">
                  <c:v>1968.2704233181828</c:v>
                </c:pt>
                <c:pt idx="101">
                  <c:v>1966.498738556455</c:v>
                </c:pt>
                <c:pt idx="102">
                  <c:v>1957.640314747815</c:v>
                </c:pt>
                <c:pt idx="103">
                  <c:v>1951.4394180817667</c:v>
                </c:pt>
                <c:pt idx="104">
                  <c:v>1951.4394180817667</c:v>
                </c:pt>
                <c:pt idx="105">
                  <c:v>1953.2111028434947</c:v>
                </c:pt>
                <c:pt idx="106">
                  <c:v>1961.1836842712707</c:v>
                </c:pt>
                <c:pt idx="107">
                  <c:v>1976.2430047459586</c:v>
                </c:pt>
                <c:pt idx="108">
                  <c:v>1934.9818935845462</c:v>
                </c:pt>
                <c:pt idx="109">
                  <c:v>1934.9818935845462</c:v>
                </c:pt>
                <c:pt idx="110">
                  <c:v>1935.8500191177932</c:v>
                </c:pt>
                <c:pt idx="111">
                  <c:v>1930.6412659183127</c:v>
                </c:pt>
                <c:pt idx="112">
                  <c:v>1928.905014851819</c:v>
                </c:pt>
                <c:pt idx="113">
                  <c:v>1927.1687637853258</c:v>
                </c:pt>
                <c:pt idx="114">
                  <c:v>1918.4875084528587</c:v>
                </c:pt>
                <c:pt idx="115">
                  <c:v>1912.4106297201313</c:v>
                </c:pt>
                <c:pt idx="116">
                  <c:v>1912.4106297201313</c:v>
                </c:pt>
                <c:pt idx="117">
                  <c:v>1914.1468807866247</c:v>
                </c:pt>
                <c:pt idx="118">
                  <c:v>1921.9600105858453</c:v>
                </c:pt>
                <c:pt idx="119">
                  <c:v>1936.7181446510394</c:v>
                </c:pt>
                <c:pt idx="120">
                  <c:v>1896.2822557128552</c:v>
                </c:pt>
                <c:pt idx="121">
                  <c:v>1896.2822557128552</c:v>
                </c:pt>
                <c:pt idx="122">
                  <c:v>1897.1330187354372</c:v>
                </c:pt>
                <c:pt idx="123">
                  <c:v>1892.0284405999464</c:v>
                </c:pt>
                <c:pt idx="124">
                  <c:v>1890.3269145547827</c:v>
                </c:pt>
                <c:pt idx="125">
                  <c:v>1888.6253885096194</c:v>
                </c:pt>
                <c:pt idx="126">
                  <c:v>1880.1177582838015</c:v>
                </c:pt>
                <c:pt idx="127">
                  <c:v>1874.1624171257286</c:v>
                </c:pt>
                <c:pt idx="128">
                  <c:v>1874.1624171257286</c:v>
                </c:pt>
                <c:pt idx="129">
                  <c:v>1875.8639431708921</c:v>
                </c:pt>
                <c:pt idx="130">
                  <c:v>1883.5208103741284</c:v>
                </c:pt>
                <c:pt idx="131">
                  <c:v>1897.9837817580187</c:v>
                </c:pt>
                <c:pt idx="132">
                  <c:v>1858.3566105985981</c:v>
                </c:pt>
                <c:pt idx="133">
                  <c:v>1858.3566105985981</c:v>
                </c:pt>
                <c:pt idx="134">
                  <c:v>1859.1903583607284</c:v>
                </c:pt>
                <c:pt idx="135">
                  <c:v>1854.1878717879474</c:v>
                </c:pt>
                <c:pt idx="136">
                  <c:v>1852.520376263687</c:v>
                </c:pt>
                <c:pt idx="137">
                  <c:v>1850.8528807394268</c:v>
                </c:pt>
                <c:pt idx="138">
                  <c:v>1842.5154031181255</c:v>
                </c:pt>
                <c:pt idx="139">
                  <c:v>1836.679168783214</c:v>
                </c:pt>
                <c:pt idx="140">
                  <c:v>1836.679168783214</c:v>
                </c:pt>
                <c:pt idx="141">
                  <c:v>1838.3466643074742</c:v>
                </c:pt>
                <c:pt idx="142">
                  <c:v>1845.8503941666459</c:v>
                </c:pt>
                <c:pt idx="143">
                  <c:v>1860.0241061228583</c:v>
                </c:pt>
                <c:pt idx="144">
                  <c:v>1821.189478386626</c:v>
                </c:pt>
                <c:pt idx="145">
                  <c:v>1821.189478386626</c:v>
                </c:pt>
                <c:pt idx="146">
                  <c:v>1822.0065511935138</c:v>
                </c:pt>
                <c:pt idx="147">
                  <c:v>1817.1041143521884</c:v>
                </c:pt>
                <c:pt idx="148">
                  <c:v>1815.4699687384132</c:v>
                </c:pt>
                <c:pt idx="149">
                  <c:v>1813.8358231246382</c:v>
                </c:pt>
                <c:pt idx="150">
                  <c:v>1805.665095055763</c:v>
                </c:pt>
                <c:pt idx="151">
                  <c:v>1799.9455854075497</c:v>
                </c:pt>
                <c:pt idx="152">
                  <c:v>1799.9455854075497</c:v>
                </c:pt>
                <c:pt idx="153">
                  <c:v>1801.5797310213247</c:v>
                </c:pt>
                <c:pt idx="154">
                  <c:v>1808.933386283313</c:v>
                </c:pt>
                <c:pt idx="155">
                  <c:v>1822.823624000401</c:v>
                </c:pt>
                <c:pt idx="156">
                  <c:v>1784.7656888188935</c:v>
                </c:pt>
                <c:pt idx="157">
                  <c:v>1784.7656888188935</c:v>
                </c:pt>
                <c:pt idx="158">
                  <c:v>1785.5664201696436</c:v>
                </c:pt>
                <c:pt idx="159">
                  <c:v>1780.7620320651447</c:v>
                </c:pt>
                <c:pt idx="160">
                  <c:v>1779.160569363645</c:v>
                </c:pt>
                <c:pt idx="161">
                  <c:v>1777.5591066621455</c:v>
                </c:pt>
                <c:pt idx="162">
                  <c:v>1769.5517931546476</c:v>
                </c:pt>
                <c:pt idx="163">
                  <c:v>1763.9466736993986</c:v>
                </c:pt>
                <c:pt idx="164">
                  <c:v>1763.9466736993986</c:v>
                </c:pt>
                <c:pt idx="165">
                  <c:v>1765.5481364008981</c:v>
                </c:pt>
                <c:pt idx="166">
                  <c:v>1772.7547185576466</c:v>
                </c:pt>
                <c:pt idx="167">
                  <c:v>1786.367151520393</c:v>
                </c:pt>
                <c:pt idx="168">
                  <c:v>1749.0703750425157</c:v>
                </c:pt>
                <c:pt idx="169">
                  <c:v>1749.0703750425157</c:v>
                </c:pt>
                <c:pt idx="170">
                  <c:v>1749.8550917662508</c:v>
                </c:pt>
                <c:pt idx="171">
                  <c:v>1745.1467914238417</c:v>
                </c:pt>
                <c:pt idx="172">
                  <c:v>1743.577357976372</c:v>
                </c:pt>
                <c:pt idx="173">
                  <c:v>1742.0079245289025</c:v>
                </c:pt>
                <c:pt idx="174">
                  <c:v>1734.1607572915545</c:v>
                </c:pt>
                <c:pt idx="175">
                  <c:v>1728.6677402254106</c:v>
                </c:pt>
                <c:pt idx="176">
                  <c:v>1728.6677402254106</c:v>
                </c:pt>
                <c:pt idx="177">
                  <c:v>1730.2371736728801</c:v>
                </c:pt>
                <c:pt idx="178">
                  <c:v>1737.2996241864937</c:v>
                </c:pt>
                <c:pt idx="179">
                  <c:v>1750.6398084899852</c:v>
                </c:pt>
                <c:pt idx="180">
                  <c:v>1714.0889675416654</c:v>
                </c:pt>
                <c:pt idx="181">
                  <c:v>1714.0889675416654</c:v>
                </c:pt>
                <c:pt idx="182">
                  <c:v>1714.8579899309257</c:v>
                </c:pt>
                <c:pt idx="183">
                  <c:v>1710.2438555953649</c:v>
                </c:pt>
                <c:pt idx="184">
                  <c:v>1708.7058108168446</c:v>
                </c:pt>
                <c:pt idx="185">
                  <c:v>1707.1677660383245</c:v>
                </c:pt>
                <c:pt idx="186">
                  <c:v>1699.4775421457234</c:v>
                </c:pt>
                <c:pt idx="187">
                  <c:v>1694.0943854209024</c:v>
                </c:pt>
                <c:pt idx="188">
                  <c:v>1694.0943854209024</c:v>
                </c:pt>
                <c:pt idx="189">
                  <c:v>1695.6324301994225</c:v>
                </c:pt>
                <c:pt idx="190">
                  <c:v>1702.5536317027638</c:v>
                </c:pt>
                <c:pt idx="191">
                  <c:v>1715.6270123201855</c:v>
                </c:pt>
                <c:pt idx="192">
                  <c:v>1679.807188190832</c:v>
                </c:pt>
                <c:pt idx="193">
                  <c:v>1679.807188190832</c:v>
                </c:pt>
                <c:pt idx="194">
                  <c:v>1680.560830132307</c:v>
                </c:pt>
                <c:pt idx="195">
                  <c:v>1676.0389784834576</c:v>
                </c:pt>
                <c:pt idx="196">
                  <c:v>1674.5316946005078</c:v>
                </c:pt>
                <c:pt idx="197">
                  <c:v>1673.0244107175581</c:v>
                </c:pt>
                <c:pt idx="198">
                  <c:v>1665.487991302809</c:v>
                </c:pt>
                <c:pt idx="199">
                  <c:v>1660.2124977124843</c:v>
                </c:pt>
                <c:pt idx="200">
                  <c:v>1660.2124977124843</c:v>
                </c:pt>
                <c:pt idx="201">
                  <c:v>1661.7197815954341</c:v>
                </c:pt>
                <c:pt idx="202">
                  <c:v>1668.5025590687085</c:v>
                </c:pt>
                <c:pt idx="203">
                  <c:v>1681.3144720737816</c:v>
                </c:pt>
                <c:pt idx="204">
                  <c:v>1646.2110444270154</c:v>
                </c:pt>
                <c:pt idx="205">
                  <c:v>1646.2110444270154</c:v>
                </c:pt>
                <c:pt idx="206">
                  <c:v>1646.9496135296608</c:v>
                </c:pt>
                <c:pt idx="207">
                  <c:v>1642.5181989137884</c:v>
                </c:pt>
                <c:pt idx="208">
                  <c:v>1641.0410607084975</c:v>
                </c:pt>
                <c:pt idx="209">
                  <c:v>1639.5639225032069</c:v>
                </c:pt>
                <c:pt idx="210">
                  <c:v>1632.1782314767527</c:v>
                </c:pt>
                <c:pt idx="211">
                  <c:v>1627.0082477582346</c:v>
                </c:pt>
                <c:pt idx="212">
                  <c:v>1627.0082477582346</c:v>
                </c:pt>
                <c:pt idx="213">
                  <c:v>1628.4853859635255</c:v>
                </c:pt>
                <c:pt idx="214">
                  <c:v>1635.1325078873342</c:v>
                </c:pt>
                <c:pt idx="215">
                  <c:v>1647.6881826323061</c:v>
                </c:pt>
                <c:pt idx="216">
                  <c:v>1613.2868235384751</c:v>
                </c:pt>
                <c:pt idx="217">
                  <c:v>1613.2868235384751</c:v>
                </c:pt>
                <c:pt idx="218">
                  <c:v>1614.0106212590676</c:v>
                </c:pt>
                <c:pt idx="219">
                  <c:v>1609.6678349355127</c:v>
                </c:pt>
                <c:pt idx="220">
                  <c:v>1608.2202394943276</c:v>
                </c:pt>
                <c:pt idx="221">
                  <c:v>1606.7726440531428</c:v>
                </c:pt>
                <c:pt idx="222">
                  <c:v>1599.5346668472175</c:v>
                </c:pt>
                <c:pt idx="223">
                  <c:v>1594.4680828030698</c:v>
                </c:pt>
                <c:pt idx="224">
                  <c:v>1594.4680828030698</c:v>
                </c:pt>
                <c:pt idx="225">
                  <c:v>1595.9156782442549</c:v>
                </c:pt>
                <c:pt idx="226">
                  <c:v>1602.4298577295874</c:v>
                </c:pt>
                <c:pt idx="227">
                  <c:v>1614.7344189796599</c:v>
                </c:pt>
                <c:pt idx="228">
                  <c:v>1581.0210870677056</c:v>
                </c:pt>
                <c:pt idx="229">
                  <c:v>1581.0210870677056</c:v>
                </c:pt>
                <c:pt idx="230">
                  <c:v>1581.7304088338863</c:v>
                </c:pt>
                <c:pt idx="231">
                  <c:v>1577.4744782368025</c:v>
                </c:pt>
                <c:pt idx="232">
                  <c:v>1576.0558347044412</c:v>
                </c:pt>
                <c:pt idx="233">
                  <c:v>1574.6371911720798</c:v>
                </c:pt>
                <c:pt idx="234">
                  <c:v>1567.5439735102732</c:v>
                </c:pt>
                <c:pt idx="235">
                  <c:v>1562.5787211470083</c:v>
                </c:pt>
                <c:pt idx="236">
                  <c:v>1562.5787211470083</c:v>
                </c:pt>
                <c:pt idx="237">
                  <c:v>1563.9973646793696</c:v>
                </c:pt>
                <c:pt idx="238">
                  <c:v>1570.3812605749956</c:v>
                </c:pt>
                <c:pt idx="239">
                  <c:v>1582.4397306000667</c:v>
                </c:pt>
                <c:pt idx="240">
                  <c:v>1549.4006653263514</c:v>
                </c:pt>
                <c:pt idx="241">
                  <c:v>1549.4006653263514</c:v>
                </c:pt>
                <c:pt idx="242">
                  <c:v>1550.0958006572084</c:v>
                </c:pt>
                <c:pt idx="243">
                  <c:v>1545.9249886720663</c:v>
                </c:pt>
                <c:pt idx="244">
                  <c:v>1544.5347180103522</c:v>
                </c:pt>
                <c:pt idx="245">
                  <c:v>1543.1444473486383</c:v>
                </c:pt>
                <c:pt idx="246">
                  <c:v>1536.1930940400678</c:v>
                </c:pt>
                <c:pt idx="247">
                  <c:v>1531.3271467240681</c:v>
                </c:pt>
                <c:pt idx="248">
                  <c:v>1531.3271467240681</c:v>
                </c:pt>
                <c:pt idx="249">
                  <c:v>1532.7174173857823</c:v>
                </c:pt>
                <c:pt idx="250">
                  <c:v>1538.9736353634958</c:v>
                </c:pt>
                <c:pt idx="251">
                  <c:v>1550.7909359880653</c:v>
                </c:pt>
                <c:pt idx="252">
                  <c:v>1518.4126520198242</c:v>
                </c:pt>
                <c:pt idx="253">
                  <c:v>1518.4126520198242</c:v>
                </c:pt>
                <c:pt idx="254">
                  <c:v>1519.0938846440642</c:v>
                </c:pt>
                <c:pt idx="255">
                  <c:v>1515.0064888986249</c:v>
                </c:pt>
                <c:pt idx="256">
                  <c:v>1513.6440236501451</c:v>
                </c:pt>
                <c:pt idx="257">
                  <c:v>1512.2815584016655</c:v>
                </c:pt>
                <c:pt idx="258">
                  <c:v>1505.4692321592663</c:v>
                </c:pt>
                <c:pt idx="259">
                  <c:v>1500.7006037895867</c:v>
                </c:pt>
                <c:pt idx="260">
                  <c:v>1500.7006037895867</c:v>
                </c:pt>
                <c:pt idx="261">
                  <c:v>1502.0630690380665</c:v>
                </c:pt>
                <c:pt idx="262">
                  <c:v>1508.1941626562259</c:v>
                </c:pt>
                <c:pt idx="263">
                  <c:v>1519.775117268304</c:v>
                </c:pt>
                <c:pt idx="264">
                  <c:v>1488.0443989794278</c:v>
                </c:pt>
                <c:pt idx="265">
                  <c:v>1488.0443989794278</c:v>
                </c:pt>
                <c:pt idx="266">
                  <c:v>1488.712006951183</c:v>
                </c:pt>
                <c:pt idx="267">
                  <c:v>1484.7063591206525</c:v>
                </c:pt>
                <c:pt idx="268">
                  <c:v>1483.3711431771421</c:v>
                </c:pt>
                <c:pt idx="269">
                  <c:v>1482.0359272336323</c:v>
                </c:pt>
                <c:pt idx="270">
                  <c:v>1475.3598475160809</c:v>
                </c:pt>
                <c:pt idx="271">
                  <c:v>1470.686591713795</c:v>
                </c:pt>
                <c:pt idx="272">
                  <c:v>1470.686591713795</c:v>
                </c:pt>
                <c:pt idx="273">
                  <c:v>1472.0218076573051</c:v>
                </c:pt>
                <c:pt idx="274">
                  <c:v>1478.0302794031013</c:v>
                </c:pt>
                <c:pt idx="275">
                  <c:v>1489.3796149229379</c:v>
                </c:pt>
                <c:pt idx="276">
                  <c:v>1458.2835109998391</c:v>
                </c:pt>
                <c:pt idx="277">
                  <c:v>1458.2835109998391</c:v>
                </c:pt>
                <c:pt idx="278">
                  <c:v>1458.9377668121592</c:v>
                </c:pt>
                <c:pt idx="279">
                  <c:v>1455.0122319382394</c:v>
                </c:pt>
                <c:pt idx="280">
                  <c:v>1453.7037203135992</c:v>
                </c:pt>
                <c:pt idx="281">
                  <c:v>1452.3952086889597</c:v>
                </c:pt>
                <c:pt idx="282">
                  <c:v>1445.8526505657592</c:v>
                </c:pt>
                <c:pt idx="283">
                  <c:v>1441.272859879519</c:v>
                </c:pt>
                <c:pt idx="284">
                  <c:v>1441.272859879519</c:v>
                </c:pt>
                <c:pt idx="285">
                  <c:v>1442.5813715041591</c:v>
                </c:pt>
                <c:pt idx="286">
                  <c:v>1448.4696738150392</c:v>
                </c:pt>
                <c:pt idx="287">
                  <c:v>1459.5920226244791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E3-4AE4-8F85-3910B86332AE}"/>
            </c:ext>
          </c:extLst>
        </c:ser>
        <c:ser>
          <c:idx val="11"/>
          <c:order val="11"/>
          <c:tx>
            <c:strRef>
              <c:f>Electrification!$M$1</c:f>
              <c:strCache>
                <c:ptCount val="1"/>
                <c:pt idx="0">
                  <c:v>ORROSFIRMCUS.i Base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Electrification!$M$2:$M$289</c:f>
              <c:numCache>
                <c:formatCode>#,##0</c:formatCode>
                <c:ptCount val="28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1.96</c:v>
                </c:pt>
                <c:pt idx="37">
                  <c:v>1.96</c:v>
                </c:pt>
                <c:pt idx="38">
                  <c:v>1.96</c:v>
                </c:pt>
                <c:pt idx="39">
                  <c:v>1.96</c:v>
                </c:pt>
                <c:pt idx="40">
                  <c:v>1.96</c:v>
                </c:pt>
                <c:pt idx="41">
                  <c:v>1.96</c:v>
                </c:pt>
                <c:pt idx="42">
                  <c:v>1.96</c:v>
                </c:pt>
                <c:pt idx="43">
                  <c:v>1.96</c:v>
                </c:pt>
                <c:pt idx="44">
                  <c:v>1.96</c:v>
                </c:pt>
                <c:pt idx="45">
                  <c:v>1.96</c:v>
                </c:pt>
                <c:pt idx="46">
                  <c:v>1.96</c:v>
                </c:pt>
                <c:pt idx="47">
                  <c:v>1.96</c:v>
                </c:pt>
                <c:pt idx="48">
                  <c:v>1.9207999999999998</c:v>
                </c:pt>
                <c:pt idx="49">
                  <c:v>1.9207999999999998</c:v>
                </c:pt>
                <c:pt idx="50">
                  <c:v>1.9207999999999998</c:v>
                </c:pt>
                <c:pt idx="51">
                  <c:v>1.9207999999999998</c:v>
                </c:pt>
                <c:pt idx="52">
                  <c:v>1.9207999999999998</c:v>
                </c:pt>
                <c:pt idx="53">
                  <c:v>1.9207999999999998</c:v>
                </c:pt>
                <c:pt idx="54">
                  <c:v>1.9207999999999998</c:v>
                </c:pt>
                <c:pt idx="55">
                  <c:v>1.9207999999999998</c:v>
                </c:pt>
                <c:pt idx="56">
                  <c:v>1.9207999999999998</c:v>
                </c:pt>
                <c:pt idx="57">
                  <c:v>1.9207999999999998</c:v>
                </c:pt>
                <c:pt idx="58">
                  <c:v>1.9207999999999998</c:v>
                </c:pt>
                <c:pt idx="59">
                  <c:v>1.9207999999999998</c:v>
                </c:pt>
                <c:pt idx="60">
                  <c:v>1.8823839999999998</c:v>
                </c:pt>
                <c:pt idx="61">
                  <c:v>1.8823839999999998</c:v>
                </c:pt>
                <c:pt idx="62">
                  <c:v>1.8823839999999998</c:v>
                </c:pt>
                <c:pt idx="63">
                  <c:v>1.8823839999999998</c:v>
                </c:pt>
                <c:pt idx="64">
                  <c:v>1.8823839999999998</c:v>
                </c:pt>
                <c:pt idx="65">
                  <c:v>1.8823839999999998</c:v>
                </c:pt>
                <c:pt idx="66">
                  <c:v>1.8823839999999998</c:v>
                </c:pt>
                <c:pt idx="67">
                  <c:v>1.8823839999999998</c:v>
                </c:pt>
                <c:pt idx="68">
                  <c:v>1.8823839999999998</c:v>
                </c:pt>
                <c:pt idx="69">
                  <c:v>1.8823839999999998</c:v>
                </c:pt>
                <c:pt idx="70">
                  <c:v>1.8823839999999998</c:v>
                </c:pt>
                <c:pt idx="71">
                  <c:v>1.8823839999999998</c:v>
                </c:pt>
                <c:pt idx="72">
                  <c:v>1.8447363199999998</c:v>
                </c:pt>
                <c:pt idx="73">
                  <c:v>1.8447363199999998</c:v>
                </c:pt>
                <c:pt idx="74">
                  <c:v>1.8447363199999998</c:v>
                </c:pt>
                <c:pt idx="75">
                  <c:v>1.8447363199999998</c:v>
                </c:pt>
                <c:pt idx="76">
                  <c:v>1.8447363199999998</c:v>
                </c:pt>
                <c:pt idx="77">
                  <c:v>1.8447363199999998</c:v>
                </c:pt>
                <c:pt idx="78">
                  <c:v>1.8447363199999998</c:v>
                </c:pt>
                <c:pt idx="79">
                  <c:v>1.8447363199999998</c:v>
                </c:pt>
                <c:pt idx="80">
                  <c:v>1.8447363199999998</c:v>
                </c:pt>
                <c:pt idx="81">
                  <c:v>1.8447363199999998</c:v>
                </c:pt>
                <c:pt idx="82">
                  <c:v>1.8447363199999998</c:v>
                </c:pt>
                <c:pt idx="83">
                  <c:v>1.8447363199999998</c:v>
                </c:pt>
                <c:pt idx="84">
                  <c:v>1.8078415935999996</c:v>
                </c:pt>
                <c:pt idx="85">
                  <c:v>1.8078415935999996</c:v>
                </c:pt>
                <c:pt idx="86">
                  <c:v>1.8078415935999996</c:v>
                </c:pt>
                <c:pt idx="87">
                  <c:v>1.8078415935999996</c:v>
                </c:pt>
                <c:pt idx="88">
                  <c:v>1.8078415935999996</c:v>
                </c:pt>
                <c:pt idx="89">
                  <c:v>1.8078415935999996</c:v>
                </c:pt>
                <c:pt idx="90">
                  <c:v>1.8078415935999996</c:v>
                </c:pt>
                <c:pt idx="91">
                  <c:v>1.8078415935999996</c:v>
                </c:pt>
                <c:pt idx="92">
                  <c:v>1.8078415935999996</c:v>
                </c:pt>
                <c:pt idx="93">
                  <c:v>1.8078415935999996</c:v>
                </c:pt>
                <c:pt idx="94">
                  <c:v>1.8078415935999996</c:v>
                </c:pt>
                <c:pt idx="95">
                  <c:v>1.8078415935999996</c:v>
                </c:pt>
                <c:pt idx="96">
                  <c:v>1.7716847617279996</c:v>
                </c:pt>
                <c:pt idx="97">
                  <c:v>1.7716847617279996</c:v>
                </c:pt>
                <c:pt idx="98">
                  <c:v>1.7716847617279996</c:v>
                </c:pt>
                <c:pt idx="99">
                  <c:v>1.7716847617279996</c:v>
                </c:pt>
                <c:pt idx="100">
                  <c:v>1.7716847617279996</c:v>
                </c:pt>
                <c:pt idx="101">
                  <c:v>1.7716847617279996</c:v>
                </c:pt>
                <c:pt idx="102">
                  <c:v>1.7716847617279996</c:v>
                </c:pt>
                <c:pt idx="103">
                  <c:v>1.7716847617279996</c:v>
                </c:pt>
                <c:pt idx="104">
                  <c:v>1.7716847617279996</c:v>
                </c:pt>
                <c:pt idx="105">
                  <c:v>1.7716847617279996</c:v>
                </c:pt>
                <c:pt idx="106">
                  <c:v>1.7716847617279996</c:v>
                </c:pt>
                <c:pt idx="107">
                  <c:v>1.7716847617279996</c:v>
                </c:pt>
                <c:pt idx="108">
                  <c:v>1.7362510664934396</c:v>
                </c:pt>
                <c:pt idx="109">
                  <c:v>1.7362510664934396</c:v>
                </c:pt>
                <c:pt idx="110">
                  <c:v>1.7362510664934396</c:v>
                </c:pt>
                <c:pt idx="111">
                  <c:v>1.7362510664934396</c:v>
                </c:pt>
                <c:pt idx="112">
                  <c:v>1.7362510664934396</c:v>
                </c:pt>
                <c:pt idx="113">
                  <c:v>1.7362510664934396</c:v>
                </c:pt>
                <c:pt idx="114">
                  <c:v>1.7362510664934396</c:v>
                </c:pt>
                <c:pt idx="115">
                  <c:v>1.7362510664934396</c:v>
                </c:pt>
                <c:pt idx="116">
                  <c:v>1.7362510664934396</c:v>
                </c:pt>
                <c:pt idx="117">
                  <c:v>1.7362510664934396</c:v>
                </c:pt>
                <c:pt idx="118">
                  <c:v>1.7362510664934396</c:v>
                </c:pt>
                <c:pt idx="119">
                  <c:v>1.7362510664934396</c:v>
                </c:pt>
                <c:pt idx="120">
                  <c:v>1.7015260451635708</c:v>
                </c:pt>
                <c:pt idx="121">
                  <c:v>1.7015260451635708</c:v>
                </c:pt>
                <c:pt idx="122">
                  <c:v>1.7015260451635708</c:v>
                </c:pt>
                <c:pt idx="123">
                  <c:v>1.7015260451635708</c:v>
                </c:pt>
                <c:pt idx="124">
                  <c:v>1.7015260451635708</c:v>
                </c:pt>
                <c:pt idx="125">
                  <c:v>1.7015260451635708</c:v>
                </c:pt>
                <c:pt idx="126">
                  <c:v>1.7015260451635708</c:v>
                </c:pt>
                <c:pt idx="127">
                  <c:v>1.7015260451635708</c:v>
                </c:pt>
                <c:pt idx="128">
                  <c:v>1.7015260451635708</c:v>
                </c:pt>
                <c:pt idx="129">
                  <c:v>1.7015260451635708</c:v>
                </c:pt>
                <c:pt idx="130">
                  <c:v>1.7015260451635708</c:v>
                </c:pt>
                <c:pt idx="131">
                  <c:v>1.7015260451635708</c:v>
                </c:pt>
                <c:pt idx="132">
                  <c:v>1.6674955242602993</c:v>
                </c:pt>
                <c:pt idx="133">
                  <c:v>1.6674955242602993</c:v>
                </c:pt>
                <c:pt idx="134">
                  <c:v>1.6674955242602993</c:v>
                </c:pt>
                <c:pt idx="135">
                  <c:v>1.6674955242602993</c:v>
                </c:pt>
                <c:pt idx="136">
                  <c:v>1.6674955242602993</c:v>
                </c:pt>
                <c:pt idx="137">
                  <c:v>1.6674955242602993</c:v>
                </c:pt>
                <c:pt idx="138">
                  <c:v>1.6674955242602993</c:v>
                </c:pt>
                <c:pt idx="139">
                  <c:v>1.6674955242602993</c:v>
                </c:pt>
                <c:pt idx="140">
                  <c:v>1.6674955242602993</c:v>
                </c:pt>
                <c:pt idx="141">
                  <c:v>1.6674955242602993</c:v>
                </c:pt>
                <c:pt idx="142">
                  <c:v>1.6674955242602993</c:v>
                </c:pt>
                <c:pt idx="143">
                  <c:v>1.6674955242602993</c:v>
                </c:pt>
                <c:pt idx="144">
                  <c:v>1.6341456137750934</c:v>
                </c:pt>
                <c:pt idx="145">
                  <c:v>1.6341456137750934</c:v>
                </c:pt>
                <c:pt idx="146">
                  <c:v>1.6341456137750934</c:v>
                </c:pt>
                <c:pt idx="147">
                  <c:v>1.6341456137750934</c:v>
                </c:pt>
                <c:pt idx="148">
                  <c:v>1.6341456137750934</c:v>
                </c:pt>
                <c:pt idx="149">
                  <c:v>1.6341456137750934</c:v>
                </c:pt>
                <c:pt idx="150">
                  <c:v>1.6341456137750934</c:v>
                </c:pt>
                <c:pt idx="151">
                  <c:v>1.6341456137750934</c:v>
                </c:pt>
                <c:pt idx="152">
                  <c:v>1.6341456137750934</c:v>
                </c:pt>
                <c:pt idx="153">
                  <c:v>1.6341456137750934</c:v>
                </c:pt>
                <c:pt idx="154">
                  <c:v>1.6341456137750934</c:v>
                </c:pt>
                <c:pt idx="155">
                  <c:v>1.6341456137750934</c:v>
                </c:pt>
                <c:pt idx="156">
                  <c:v>1.6014627014995915</c:v>
                </c:pt>
                <c:pt idx="157">
                  <c:v>1.6014627014995915</c:v>
                </c:pt>
                <c:pt idx="158">
                  <c:v>1.6014627014995915</c:v>
                </c:pt>
                <c:pt idx="159">
                  <c:v>1.6014627014995915</c:v>
                </c:pt>
                <c:pt idx="160">
                  <c:v>1.6014627014995915</c:v>
                </c:pt>
                <c:pt idx="161">
                  <c:v>1.6014627014995915</c:v>
                </c:pt>
                <c:pt idx="162">
                  <c:v>1.6014627014995915</c:v>
                </c:pt>
                <c:pt idx="163">
                  <c:v>1.6014627014995915</c:v>
                </c:pt>
                <c:pt idx="164">
                  <c:v>1.6014627014995915</c:v>
                </c:pt>
                <c:pt idx="165">
                  <c:v>1.6014627014995915</c:v>
                </c:pt>
                <c:pt idx="166">
                  <c:v>1.6014627014995915</c:v>
                </c:pt>
                <c:pt idx="167">
                  <c:v>1.6014627014995915</c:v>
                </c:pt>
                <c:pt idx="168">
                  <c:v>1.5694334474695997</c:v>
                </c:pt>
                <c:pt idx="169">
                  <c:v>1.5694334474695997</c:v>
                </c:pt>
                <c:pt idx="170">
                  <c:v>1.5694334474695997</c:v>
                </c:pt>
                <c:pt idx="171">
                  <c:v>1.5694334474695997</c:v>
                </c:pt>
                <c:pt idx="172">
                  <c:v>1.5694334474695997</c:v>
                </c:pt>
                <c:pt idx="173">
                  <c:v>1.5694334474695997</c:v>
                </c:pt>
                <c:pt idx="174">
                  <c:v>1.5694334474695997</c:v>
                </c:pt>
                <c:pt idx="175">
                  <c:v>1.5694334474695997</c:v>
                </c:pt>
                <c:pt idx="176">
                  <c:v>1.5694334474695997</c:v>
                </c:pt>
                <c:pt idx="177">
                  <c:v>1.5694334474695997</c:v>
                </c:pt>
                <c:pt idx="178">
                  <c:v>1.5694334474695997</c:v>
                </c:pt>
                <c:pt idx="179">
                  <c:v>1.5694334474695997</c:v>
                </c:pt>
                <c:pt idx="180">
                  <c:v>1.5380447785202076</c:v>
                </c:pt>
                <c:pt idx="181">
                  <c:v>1.5380447785202076</c:v>
                </c:pt>
                <c:pt idx="182">
                  <c:v>1.5380447785202076</c:v>
                </c:pt>
                <c:pt idx="183">
                  <c:v>1.5380447785202076</c:v>
                </c:pt>
                <c:pt idx="184">
                  <c:v>1.5380447785202076</c:v>
                </c:pt>
                <c:pt idx="185">
                  <c:v>1.5380447785202076</c:v>
                </c:pt>
                <c:pt idx="186">
                  <c:v>1.5380447785202076</c:v>
                </c:pt>
                <c:pt idx="187">
                  <c:v>1.5380447785202076</c:v>
                </c:pt>
                <c:pt idx="188">
                  <c:v>1.5380447785202076</c:v>
                </c:pt>
                <c:pt idx="189">
                  <c:v>1.5380447785202076</c:v>
                </c:pt>
                <c:pt idx="190">
                  <c:v>1.5380447785202076</c:v>
                </c:pt>
                <c:pt idx="191">
                  <c:v>1.5380447785202076</c:v>
                </c:pt>
                <c:pt idx="192">
                  <c:v>1.5072838829498034</c:v>
                </c:pt>
                <c:pt idx="193">
                  <c:v>1.5072838829498034</c:v>
                </c:pt>
                <c:pt idx="194">
                  <c:v>1.5072838829498034</c:v>
                </c:pt>
                <c:pt idx="195">
                  <c:v>1.5072838829498034</c:v>
                </c:pt>
                <c:pt idx="196">
                  <c:v>1.5072838829498034</c:v>
                </c:pt>
                <c:pt idx="197">
                  <c:v>1.5072838829498034</c:v>
                </c:pt>
                <c:pt idx="198">
                  <c:v>1.5072838829498034</c:v>
                </c:pt>
                <c:pt idx="199">
                  <c:v>1.5072838829498034</c:v>
                </c:pt>
                <c:pt idx="200">
                  <c:v>1.5072838829498034</c:v>
                </c:pt>
                <c:pt idx="201">
                  <c:v>1.5072838829498034</c:v>
                </c:pt>
                <c:pt idx="202">
                  <c:v>1.5072838829498034</c:v>
                </c:pt>
                <c:pt idx="203">
                  <c:v>1.5072838829498034</c:v>
                </c:pt>
                <c:pt idx="204">
                  <c:v>1.4771382052908073</c:v>
                </c:pt>
                <c:pt idx="205">
                  <c:v>1.4771382052908073</c:v>
                </c:pt>
                <c:pt idx="206">
                  <c:v>1.4771382052908073</c:v>
                </c:pt>
                <c:pt idx="207">
                  <c:v>1.4771382052908073</c:v>
                </c:pt>
                <c:pt idx="208">
                  <c:v>1.4771382052908073</c:v>
                </c:pt>
                <c:pt idx="209">
                  <c:v>1.4771382052908073</c:v>
                </c:pt>
                <c:pt idx="210">
                  <c:v>1.4771382052908073</c:v>
                </c:pt>
                <c:pt idx="211">
                  <c:v>1.4771382052908073</c:v>
                </c:pt>
                <c:pt idx="212">
                  <c:v>1.4771382052908073</c:v>
                </c:pt>
                <c:pt idx="213">
                  <c:v>1.4771382052908073</c:v>
                </c:pt>
                <c:pt idx="214">
                  <c:v>1.4771382052908073</c:v>
                </c:pt>
                <c:pt idx="215">
                  <c:v>1.4771382052908073</c:v>
                </c:pt>
                <c:pt idx="216">
                  <c:v>1.4475954411849912</c:v>
                </c:pt>
                <c:pt idx="217">
                  <c:v>1.4475954411849912</c:v>
                </c:pt>
                <c:pt idx="218">
                  <c:v>1.4475954411849912</c:v>
                </c:pt>
                <c:pt idx="219">
                  <c:v>1.4475954411849912</c:v>
                </c:pt>
                <c:pt idx="220">
                  <c:v>1.4475954411849912</c:v>
                </c:pt>
                <c:pt idx="221">
                  <c:v>1.4475954411849912</c:v>
                </c:pt>
                <c:pt idx="222">
                  <c:v>1.4475954411849912</c:v>
                </c:pt>
                <c:pt idx="223">
                  <c:v>1.4475954411849912</c:v>
                </c:pt>
                <c:pt idx="224">
                  <c:v>1.4475954411849912</c:v>
                </c:pt>
                <c:pt idx="225">
                  <c:v>1.4475954411849912</c:v>
                </c:pt>
                <c:pt idx="226">
                  <c:v>1.4475954411849912</c:v>
                </c:pt>
                <c:pt idx="227">
                  <c:v>1.4475954411849912</c:v>
                </c:pt>
                <c:pt idx="228">
                  <c:v>1.4186435323612914</c:v>
                </c:pt>
                <c:pt idx="229">
                  <c:v>1.4186435323612914</c:v>
                </c:pt>
                <c:pt idx="230">
                  <c:v>1.4186435323612914</c:v>
                </c:pt>
                <c:pt idx="231">
                  <c:v>1.4186435323612914</c:v>
                </c:pt>
                <c:pt idx="232">
                  <c:v>1.4186435323612914</c:v>
                </c:pt>
                <c:pt idx="233">
                  <c:v>1.4186435323612914</c:v>
                </c:pt>
                <c:pt idx="234">
                  <c:v>1.4186435323612914</c:v>
                </c:pt>
                <c:pt idx="235">
                  <c:v>1.4186435323612914</c:v>
                </c:pt>
                <c:pt idx="236">
                  <c:v>1.4186435323612914</c:v>
                </c:pt>
                <c:pt idx="237">
                  <c:v>1.4186435323612914</c:v>
                </c:pt>
                <c:pt idx="238">
                  <c:v>1.4186435323612914</c:v>
                </c:pt>
                <c:pt idx="239">
                  <c:v>1.4186435323612914</c:v>
                </c:pt>
                <c:pt idx="240">
                  <c:v>1.3902706617140654</c:v>
                </c:pt>
                <c:pt idx="241">
                  <c:v>1.3902706617140654</c:v>
                </c:pt>
                <c:pt idx="242">
                  <c:v>1.3902706617140654</c:v>
                </c:pt>
                <c:pt idx="243">
                  <c:v>1.3902706617140654</c:v>
                </c:pt>
                <c:pt idx="244">
                  <c:v>1.3902706617140654</c:v>
                </c:pt>
                <c:pt idx="245">
                  <c:v>1.3902706617140654</c:v>
                </c:pt>
                <c:pt idx="246">
                  <c:v>1.3902706617140654</c:v>
                </c:pt>
                <c:pt idx="247">
                  <c:v>1.3902706617140654</c:v>
                </c:pt>
                <c:pt idx="248">
                  <c:v>1.3902706617140654</c:v>
                </c:pt>
                <c:pt idx="249">
                  <c:v>1.3902706617140654</c:v>
                </c:pt>
                <c:pt idx="250">
                  <c:v>1.3902706617140654</c:v>
                </c:pt>
                <c:pt idx="251">
                  <c:v>1.3902706617140654</c:v>
                </c:pt>
                <c:pt idx="252">
                  <c:v>1.3624652484797841</c:v>
                </c:pt>
                <c:pt idx="253">
                  <c:v>1.3624652484797841</c:v>
                </c:pt>
                <c:pt idx="254">
                  <c:v>1.3624652484797841</c:v>
                </c:pt>
                <c:pt idx="255">
                  <c:v>1.3624652484797841</c:v>
                </c:pt>
                <c:pt idx="256">
                  <c:v>1.3624652484797841</c:v>
                </c:pt>
                <c:pt idx="257">
                  <c:v>1.3624652484797841</c:v>
                </c:pt>
                <c:pt idx="258">
                  <c:v>1.3624652484797841</c:v>
                </c:pt>
                <c:pt idx="259">
                  <c:v>1.3624652484797841</c:v>
                </c:pt>
                <c:pt idx="260">
                  <c:v>1.3624652484797841</c:v>
                </c:pt>
                <c:pt idx="261">
                  <c:v>1.3624652484797841</c:v>
                </c:pt>
                <c:pt idx="262">
                  <c:v>1.3624652484797841</c:v>
                </c:pt>
                <c:pt idx="263">
                  <c:v>1.3624652484797841</c:v>
                </c:pt>
                <c:pt idx="264">
                  <c:v>1.3352159435101885</c:v>
                </c:pt>
                <c:pt idx="265">
                  <c:v>1.3352159435101885</c:v>
                </c:pt>
                <c:pt idx="266">
                  <c:v>1.3352159435101885</c:v>
                </c:pt>
                <c:pt idx="267">
                  <c:v>1.3352159435101885</c:v>
                </c:pt>
                <c:pt idx="268">
                  <c:v>1.3352159435101885</c:v>
                </c:pt>
                <c:pt idx="269">
                  <c:v>1.3352159435101885</c:v>
                </c:pt>
                <c:pt idx="270">
                  <c:v>1.3352159435101885</c:v>
                </c:pt>
                <c:pt idx="271">
                  <c:v>1.3352159435101885</c:v>
                </c:pt>
                <c:pt idx="272">
                  <c:v>1.3352159435101885</c:v>
                </c:pt>
                <c:pt idx="273">
                  <c:v>1.3352159435101885</c:v>
                </c:pt>
                <c:pt idx="274">
                  <c:v>1.3352159435101885</c:v>
                </c:pt>
                <c:pt idx="275">
                  <c:v>1.3352159435101885</c:v>
                </c:pt>
                <c:pt idx="276">
                  <c:v>1.3085116246399846</c:v>
                </c:pt>
                <c:pt idx="277">
                  <c:v>1.3085116246399846</c:v>
                </c:pt>
                <c:pt idx="278">
                  <c:v>1.3085116246399846</c:v>
                </c:pt>
                <c:pt idx="279">
                  <c:v>1.3085116246399846</c:v>
                </c:pt>
                <c:pt idx="280">
                  <c:v>1.3085116246399846</c:v>
                </c:pt>
                <c:pt idx="281">
                  <c:v>1.3085116246399846</c:v>
                </c:pt>
                <c:pt idx="282">
                  <c:v>1.3085116246399846</c:v>
                </c:pt>
                <c:pt idx="283">
                  <c:v>1.3085116246399846</c:v>
                </c:pt>
                <c:pt idx="284">
                  <c:v>1.3085116246399846</c:v>
                </c:pt>
                <c:pt idx="285">
                  <c:v>1.3085116246399846</c:v>
                </c:pt>
                <c:pt idx="286">
                  <c:v>1.3085116246399846</c:v>
                </c:pt>
                <c:pt idx="287">
                  <c:v>1.3085116246399846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E3-4AE4-8F85-3910B86332AE}"/>
            </c:ext>
          </c:extLst>
        </c:ser>
        <c:ser>
          <c:idx val="12"/>
          <c:order val="12"/>
          <c:tx>
            <c:strRef>
              <c:f>Electrification!$N$1</c:f>
              <c:strCache>
                <c:ptCount val="1"/>
                <c:pt idx="0">
                  <c:v>ORKLMTOTALCUS.r Base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Electrification!$N$2:$N$289</c:f>
              <c:numCache>
                <c:formatCode>#,##0</c:formatCode>
                <c:ptCount val="288"/>
                <c:pt idx="0">
                  <c:v>15535</c:v>
                </c:pt>
                <c:pt idx="1">
                  <c:v>15545</c:v>
                </c:pt>
                <c:pt idx="2">
                  <c:v>15566</c:v>
                </c:pt>
                <c:pt idx="3">
                  <c:v>15579</c:v>
                </c:pt>
                <c:pt idx="4">
                  <c:v>15587</c:v>
                </c:pt>
                <c:pt idx="5">
                  <c:v>15536</c:v>
                </c:pt>
                <c:pt idx="6">
                  <c:v>15463</c:v>
                </c:pt>
                <c:pt idx="7">
                  <c:v>15384</c:v>
                </c:pt>
                <c:pt idx="8">
                  <c:v>15359</c:v>
                </c:pt>
                <c:pt idx="9">
                  <c:v>15467</c:v>
                </c:pt>
                <c:pt idx="10">
                  <c:v>15572</c:v>
                </c:pt>
                <c:pt idx="11">
                  <c:v>15666</c:v>
                </c:pt>
                <c:pt idx="12">
                  <c:v>15727</c:v>
                </c:pt>
                <c:pt idx="13">
                  <c:v>15747</c:v>
                </c:pt>
                <c:pt idx="14">
                  <c:v>15753</c:v>
                </c:pt>
                <c:pt idx="15">
                  <c:v>15736</c:v>
                </c:pt>
                <c:pt idx="16">
                  <c:v>15705</c:v>
                </c:pt>
                <c:pt idx="17">
                  <c:v>15627</c:v>
                </c:pt>
                <c:pt idx="18">
                  <c:v>15542</c:v>
                </c:pt>
                <c:pt idx="19">
                  <c:v>15468</c:v>
                </c:pt>
                <c:pt idx="20">
                  <c:v>15458</c:v>
                </c:pt>
                <c:pt idx="21">
                  <c:v>15586</c:v>
                </c:pt>
                <c:pt idx="22">
                  <c:v>15710</c:v>
                </c:pt>
                <c:pt idx="23">
                  <c:v>15814</c:v>
                </c:pt>
                <c:pt idx="24">
                  <c:v>15876</c:v>
                </c:pt>
                <c:pt idx="25">
                  <c:v>15890</c:v>
                </c:pt>
                <c:pt idx="26">
                  <c:v>15885</c:v>
                </c:pt>
                <c:pt idx="27">
                  <c:v>15859</c:v>
                </c:pt>
                <c:pt idx="28">
                  <c:v>15821</c:v>
                </c:pt>
                <c:pt idx="29">
                  <c:v>15742</c:v>
                </c:pt>
                <c:pt idx="30">
                  <c:v>15660</c:v>
                </c:pt>
                <c:pt idx="31">
                  <c:v>15592</c:v>
                </c:pt>
                <c:pt idx="32">
                  <c:v>15589</c:v>
                </c:pt>
                <c:pt idx="33">
                  <c:v>15723</c:v>
                </c:pt>
                <c:pt idx="34">
                  <c:v>15849</c:v>
                </c:pt>
                <c:pt idx="35">
                  <c:v>15953</c:v>
                </c:pt>
                <c:pt idx="36">
                  <c:v>15558.48</c:v>
                </c:pt>
                <c:pt idx="37">
                  <c:v>15572.199999999999</c:v>
                </c:pt>
                <c:pt idx="38">
                  <c:v>15567.3</c:v>
                </c:pt>
                <c:pt idx="39">
                  <c:v>15541.82</c:v>
                </c:pt>
                <c:pt idx="40">
                  <c:v>15504.58</c:v>
                </c:pt>
                <c:pt idx="41">
                  <c:v>15427.16</c:v>
                </c:pt>
                <c:pt idx="42">
                  <c:v>15346.8</c:v>
                </c:pt>
                <c:pt idx="43">
                  <c:v>15280.16</c:v>
                </c:pt>
                <c:pt idx="44">
                  <c:v>15277.22</c:v>
                </c:pt>
                <c:pt idx="45">
                  <c:v>15408.539999999999</c:v>
                </c:pt>
                <c:pt idx="46">
                  <c:v>15532.02</c:v>
                </c:pt>
                <c:pt idx="47">
                  <c:v>15633.94</c:v>
                </c:pt>
                <c:pt idx="48">
                  <c:v>15247.310399999998</c:v>
                </c:pt>
                <c:pt idx="49">
                  <c:v>15260.755999999999</c:v>
                </c:pt>
                <c:pt idx="50">
                  <c:v>15255.954</c:v>
                </c:pt>
                <c:pt idx="51">
                  <c:v>15230.9836</c:v>
                </c:pt>
                <c:pt idx="52">
                  <c:v>15194.4884</c:v>
                </c:pt>
                <c:pt idx="53">
                  <c:v>15118.6168</c:v>
                </c:pt>
                <c:pt idx="54">
                  <c:v>15039.864</c:v>
                </c:pt>
                <c:pt idx="55">
                  <c:v>14974.5568</c:v>
                </c:pt>
                <c:pt idx="56">
                  <c:v>14971.675599999999</c:v>
                </c:pt>
                <c:pt idx="57">
                  <c:v>15100.369199999999</c:v>
                </c:pt>
                <c:pt idx="58">
                  <c:v>15221.3796</c:v>
                </c:pt>
                <c:pt idx="59">
                  <c:v>15321.261200000001</c:v>
                </c:pt>
                <c:pt idx="60">
                  <c:v>14942.364191999999</c:v>
                </c:pt>
                <c:pt idx="61">
                  <c:v>14955.540879999999</c:v>
                </c:pt>
                <c:pt idx="62">
                  <c:v>14950.834919999999</c:v>
                </c:pt>
                <c:pt idx="63">
                  <c:v>14926.363927999999</c:v>
                </c:pt>
                <c:pt idx="64">
                  <c:v>14890.598631999999</c:v>
                </c:pt>
                <c:pt idx="65">
                  <c:v>14816.244463999999</c:v>
                </c:pt>
                <c:pt idx="66">
                  <c:v>14739.066719999999</c:v>
                </c:pt>
                <c:pt idx="67">
                  <c:v>14675.065664</c:v>
                </c:pt>
                <c:pt idx="68">
                  <c:v>14672.242087999999</c:v>
                </c:pt>
                <c:pt idx="69">
                  <c:v>14798.361815999999</c:v>
                </c:pt>
                <c:pt idx="70">
                  <c:v>14916.952008</c:v>
                </c:pt>
                <c:pt idx="71">
                  <c:v>15014.835976</c:v>
                </c:pt>
                <c:pt idx="72">
                  <c:v>14643.51690816</c:v>
                </c:pt>
                <c:pt idx="73">
                  <c:v>14656.430062399999</c:v>
                </c:pt>
                <c:pt idx="74">
                  <c:v>14651.818221599999</c:v>
                </c:pt>
                <c:pt idx="75">
                  <c:v>14627.836649439998</c:v>
                </c:pt>
                <c:pt idx="76">
                  <c:v>14592.786659359999</c:v>
                </c:pt>
                <c:pt idx="77">
                  <c:v>14519.919574719999</c:v>
                </c:pt>
                <c:pt idx="78">
                  <c:v>14444.285385599998</c:v>
                </c:pt>
                <c:pt idx="79">
                  <c:v>14381.56435072</c:v>
                </c:pt>
                <c:pt idx="80">
                  <c:v>14378.797246239999</c:v>
                </c:pt>
                <c:pt idx="81">
                  <c:v>14502.394579679998</c:v>
                </c:pt>
                <c:pt idx="82">
                  <c:v>14618.612967839999</c:v>
                </c:pt>
                <c:pt idx="83">
                  <c:v>14714.53925648</c:v>
                </c:pt>
                <c:pt idx="84">
                  <c:v>14350.646569996799</c:v>
                </c:pt>
                <c:pt idx="85">
                  <c:v>14363.301461151999</c:v>
                </c:pt>
                <c:pt idx="86">
                  <c:v>14358.781857167998</c:v>
                </c:pt>
                <c:pt idx="87">
                  <c:v>14335.279916451198</c:v>
                </c:pt>
                <c:pt idx="88">
                  <c:v>14300.930926172799</c:v>
                </c:pt>
                <c:pt idx="89">
                  <c:v>14229.521183225599</c:v>
                </c:pt>
                <c:pt idx="90">
                  <c:v>14155.399677887997</c:v>
                </c:pt>
                <c:pt idx="91">
                  <c:v>14093.933063705599</c:v>
                </c:pt>
                <c:pt idx="92">
                  <c:v>14091.2213013152</c:v>
                </c:pt>
                <c:pt idx="93">
                  <c:v>14212.346688086398</c:v>
                </c:pt>
                <c:pt idx="94">
                  <c:v>14326.240708483199</c:v>
                </c:pt>
                <c:pt idx="95">
                  <c:v>14420.2484713504</c:v>
                </c:pt>
                <c:pt idx="96">
                  <c:v>14063.633638596863</c:v>
                </c:pt>
                <c:pt idx="97">
                  <c:v>14076.03543192896</c:v>
                </c:pt>
                <c:pt idx="98">
                  <c:v>14071.606220024638</c:v>
                </c:pt>
                <c:pt idx="99">
                  <c:v>14048.574318122173</c:v>
                </c:pt>
                <c:pt idx="100">
                  <c:v>14014.912307649343</c:v>
                </c:pt>
                <c:pt idx="101">
                  <c:v>13944.930759561086</c:v>
                </c:pt>
                <c:pt idx="102">
                  <c:v>13872.291684330237</c:v>
                </c:pt>
                <c:pt idx="103">
                  <c:v>13812.054402431488</c:v>
                </c:pt>
                <c:pt idx="104">
                  <c:v>13809.396875288896</c:v>
                </c:pt>
                <c:pt idx="105">
                  <c:v>13928.09975432467</c:v>
                </c:pt>
                <c:pt idx="106">
                  <c:v>14039.715894313535</c:v>
                </c:pt>
                <c:pt idx="107">
                  <c:v>14131.843501923391</c:v>
                </c:pt>
                <c:pt idx="108">
                  <c:v>13782.360965824924</c:v>
                </c:pt>
                <c:pt idx="109">
                  <c:v>13794.51472329038</c:v>
                </c:pt>
                <c:pt idx="110">
                  <c:v>13790.174095624145</c:v>
                </c:pt>
                <c:pt idx="111">
                  <c:v>13767.60283175973</c:v>
                </c:pt>
                <c:pt idx="112">
                  <c:v>13734.614061496357</c:v>
                </c:pt>
                <c:pt idx="113">
                  <c:v>13666.032144369865</c:v>
                </c:pt>
                <c:pt idx="114">
                  <c:v>13594.845850643633</c:v>
                </c:pt>
                <c:pt idx="115">
                  <c:v>13535.813314382858</c:v>
                </c:pt>
                <c:pt idx="116">
                  <c:v>13533.208937783118</c:v>
                </c:pt>
                <c:pt idx="117">
                  <c:v>13649.537759238177</c:v>
                </c:pt>
                <c:pt idx="118">
                  <c:v>13758.921576427263</c:v>
                </c:pt>
                <c:pt idx="119">
                  <c:v>13849.206631884923</c:v>
                </c:pt>
                <c:pt idx="120">
                  <c:v>13506.713746508425</c:v>
                </c:pt>
                <c:pt idx="121">
                  <c:v>13518.624428824573</c:v>
                </c:pt>
                <c:pt idx="122">
                  <c:v>13514.370613711662</c:v>
                </c:pt>
                <c:pt idx="123">
                  <c:v>13492.250775124536</c:v>
                </c:pt>
                <c:pt idx="124">
                  <c:v>13459.92178026643</c:v>
                </c:pt>
                <c:pt idx="125">
                  <c:v>13392.711501482467</c:v>
                </c:pt>
                <c:pt idx="126">
                  <c:v>13322.94893363076</c:v>
                </c:pt>
                <c:pt idx="127">
                  <c:v>13265.0970480952</c:v>
                </c:pt>
                <c:pt idx="128">
                  <c:v>13262.544759027456</c:v>
                </c:pt>
                <c:pt idx="129">
                  <c:v>13376.547004053413</c:v>
                </c:pt>
                <c:pt idx="130">
                  <c:v>13483.743144898717</c:v>
                </c:pt>
                <c:pt idx="131">
                  <c:v>13572.222499247224</c:v>
                </c:pt>
                <c:pt idx="132">
                  <c:v>13236.579471578256</c:v>
                </c:pt>
                <c:pt idx="133">
                  <c:v>13248.251940248081</c:v>
                </c:pt>
                <c:pt idx="134">
                  <c:v>13244.083201437428</c:v>
                </c:pt>
                <c:pt idx="135">
                  <c:v>13222.405759622045</c:v>
                </c:pt>
                <c:pt idx="136">
                  <c:v>13190.723344661101</c:v>
                </c:pt>
                <c:pt idx="137">
                  <c:v>13124.857271452816</c:v>
                </c:pt>
                <c:pt idx="138">
                  <c:v>13056.489954958144</c:v>
                </c:pt>
                <c:pt idx="139">
                  <c:v>12999.795107133295</c:v>
                </c:pt>
                <c:pt idx="140">
                  <c:v>12997.293863846908</c:v>
                </c:pt>
                <c:pt idx="141">
                  <c:v>13109.016063972344</c:v>
                </c:pt>
                <c:pt idx="142">
                  <c:v>13214.068282000742</c:v>
                </c:pt>
                <c:pt idx="143">
                  <c:v>13300.778049262279</c:v>
                </c:pt>
                <c:pt idx="144">
                  <c:v>12971.847882146691</c:v>
                </c:pt>
                <c:pt idx="145">
                  <c:v>12983.28690144312</c:v>
                </c:pt>
                <c:pt idx="146">
                  <c:v>12979.201537408679</c:v>
                </c:pt>
                <c:pt idx="147">
                  <c:v>12957.957644429604</c:v>
                </c:pt>
                <c:pt idx="148">
                  <c:v>12926.908877767879</c:v>
                </c:pt>
                <c:pt idx="149">
                  <c:v>12862.360126023759</c:v>
                </c:pt>
                <c:pt idx="150">
                  <c:v>12795.360155858982</c:v>
                </c:pt>
                <c:pt idx="151">
                  <c:v>12739.79920499063</c:v>
                </c:pt>
                <c:pt idx="152">
                  <c:v>12737.34798656997</c:v>
                </c:pt>
                <c:pt idx="153">
                  <c:v>12846.835742692896</c:v>
                </c:pt>
                <c:pt idx="154">
                  <c:v>12949.786916360727</c:v>
                </c:pt>
                <c:pt idx="155">
                  <c:v>13034.762488277032</c:v>
                </c:pt>
                <c:pt idx="156">
                  <c:v>12712.410924503756</c:v>
                </c:pt>
                <c:pt idx="157">
                  <c:v>12723.621163414256</c:v>
                </c:pt>
                <c:pt idx="158">
                  <c:v>12719.617506660505</c:v>
                </c:pt>
                <c:pt idx="159">
                  <c:v>12698.798491541011</c:v>
                </c:pt>
                <c:pt idx="160">
                  <c:v>12668.370700212521</c:v>
                </c:pt>
                <c:pt idx="161">
                  <c:v>12605.112923503284</c:v>
                </c:pt>
                <c:pt idx="162">
                  <c:v>12539.452952741802</c:v>
                </c:pt>
                <c:pt idx="163">
                  <c:v>12485.003220890816</c:v>
                </c:pt>
                <c:pt idx="164">
                  <c:v>12482.601026838571</c:v>
                </c:pt>
                <c:pt idx="165">
                  <c:v>12589.899027839037</c:v>
                </c:pt>
                <c:pt idx="166">
                  <c:v>12690.791178033513</c:v>
                </c:pt>
                <c:pt idx="167">
                  <c:v>12774.067238511492</c:v>
                </c:pt>
                <c:pt idx="168">
                  <c:v>12458.162706013682</c:v>
                </c:pt>
                <c:pt idx="169">
                  <c:v>12469.148740145971</c:v>
                </c:pt>
                <c:pt idx="170">
                  <c:v>12465.225156527295</c:v>
                </c:pt>
                <c:pt idx="171">
                  <c:v>12444.82252171019</c:v>
                </c:pt>
                <c:pt idx="172">
                  <c:v>12415.00328620827</c:v>
                </c:pt>
                <c:pt idx="173">
                  <c:v>12353.010665033218</c:v>
                </c:pt>
                <c:pt idx="174">
                  <c:v>12288.663893686966</c:v>
                </c:pt>
                <c:pt idx="175">
                  <c:v>12235.303156472999</c:v>
                </c:pt>
                <c:pt idx="176">
                  <c:v>12232.949006301798</c:v>
                </c:pt>
                <c:pt idx="177">
                  <c:v>12338.101047282256</c:v>
                </c:pt>
                <c:pt idx="178">
                  <c:v>12436.975354472843</c:v>
                </c:pt>
                <c:pt idx="179">
                  <c:v>12518.585893741261</c:v>
                </c:pt>
                <c:pt idx="180">
                  <c:v>12208.999451893407</c:v>
                </c:pt>
                <c:pt idx="181">
                  <c:v>12219.765765343051</c:v>
                </c:pt>
                <c:pt idx="182">
                  <c:v>12215.920653396748</c:v>
                </c:pt>
                <c:pt idx="183">
                  <c:v>12195.926071275986</c:v>
                </c:pt>
                <c:pt idx="184">
                  <c:v>12166.703220484103</c:v>
                </c:pt>
                <c:pt idx="185">
                  <c:v>12105.950451732553</c:v>
                </c:pt>
                <c:pt idx="186">
                  <c:v>12042.890615813227</c:v>
                </c:pt>
                <c:pt idx="187">
                  <c:v>11990.597093343538</c:v>
                </c:pt>
                <c:pt idx="188">
                  <c:v>11988.290026175762</c:v>
                </c:pt>
                <c:pt idx="189">
                  <c:v>12091.339026336611</c:v>
                </c:pt>
                <c:pt idx="190">
                  <c:v>12188.235847383386</c:v>
                </c:pt>
                <c:pt idx="191">
                  <c:v>12268.214175866437</c:v>
                </c:pt>
                <c:pt idx="192">
                  <c:v>11964.819462855539</c:v>
                </c:pt>
                <c:pt idx="193">
                  <c:v>11975.370450036189</c:v>
                </c:pt>
                <c:pt idx="194">
                  <c:v>11971.602240328813</c:v>
                </c:pt>
                <c:pt idx="195">
                  <c:v>11952.007549850467</c:v>
                </c:pt>
                <c:pt idx="196">
                  <c:v>11923.369156074421</c:v>
                </c:pt>
                <c:pt idx="197">
                  <c:v>11863.831442697901</c:v>
                </c:pt>
                <c:pt idx="198">
                  <c:v>11802.032803496963</c:v>
                </c:pt>
                <c:pt idx="199">
                  <c:v>11750.785151476668</c:v>
                </c:pt>
                <c:pt idx="200">
                  <c:v>11748.524225652247</c:v>
                </c:pt>
                <c:pt idx="201">
                  <c:v>11849.512245809878</c:v>
                </c:pt>
                <c:pt idx="202">
                  <c:v>11944.471130435719</c:v>
                </c:pt>
                <c:pt idx="203">
                  <c:v>12022.849892349108</c:v>
                </c:pt>
                <c:pt idx="204">
                  <c:v>11725.523073598428</c:v>
                </c:pt>
                <c:pt idx="205">
                  <c:v>11735.863041035465</c:v>
                </c:pt>
                <c:pt idx="206">
                  <c:v>11732.170195522236</c:v>
                </c:pt>
                <c:pt idx="207">
                  <c:v>11712.967398853458</c:v>
                </c:pt>
                <c:pt idx="208">
                  <c:v>11684.901772952933</c:v>
                </c:pt>
                <c:pt idx="209">
                  <c:v>11626.554813843943</c:v>
                </c:pt>
                <c:pt idx="210">
                  <c:v>11565.992147427023</c:v>
                </c:pt>
                <c:pt idx="211">
                  <c:v>11515.769448447134</c:v>
                </c:pt>
                <c:pt idx="212">
                  <c:v>11513.553741139202</c:v>
                </c:pt>
                <c:pt idx="213">
                  <c:v>11612.522000893679</c:v>
                </c:pt>
                <c:pt idx="214">
                  <c:v>11705.581707827005</c:v>
                </c:pt>
                <c:pt idx="215">
                  <c:v>11782.392894502125</c:v>
                </c:pt>
                <c:pt idx="216">
                  <c:v>11491.012612126458</c:v>
                </c:pt>
                <c:pt idx="217">
                  <c:v>11501.145780214756</c:v>
                </c:pt>
                <c:pt idx="218">
                  <c:v>11497.526791611792</c:v>
                </c:pt>
                <c:pt idx="219">
                  <c:v>11478.708050876388</c:v>
                </c:pt>
                <c:pt idx="220">
                  <c:v>11451.203737493874</c:v>
                </c:pt>
                <c:pt idx="221">
                  <c:v>11394.023717567063</c:v>
                </c:pt>
                <c:pt idx="222">
                  <c:v>11334.672304478483</c:v>
                </c:pt>
                <c:pt idx="223">
                  <c:v>11285.454059478192</c:v>
                </c:pt>
                <c:pt idx="224">
                  <c:v>11283.282666316418</c:v>
                </c:pt>
                <c:pt idx="225">
                  <c:v>11380.271560875806</c:v>
                </c:pt>
                <c:pt idx="226">
                  <c:v>11471.470073670464</c:v>
                </c:pt>
                <c:pt idx="227">
                  <c:v>11546.745036612083</c:v>
                </c:pt>
                <c:pt idx="228">
                  <c:v>11261.192359883929</c:v>
                </c:pt>
                <c:pt idx="229">
                  <c:v>11271.122864610461</c:v>
                </c:pt>
                <c:pt idx="230">
                  <c:v>11267.576255779555</c:v>
                </c:pt>
                <c:pt idx="231">
                  <c:v>11249.13388985886</c:v>
                </c:pt>
                <c:pt idx="232">
                  <c:v>11222.179662743996</c:v>
                </c:pt>
                <c:pt idx="233">
                  <c:v>11166.143243215722</c:v>
                </c:pt>
                <c:pt idx="234">
                  <c:v>11107.978858388913</c:v>
                </c:pt>
                <c:pt idx="235">
                  <c:v>11059.744978288629</c:v>
                </c:pt>
                <c:pt idx="236">
                  <c:v>11057.617012990089</c:v>
                </c:pt>
                <c:pt idx="237">
                  <c:v>11152.66612965829</c:v>
                </c:pt>
                <c:pt idx="238">
                  <c:v>11242.040672197054</c:v>
                </c:pt>
                <c:pt idx="239">
                  <c:v>11315.810135879841</c:v>
                </c:pt>
                <c:pt idx="240">
                  <c:v>11035.968512686251</c:v>
                </c:pt>
                <c:pt idx="241">
                  <c:v>11045.700407318251</c:v>
                </c:pt>
                <c:pt idx="242">
                  <c:v>11042.224730663964</c:v>
                </c:pt>
                <c:pt idx="243">
                  <c:v>11024.151212061683</c:v>
                </c:pt>
                <c:pt idx="244">
                  <c:v>10997.736069489116</c:v>
                </c:pt>
                <c:pt idx="245">
                  <c:v>10942.820378351407</c:v>
                </c:pt>
                <c:pt idx="246">
                  <c:v>10885.819281221135</c:v>
                </c:pt>
                <c:pt idx="247">
                  <c:v>10838.550078722856</c:v>
                </c:pt>
                <c:pt idx="248">
                  <c:v>10836.464672730288</c:v>
                </c:pt>
                <c:pt idx="249">
                  <c:v>10929.612807065123</c:v>
                </c:pt>
                <c:pt idx="250">
                  <c:v>11017.199858753112</c:v>
                </c:pt>
                <c:pt idx="251">
                  <c:v>11089.493933162245</c:v>
                </c:pt>
                <c:pt idx="252">
                  <c:v>10815.249142432525</c:v>
                </c:pt>
                <c:pt idx="253">
                  <c:v>10824.786399171886</c:v>
                </c:pt>
                <c:pt idx="254">
                  <c:v>10821.380236050685</c:v>
                </c:pt>
                <c:pt idx="255">
                  <c:v>10803.668187820449</c:v>
                </c:pt>
                <c:pt idx="256">
                  <c:v>10777.781348099334</c:v>
                </c:pt>
                <c:pt idx="257">
                  <c:v>10723.963970784378</c:v>
                </c:pt>
                <c:pt idx="258">
                  <c:v>10668.102895596712</c:v>
                </c:pt>
                <c:pt idx="259">
                  <c:v>10621.779077148398</c:v>
                </c:pt>
                <c:pt idx="260">
                  <c:v>10619.735379275682</c:v>
                </c:pt>
                <c:pt idx="261">
                  <c:v>10711.02055092382</c:v>
                </c:pt>
                <c:pt idx="262">
                  <c:v>10796.855861578049</c:v>
                </c:pt>
                <c:pt idx="263">
                  <c:v>10867.704054499</c:v>
                </c:pt>
                <c:pt idx="264">
                  <c:v>10598.944159583874</c:v>
                </c:pt>
                <c:pt idx="265">
                  <c:v>10608.290671188448</c:v>
                </c:pt>
                <c:pt idx="266">
                  <c:v>10604.952631329672</c:v>
                </c:pt>
                <c:pt idx="267">
                  <c:v>10587.594824064039</c:v>
                </c:pt>
                <c:pt idx="268">
                  <c:v>10562.225721137347</c:v>
                </c:pt>
                <c:pt idx="269">
                  <c:v>10509.484691368691</c:v>
                </c:pt>
                <c:pt idx="270">
                  <c:v>10454.740837684778</c:v>
                </c:pt>
                <c:pt idx="271">
                  <c:v>10409.34349560543</c:v>
                </c:pt>
                <c:pt idx="272">
                  <c:v>10407.340671690168</c:v>
                </c:pt>
                <c:pt idx="273">
                  <c:v>10496.800139905345</c:v>
                </c:pt>
                <c:pt idx="274">
                  <c:v>10580.918744346489</c:v>
                </c:pt>
                <c:pt idx="275">
                  <c:v>10650.34997340902</c:v>
                </c:pt>
                <c:pt idx="276">
                  <c:v>10386.965276392197</c:v>
                </c:pt>
                <c:pt idx="277">
                  <c:v>10396.124857764678</c:v>
                </c:pt>
                <c:pt idx="278">
                  <c:v>10392.853578703078</c:v>
                </c:pt>
                <c:pt idx="279">
                  <c:v>10375.842927582758</c:v>
                </c:pt>
                <c:pt idx="280">
                  <c:v>10350.981206714599</c:v>
                </c:pt>
                <c:pt idx="281">
                  <c:v>10299.294997541316</c:v>
                </c:pt>
                <c:pt idx="282">
                  <c:v>10245.646020931083</c:v>
                </c:pt>
                <c:pt idx="283">
                  <c:v>10201.15662569332</c:v>
                </c:pt>
                <c:pt idx="284">
                  <c:v>10199.193858256365</c:v>
                </c:pt>
                <c:pt idx="285">
                  <c:v>10286.864137107237</c:v>
                </c:pt>
                <c:pt idx="286">
                  <c:v>10369.300369459559</c:v>
                </c:pt>
                <c:pt idx="287">
                  <c:v>10437.34297394084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E3-4AE4-8F85-3910B86332AE}"/>
            </c:ext>
          </c:extLst>
        </c:ser>
        <c:ser>
          <c:idx val="13"/>
          <c:order val="13"/>
          <c:tx>
            <c:strRef>
              <c:f>Electrification!$O$1</c:f>
              <c:strCache>
                <c:ptCount val="1"/>
                <c:pt idx="0">
                  <c:v>ORKLMFRIMCUS.c Base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Electrification!$O$2:$O$289</c:f>
              <c:numCache>
                <c:formatCode>#,##0</c:formatCode>
                <c:ptCount val="288"/>
                <c:pt idx="0">
                  <c:v>1804</c:v>
                </c:pt>
                <c:pt idx="1">
                  <c:v>1809</c:v>
                </c:pt>
                <c:pt idx="2">
                  <c:v>1811.2005104513519</c:v>
                </c:pt>
                <c:pt idx="3">
                  <c:v>1808.2005104513519</c:v>
                </c:pt>
                <c:pt idx="4">
                  <c:v>1806.2005104513519</c:v>
                </c:pt>
                <c:pt idx="5">
                  <c:v>1797.2005104513519</c:v>
                </c:pt>
                <c:pt idx="6">
                  <c:v>1792.2005104513519</c:v>
                </c:pt>
                <c:pt idx="7">
                  <c:v>1789.2005104513519</c:v>
                </c:pt>
                <c:pt idx="8">
                  <c:v>1787.2005104513519</c:v>
                </c:pt>
                <c:pt idx="9">
                  <c:v>1796.2005104513519</c:v>
                </c:pt>
                <c:pt idx="10">
                  <c:v>1801.2005104513519</c:v>
                </c:pt>
                <c:pt idx="11">
                  <c:v>1808.2005104513519</c:v>
                </c:pt>
                <c:pt idx="12">
                  <c:v>1824.5729459008342</c:v>
                </c:pt>
                <c:pt idx="13">
                  <c:v>1828.5729459008342</c:v>
                </c:pt>
                <c:pt idx="14">
                  <c:v>1826.5729459008342</c:v>
                </c:pt>
                <c:pt idx="15">
                  <c:v>1820.5729459008342</c:v>
                </c:pt>
                <c:pt idx="16">
                  <c:v>1815.5729459008342</c:v>
                </c:pt>
                <c:pt idx="17">
                  <c:v>1812.5729459008342</c:v>
                </c:pt>
                <c:pt idx="18">
                  <c:v>1806.5729459008342</c:v>
                </c:pt>
                <c:pt idx="19">
                  <c:v>1800.5729459008342</c:v>
                </c:pt>
                <c:pt idx="20">
                  <c:v>1797.5729459008342</c:v>
                </c:pt>
                <c:pt idx="21">
                  <c:v>1802.5729459008342</c:v>
                </c:pt>
                <c:pt idx="22">
                  <c:v>1813.5729459008342</c:v>
                </c:pt>
                <c:pt idx="23">
                  <c:v>1826.5729459008342</c:v>
                </c:pt>
                <c:pt idx="24">
                  <c:v>1836.5295883843289</c:v>
                </c:pt>
                <c:pt idx="25">
                  <c:v>1839.5295883843289</c:v>
                </c:pt>
                <c:pt idx="26">
                  <c:v>1836.5295883843289</c:v>
                </c:pt>
                <c:pt idx="27">
                  <c:v>1832.5295883843289</c:v>
                </c:pt>
                <c:pt idx="28">
                  <c:v>1828.5295883843289</c:v>
                </c:pt>
                <c:pt idx="29">
                  <c:v>1823.5295883843289</c:v>
                </c:pt>
                <c:pt idx="30">
                  <c:v>1816.5295883843289</c:v>
                </c:pt>
                <c:pt idx="31">
                  <c:v>1810.5295883843289</c:v>
                </c:pt>
                <c:pt idx="32">
                  <c:v>1808.5295883843289</c:v>
                </c:pt>
                <c:pt idx="33">
                  <c:v>1815.5295883843289</c:v>
                </c:pt>
                <c:pt idx="34">
                  <c:v>1825.5295883843289</c:v>
                </c:pt>
                <c:pt idx="35">
                  <c:v>1836.5295883843289</c:v>
                </c:pt>
                <c:pt idx="36">
                  <c:v>1799.7989966166424</c:v>
                </c:pt>
                <c:pt idx="37">
                  <c:v>1802.7389966166422</c:v>
                </c:pt>
                <c:pt idx="38">
                  <c:v>1799.7989966166424</c:v>
                </c:pt>
                <c:pt idx="39">
                  <c:v>1795.8789966166423</c:v>
                </c:pt>
                <c:pt idx="40">
                  <c:v>1791.9589966166423</c:v>
                </c:pt>
                <c:pt idx="41">
                  <c:v>1787.0589966166424</c:v>
                </c:pt>
                <c:pt idx="42">
                  <c:v>1780.1989966166423</c:v>
                </c:pt>
                <c:pt idx="43">
                  <c:v>1774.3189966166424</c:v>
                </c:pt>
                <c:pt idx="44">
                  <c:v>1772.3589966166423</c:v>
                </c:pt>
                <c:pt idx="45">
                  <c:v>1779.2189966166422</c:v>
                </c:pt>
                <c:pt idx="46">
                  <c:v>1789.0189966166422</c:v>
                </c:pt>
                <c:pt idx="47">
                  <c:v>1799.7989966166424</c:v>
                </c:pt>
                <c:pt idx="48">
                  <c:v>1763.8030166843096</c:v>
                </c:pt>
                <c:pt idx="49">
                  <c:v>1766.6842166843094</c:v>
                </c:pt>
                <c:pt idx="50">
                  <c:v>1763.8030166843096</c:v>
                </c:pt>
                <c:pt idx="51">
                  <c:v>1759.9614166843094</c:v>
                </c:pt>
                <c:pt idx="52">
                  <c:v>1756.1198166843094</c:v>
                </c:pt>
                <c:pt idx="53">
                  <c:v>1751.3178166843095</c:v>
                </c:pt>
                <c:pt idx="54">
                  <c:v>1744.5950166843095</c:v>
                </c:pt>
                <c:pt idx="55">
                  <c:v>1738.8326166843094</c:v>
                </c:pt>
                <c:pt idx="56">
                  <c:v>1736.9118166843095</c:v>
                </c:pt>
                <c:pt idx="57">
                  <c:v>1743.6346166843093</c:v>
                </c:pt>
                <c:pt idx="58">
                  <c:v>1753.2386166843094</c:v>
                </c:pt>
                <c:pt idx="59">
                  <c:v>1763.8030166843096</c:v>
                </c:pt>
                <c:pt idx="60">
                  <c:v>1728.5269563506233</c:v>
                </c:pt>
                <c:pt idx="61">
                  <c:v>1731.3505323506231</c:v>
                </c:pt>
                <c:pt idx="62">
                  <c:v>1728.5269563506233</c:v>
                </c:pt>
                <c:pt idx="63">
                  <c:v>1724.7621883506231</c:v>
                </c:pt>
                <c:pt idx="64">
                  <c:v>1720.9974203506231</c:v>
                </c:pt>
                <c:pt idx="65">
                  <c:v>1716.2914603506233</c:v>
                </c:pt>
                <c:pt idx="66">
                  <c:v>1709.7031163506233</c:v>
                </c:pt>
                <c:pt idx="67">
                  <c:v>1704.0559643506233</c:v>
                </c:pt>
                <c:pt idx="68">
                  <c:v>1702.1735803506233</c:v>
                </c:pt>
                <c:pt idx="69">
                  <c:v>1708.7619243506231</c:v>
                </c:pt>
                <c:pt idx="70">
                  <c:v>1718.1738443506231</c:v>
                </c:pt>
                <c:pt idx="71">
                  <c:v>1728.5269563506233</c:v>
                </c:pt>
                <c:pt idx="72">
                  <c:v>1693.9564172236107</c:v>
                </c:pt>
                <c:pt idx="73">
                  <c:v>1696.7235217036107</c:v>
                </c:pt>
                <c:pt idx="74">
                  <c:v>1693.9564172236107</c:v>
                </c:pt>
                <c:pt idx="75">
                  <c:v>1690.2669445836107</c:v>
                </c:pt>
                <c:pt idx="76">
                  <c:v>1686.5774719436106</c:v>
                </c:pt>
                <c:pt idx="77">
                  <c:v>1681.9656311436108</c:v>
                </c:pt>
                <c:pt idx="78">
                  <c:v>1675.5090540236108</c:v>
                </c:pt>
                <c:pt idx="79">
                  <c:v>1669.9748450636107</c:v>
                </c:pt>
                <c:pt idx="80">
                  <c:v>1668.1301087436109</c:v>
                </c:pt>
                <c:pt idx="81">
                  <c:v>1674.5866858636107</c:v>
                </c:pt>
                <c:pt idx="82">
                  <c:v>1683.8103674636106</c:v>
                </c:pt>
                <c:pt idx="83">
                  <c:v>1693.9564172236107</c:v>
                </c:pt>
                <c:pt idx="84">
                  <c:v>1660.0772888791385</c:v>
                </c:pt>
                <c:pt idx="85">
                  <c:v>1662.7890512695385</c:v>
                </c:pt>
                <c:pt idx="86">
                  <c:v>1660.0772888791385</c:v>
                </c:pt>
                <c:pt idx="87">
                  <c:v>1656.4616056919385</c:v>
                </c:pt>
                <c:pt idx="88">
                  <c:v>1652.8459225047384</c:v>
                </c:pt>
                <c:pt idx="89">
                  <c:v>1648.3263185207386</c:v>
                </c:pt>
                <c:pt idx="90">
                  <c:v>1641.9988729431386</c:v>
                </c:pt>
                <c:pt idx="91">
                  <c:v>1636.5753481623385</c:v>
                </c:pt>
                <c:pt idx="92">
                  <c:v>1634.7675065687386</c:v>
                </c:pt>
                <c:pt idx="93">
                  <c:v>1641.0949521463385</c:v>
                </c:pt>
                <c:pt idx="94">
                  <c:v>1650.1341601143383</c:v>
                </c:pt>
                <c:pt idx="95">
                  <c:v>1660.0772888791385</c:v>
                </c:pt>
                <c:pt idx="96">
                  <c:v>1626.8757431015556</c:v>
                </c:pt>
                <c:pt idx="97">
                  <c:v>1629.5332702441476</c:v>
                </c:pt>
                <c:pt idx="98">
                  <c:v>1626.8757431015556</c:v>
                </c:pt>
                <c:pt idx="99">
                  <c:v>1623.3323735780998</c:v>
                </c:pt>
                <c:pt idx="100">
                  <c:v>1619.7890040546436</c:v>
                </c:pt>
                <c:pt idx="101">
                  <c:v>1615.3597921503238</c:v>
                </c:pt>
                <c:pt idx="102">
                  <c:v>1609.1588954842757</c:v>
                </c:pt>
                <c:pt idx="103">
                  <c:v>1603.8438411990917</c:v>
                </c:pt>
                <c:pt idx="104">
                  <c:v>1602.0721564373637</c:v>
                </c:pt>
                <c:pt idx="105">
                  <c:v>1608.2730531034117</c:v>
                </c:pt>
                <c:pt idx="106">
                  <c:v>1617.1314769120515</c:v>
                </c:pt>
                <c:pt idx="107">
                  <c:v>1626.8757431015556</c:v>
                </c:pt>
                <c:pt idx="108">
                  <c:v>1594.3382282395244</c:v>
                </c:pt>
                <c:pt idx="109">
                  <c:v>1596.9426048392647</c:v>
                </c:pt>
                <c:pt idx="110">
                  <c:v>1594.3382282395244</c:v>
                </c:pt>
                <c:pt idx="111">
                  <c:v>1590.8657261065377</c:v>
                </c:pt>
                <c:pt idx="112">
                  <c:v>1587.3932239735507</c:v>
                </c:pt>
                <c:pt idx="113">
                  <c:v>1583.0525963073173</c:v>
                </c:pt>
                <c:pt idx="114">
                  <c:v>1576.9757175745901</c:v>
                </c:pt>
                <c:pt idx="115">
                  <c:v>1571.7669643751099</c:v>
                </c:pt>
                <c:pt idx="116">
                  <c:v>1570.0307133086164</c:v>
                </c:pt>
                <c:pt idx="117">
                  <c:v>1576.1075920413434</c:v>
                </c:pt>
                <c:pt idx="118">
                  <c:v>1584.7888473738105</c:v>
                </c:pt>
                <c:pt idx="119">
                  <c:v>1594.3382282395244</c:v>
                </c:pt>
                <c:pt idx="120">
                  <c:v>1562.4514636747338</c:v>
                </c:pt>
                <c:pt idx="121">
                  <c:v>1565.0037527424795</c:v>
                </c:pt>
                <c:pt idx="122">
                  <c:v>1562.4514636747338</c:v>
                </c:pt>
                <c:pt idx="123">
                  <c:v>1559.0484115844069</c:v>
                </c:pt>
                <c:pt idx="124">
                  <c:v>1555.6453594940797</c:v>
                </c:pt>
                <c:pt idx="125">
                  <c:v>1551.3915443811709</c:v>
                </c:pt>
                <c:pt idx="126">
                  <c:v>1545.4362032230983</c:v>
                </c:pt>
                <c:pt idx="127">
                  <c:v>1540.3316250876076</c:v>
                </c:pt>
                <c:pt idx="128">
                  <c:v>1538.630099042444</c:v>
                </c:pt>
                <c:pt idx="129">
                  <c:v>1544.5854402005166</c:v>
                </c:pt>
                <c:pt idx="130">
                  <c:v>1553.0930704263344</c:v>
                </c:pt>
                <c:pt idx="131">
                  <c:v>1562.4514636747338</c:v>
                </c:pt>
                <c:pt idx="132">
                  <c:v>1531.2024344012391</c:v>
                </c:pt>
                <c:pt idx="133">
                  <c:v>1533.7036776876298</c:v>
                </c:pt>
                <c:pt idx="134">
                  <c:v>1531.2024344012391</c:v>
                </c:pt>
                <c:pt idx="135">
                  <c:v>1527.8674433527187</c:v>
                </c:pt>
                <c:pt idx="136">
                  <c:v>1524.5324523041982</c:v>
                </c:pt>
                <c:pt idx="137">
                  <c:v>1520.3637134935475</c:v>
                </c:pt>
                <c:pt idx="138">
                  <c:v>1514.5274791586364</c:v>
                </c:pt>
                <c:pt idx="139">
                  <c:v>1509.5249925858554</c:v>
                </c:pt>
                <c:pt idx="140">
                  <c:v>1507.857497061595</c:v>
                </c:pt>
                <c:pt idx="141">
                  <c:v>1513.6937313965063</c:v>
                </c:pt>
                <c:pt idx="142">
                  <c:v>1522.0312090178077</c:v>
                </c:pt>
                <c:pt idx="143">
                  <c:v>1531.2024344012391</c:v>
                </c:pt>
                <c:pt idx="144">
                  <c:v>1500.5783857132142</c:v>
                </c:pt>
                <c:pt idx="145">
                  <c:v>1503.0296041338772</c:v>
                </c:pt>
                <c:pt idx="146">
                  <c:v>1500.5783857132142</c:v>
                </c:pt>
                <c:pt idx="147">
                  <c:v>1497.3100944856644</c:v>
                </c:pt>
                <c:pt idx="148">
                  <c:v>1494.0418032581142</c:v>
                </c:pt>
                <c:pt idx="149">
                  <c:v>1489.9564392236766</c:v>
                </c:pt>
                <c:pt idx="150">
                  <c:v>1484.2369295754636</c:v>
                </c:pt>
                <c:pt idx="151">
                  <c:v>1479.3344927341384</c:v>
                </c:pt>
                <c:pt idx="152">
                  <c:v>1477.7003471203632</c:v>
                </c:pt>
                <c:pt idx="153">
                  <c:v>1483.4198567685762</c:v>
                </c:pt>
                <c:pt idx="154">
                  <c:v>1491.5905848374514</c:v>
                </c:pt>
                <c:pt idx="155">
                  <c:v>1500.5783857132142</c:v>
                </c:pt>
                <c:pt idx="156">
                  <c:v>1470.5668179989498</c:v>
                </c:pt>
                <c:pt idx="157">
                  <c:v>1472.9690120511996</c:v>
                </c:pt>
                <c:pt idx="158">
                  <c:v>1470.5668179989498</c:v>
                </c:pt>
                <c:pt idx="159">
                  <c:v>1467.363892595951</c:v>
                </c:pt>
                <c:pt idx="160">
                  <c:v>1464.1609671929518</c:v>
                </c:pt>
                <c:pt idx="161">
                  <c:v>1460.157310439203</c:v>
                </c:pt>
                <c:pt idx="162">
                  <c:v>1454.5521909839542</c:v>
                </c:pt>
                <c:pt idx="163">
                  <c:v>1449.7478028794555</c:v>
                </c:pt>
                <c:pt idx="164">
                  <c:v>1448.1463401779558</c:v>
                </c:pt>
                <c:pt idx="165">
                  <c:v>1453.7514596332046</c:v>
                </c:pt>
                <c:pt idx="166">
                  <c:v>1461.7587731407023</c:v>
                </c:pt>
                <c:pt idx="167">
                  <c:v>1470.5668179989498</c:v>
                </c:pt>
                <c:pt idx="168">
                  <c:v>1441.1554816389707</c:v>
                </c:pt>
                <c:pt idx="169">
                  <c:v>1443.5096318101755</c:v>
                </c:pt>
                <c:pt idx="170">
                  <c:v>1441.1554816389707</c:v>
                </c:pt>
                <c:pt idx="171">
                  <c:v>1438.016614744032</c:v>
                </c:pt>
                <c:pt idx="172">
                  <c:v>1434.8777478490927</c:v>
                </c:pt>
                <c:pt idx="173">
                  <c:v>1430.9541642304189</c:v>
                </c:pt>
                <c:pt idx="174">
                  <c:v>1425.4611471642752</c:v>
                </c:pt>
                <c:pt idx="175">
                  <c:v>1420.7528468218663</c:v>
                </c:pt>
                <c:pt idx="176">
                  <c:v>1419.1834133743967</c:v>
                </c:pt>
                <c:pt idx="177">
                  <c:v>1424.6764304405406</c:v>
                </c:pt>
                <c:pt idx="178">
                  <c:v>1432.5235976778881</c:v>
                </c:pt>
                <c:pt idx="179">
                  <c:v>1441.1554816389707</c:v>
                </c:pt>
                <c:pt idx="180">
                  <c:v>1412.3323720061912</c:v>
                </c:pt>
                <c:pt idx="181">
                  <c:v>1414.6394391739721</c:v>
                </c:pt>
                <c:pt idx="182">
                  <c:v>1412.3323720061912</c:v>
                </c:pt>
                <c:pt idx="183">
                  <c:v>1409.2562824491513</c:v>
                </c:pt>
                <c:pt idx="184">
                  <c:v>1406.1801928921109</c:v>
                </c:pt>
                <c:pt idx="185">
                  <c:v>1402.3350809458104</c:v>
                </c:pt>
                <c:pt idx="186">
                  <c:v>1396.9519242209897</c:v>
                </c:pt>
                <c:pt idx="187">
                  <c:v>1392.3377898854289</c:v>
                </c:pt>
                <c:pt idx="188">
                  <c:v>1390.7997451069086</c:v>
                </c:pt>
                <c:pt idx="189">
                  <c:v>1396.1829018317296</c:v>
                </c:pt>
                <c:pt idx="190">
                  <c:v>1403.8731257243303</c:v>
                </c:pt>
                <c:pt idx="191">
                  <c:v>1412.3323720061912</c:v>
                </c:pt>
                <c:pt idx="192">
                  <c:v>1384.0857245660675</c:v>
                </c:pt>
                <c:pt idx="193">
                  <c:v>1386.3466503904926</c:v>
                </c:pt>
                <c:pt idx="194">
                  <c:v>1384.0857245660675</c:v>
                </c:pt>
                <c:pt idx="195">
                  <c:v>1381.0711568001682</c:v>
                </c:pt>
                <c:pt idx="196">
                  <c:v>1378.0565890342687</c:v>
                </c:pt>
                <c:pt idx="197">
                  <c:v>1374.2883793268943</c:v>
                </c:pt>
                <c:pt idx="198">
                  <c:v>1369.0128857365698</c:v>
                </c:pt>
                <c:pt idx="199">
                  <c:v>1364.4910340877204</c:v>
                </c:pt>
                <c:pt idx="200">
                  <c:v>1362.9837502047703</c:v>
                </c:pt>
                <c:pt idx="201">
                  <c:v>1368.259243795095</c:v>
                </c:pt>
                <c:pt idx="202">
                  <c:v>1375.7956632098437</c:v>
                </c:pt>
                <c:pt idx="203">
                  <c:v>1384.0857245660675</c:v>
                </c:pt>
                <c:pt idx="204">
                  <c:v>1356.4040100747461</c:v>
                </c:pt>
                <c:pt idx="205">
                  <c:v>1358.6197173826827</c:v>
                </c:pt>
                <c:pt idx="206">
                  <c:v>1356.4040100747461</c:v>
                </c:pt>
                <c:pt idx="207">
                  <c:v>1353.4497336641648</c:v>
                </c:pt>
                <c:pt idx="208">
                  <c:v>1350.4954572535833</c:v>
                </c:pt>
                <c:pt idx="209">
                  <c:v>1346.8026117403565</c:v>
                </c:pt>
                <c:pt idx="210">
                  <c:v>1341.6326280218384</c:v>
                </c:pt>
                <c:pt idx="211">
                  <c:v>1337.201213405966</c:v>
                </c:pt>
                <c:pt idx="212">
                  <c:v>1335.7240752006749</c:v>
                </c:pt>
                <c:pt idx="213">
                  <c:v>1340.8940589191932</c:v>
                </c:pt>
                <c:pt idx="214">
                  <c:v>1348.2797499456469</c:v>
                </c:pt>
                <c:pt idx="215">
                  <c:v>1356.4040100747461</c:v>
                </c:pt>
                <c:pt idx="216">
                  <c:v>1329.2759298732512</c:v>
                </c:pt>
                <c:pt idx="217">
                  <c:v>1331.4473230350291</c:v>
                </c:pt>
                <c:pt idx="218">
                  <c:v>1329.2759298732512</c:v>
                </c:pt>
                <c:pt idx="219">
                  <c:v>1326.3807389908816</c:v>
                </c:pt>
                <c:pt idx="220">
                  <c:v>1323.4855481085115</c:v>
                </c:pt>
                <c:pt idx="221">
                  <c:v>1319.8665595055493</c:v>
                </c:pt>
                <c:pt idx="222">
                  <c:v>1314.7999754614016</c:v>
                </c:pt>
                <c:pt idx="223">
                  <c:v>1310.4571891378466</c:v>
                </c:pt>
                <c:pt idx="224">
                  <c:v>1309.0095936966613</c:v>
                </c:pt>
                <c:pt idx="225">
                  <c:v>1314.0761777408093</c:v>
                </c:pt>
                <c:pt idx="226">
                  <c:v>1321.3141549467339</c:v>
                </c:pt>
                <c:pt idx="227">
                  <c:v>1329.2759298732512</c:v>
                </c:pt>
                <c:pt idx="228">
                  <c:v>1302.6904112757861</c:v>
                </c:pt>
                <c:pt idx="229">
                  <c:v>1304.8183765743283</c:v>
                </c:pt>
                <c:pt idx="230">
                  <c:v>1302.6904112757861</c:v>
                </c:pt>
                <c:pt idx="231">
                  <c:v>1299.8531242110639</c:v>
                </c:pt>
                <c:pt idx="232">
                  <c:v>1297.0158371463413</c:v>
                </c:pt>
                <c:pt idx="233">
                  <c:v>1293.4692283154382</c:v>
                </c:pt>
                <c:pt idx="234">
                  <c:v>1288.5039759521735</c:v>
                </c:pt>
                <c:pt idx="235">
                  <c:v>1284.2480453550897</c:v>
                </c:pt>
                <c:pt idx="236">
                  <c:v>1282.8294018227282</c:v>
                </c:pt>
                <c:pt idx="237">
                  <c:v>1287.7946541859931</c:v>
                </c:pt>
                <c:pt idx="238">
                  <c:v>1294.8878718477993</c:v>
                </c:pt>
                <c:pt idx="239">
                  <c:v>1302.6904112757861</c:v>
                </c:pt>
                <c:pt idx="240">
                  <c:v>1276.6366030502704</c:v>
                </c:pt>
                <c:pt idx="241">
                  <c:v>1278.7220090428418</c:v>
                </c:pt>
                <c:pt idx="242">
                  <c:v>1276.6366030502704</c:v>
                </c:pt>
                <c:pt idx="243">
                  <c:v>1273.8560617268427</c:v>
                </c:pt>
                <c:pt idx="244">
                  <c:v>1271.0755204034144</c:v>
                </c:pt>
                <c:pt idx="245">
                  <c:v>1267.5998437491294</c:v>
                </c:pt>
                <c:pt idx="246">
                  <c:v>1262.73389643313</c:v>
                </c:pt>
                <c:pt idx="247">
                  <c:v>1258.5630844479879</c:v>
                </c:pt>
                <c:pt idx="248">
                  <c:v>1257.1728137862735</c:v>
                </c:pt>
                <c:pt idx="249">
                  <c:v>1262.0387611022732</c:v>
                </c:pt>
                <c:pt idx="250">
                  <c:v>1268.9901144108433</c:v>
                </c:pt>
                <c:pt idx="251">
                  <c:v>1276.6366030502704</c:v>
                </c:pt>
                <c:pt idx="252">
                  <c:v>1251.103870989265</c:v>
                </c:pt>
                <c:pt idx="253">
                  <c:v>1253.1475688619851</c:v>
                </c:pt>
                <c:pt idx="254">
                  <c:v>1251.103870989265</c:v>
                </c:pt>
                <c:pt idx="255">
                  <c:v>1248.3789404923057</c:v>
                </c:pt>
                <c:pt idx="256">
                  <c:v>1245.6540099953461</c:v>
                </c:pt>
                <c:pt idx="257">
                  <c:v>1242.2478468741467</c:v>
                </c:pt>
                <c:pt idx="258">
                  <c:v>1237.4792185044673</c:v>
                </c:pt>
                <c:pt idx="259">
                  <c:v>1233.3918227590282</c:v>
                </c:pt>
                <c:pt idx="260">
                  <c:v>1232.0293575105482</c:v>
                </c:pt>
                <c:pt idx="261">
                  <c:v>1236.7979858802278</c:v>
                </c:pt>
                <c:pt idx="262">
                  <c:v>1243.6103121226263</c:v>
                </c:pt>
                <c:pt idx="263">
                  <c:v>1251.103870989265</c:v>
                </c:pt>
                <c:pt idx="264">
                  <c:v>1226.0817935694797</c:v>
                </c:pt>
                <c:pt idx="265">
                  <c:v>1228.0846174847454</c:v>
                </c:pt>
                <c:pt idx="266">
                  <c:v>1226.0817935694797</c:v>
                </c:pt>
                <c:pt idx="267">
                  <c:v>1223.4113616824595</c:v>
                </c:pt>
                <c:pt idx="268">
                  <c:v>1220.7409297954391</c:v>
                </c:pt>
                <c:pt idx="269">
                  <c:v>1217.4028899366638</c:v>
                </c:pt>
                <c:pt idx="270">
                  <c:v>1212.7296341343779</c:v>
                </c:pt>
                <c:pt idx="271">
                  <c:v>1208.7239863038476</c:v>
                </c:pt>
                <c:pt idx="272">
                  <c:v>1207.3887703603373</c:v>
                </c:pt>
                <c:pt idx="273">
                  <c:v>1212.0620261626232</c:v>
                </c:pt>
                <c:pt idx="274">
                  <c:v>1218.7381058801736</c:v>
                </c:pt>
                <c:pt idx="275">
                  <c:v>1226.0817935694797</c:v>
                </c:pt>
                <c:pt idx="276">
                  <c:v>1201.5601576980901</c:v>
                </c:pt>
                <c:pt idx="277">
                  <c:v>1203.5229251350504</c:v>
                </c:pt>
                <c:pt idx="278">
                  <c:v>1201.5601576980901</c:v>
                </c:pt>
                <c:pt idx="279">
                  <c:v>1198.9431344488103</c:v>
                </c:pt>
                <c:pt idx="280">
                  <c:v>1196.3261111995303</c:v>
                </c:pt>
                <c:pt idx="281">
                  <c:v>1193.0548321379304</c:v>
                </c:pt>
                <c:pt idx="282">
                  <c:v>1188.4750414516902</c:v>
                </c:pt>
                <c:pt idx="283">
                  <c:v>1184.5495065777707</c:v>
                </c:pt>
                <c:pt idx="284">
                  <c:v>1183.2409949531304</c:v>
                </c:pt>
                <c:pt idx="285">
                  <c:v>1187.8207856393708</c:v>
                </c:pt>
                <c:pt idx="286">
                  <c:v>1194.3633437625701</c:v>
                </c:pt>
                <c:pt idx="287">
                  <c:v>1201.5601576980901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E3-4AE4-8F85-3910B86332AE}"/>
            </c:ext>
          </c:extLst>
        </c:ser>
        <c:ser>
          <c:idx val="14"/>
          <c:order val="14"/>
          <c:tx>
            <c:strRef>
              <c:f>Electrification!$P$1</c:f>
              <c:strCache>
                <c:ptCount val="1"/>
                <c:pt idx="0">
                  <c:v>ORKLMFIRMCUS.i Base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Electrification!$P$2:$P$289</c:f>
              <c:numCache>
                <c:formatCode>#,##0</c:formatCode>
                <c:ptCount val="28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5.88</c:v>
                </c:pt>
                <c:pt idx="37">
                  <c:v>5.88</c:v>
                </c:pt>
                <c:pt idx="38">
                  <c:v>5.88</c:v>
                </c:pt>
                <c:pt idx="39">
                  <c:v>5.88</c:v>
                </c:pt>
                <c:pt idx="40">
                  <c:v>5.88</c:v>
                </c:pt>
                <c:pt idx="41">
                  <c:v>5.88</c:v>
                </c:pt>
                <c:pt idx="42">
                  <c:v>5.88</c:v>
                </c:pt>
                <c:pt idx="43">
                  <c:v>5.88</c:v>
                </c:pt>
                <c:pt idx="44">
                  <c:v>5.88</c:v>
                </c:pt>
                <c:pt idx="45">
                  <c:v>5.88</c:v>
                </c:pt>
                <c:pt idx="46">
                  <c:v>5.88</c:v>
                </c:pt>
                <c:pt idx="47">
                  <c:v>5.88</c:v>
                </c:pt>
                <c:pt idx="48">
                  <c:v>5.7623999999999995</c:v>
                </c:pt>
                <c:pt idx="49">
                  <c:v>5.7623999999999995</c:v>
                </c:pt>
                <c:pt idx="50">
                  <c:v>5.7623999999999995</c:v>
                </c:pt>
                <c:pt idx="51">
                  <c:v>5.7623999999999995</c:v>
                </c:pt>
                <c:pt idx="52">
                  <c:v>5.7623999999999995</c:v>
                </c:pt>
                <c:pt idx="53">
                  <c:v>5.7623999999999995</c:v>
                </c:pt>
                <c:pt idx="54">
                  <c:v>5.7623999999999995</c:v>
                </c:pt>
                <c:pt idx="55">
                  <c:v>5.7623999999999995</c:v>
                </c:pt>
                <c:pt idx="56">
                  <c:v>5.7623999999999995</c:v>
                </c:pt>
                <c:pt idx="57">
                  <c:v>5.7623999999999995</c:v>
                </c:pt>
                <c:pt idx="58">
                  <c:v>5.7623999999999995</c:v>
                </c:pt>
                <c:pt idx="59">
                  <c:v>5.7623999999999995</c:v>
                </c:pt>
                <c:pt idx="60">
                  <c:v>5.6471519999999993</c:v>
                </c:pt>
                <c:pt idx="61">
                  <c:v>5.6471519999999993</c:v>
                </c:pt>
                <c:pt idx="62">
                  <c:v>5.6471519999999993</c:v>
                </c:pt>
                <c:pt idx="63">
                  <c:v>5.6471519999999993</c:v>
                </c:pt>
                <c:pt idx="64">
                  <c:v>5.6471519999999993</c:v>
                </c:pt>
                <c:pt idx="65">
                  <c:v>5.6471519999999993</c:v>
                </c:pt>
                <c:pt idx="66">
                  <c:v>5.6471519999999993</c:v>
                </c:pt>
                <c:pt idx="67">
                  <c:v>5.6471519999999993</c:v>
                </c:pt>
                <c:pt idx="68">
                  <c:v>5.6471519999999993</c:v>
                </c:pt>
                <c:pt idx="69">
                  <c:v>5.6471519999999993</c:v>
                </c:pt>
                <c:pt idx="70">
                  <c:v>5.6471519999999993</c:v>
                </c:pt>
                <c:pt idx="71">
                  <c:v>5.6471519999999993</c:v>
                </c:pt>
                <c:pt idx="72">
                  <c:v>5.5342089599999991</c:v>
                </c:pt>
                <c:pt idx="73">
                  <c:v>5.5342089599999991</c:v>
                </c:pt>
                <c:pt idx="74">
                  <c:v>5.5342089599999991</c:v>
                </c:pt>
                <c:pt idx="75">
                  <c:v>5.5342089599999991</c:v>
                </c:pt>
                <c:pt idx="76">
                  <c:v>5.5342089599999991</c:v>
                </c:pt>
                <c:pt idx="77">
                  <c:v>5.5342089599999991</c:v>
                </c:pt>
                <c:pt idx="78">
                  <c:v>5.5342089599999991</c:v>
                </c:pt>
                <c:pt idx="79">
                  <c:v>5.5342089599999991</c:v>
                </c:pt>
                <c:pt idx="80">
                  <c:v>5.5342089599999991</c:v>
                </c:pt>
                <c:pt idx="81">
                  <c:v>5.5342089599999991</c:v>
                </c:pt>
                <c:pt idx="82">
                  <c:v>5.5342089599999991</c:v>
                </c:pt>
                <c:pt idx="83">
                  <c:v>5.5342089599999991</c:v>
                </c:pt>
                <c:pt idx="84">
                  <c:v>5.4235247807999993</c:v>
                </c:pt>
                <c:pt idx="85">
                  <c:v>5.4235247807999993</c:v>
                </c:pt>
                <c:pt idx="86">
                  <c:v>5.4235247807999993</c:v>
                </c:pt>
                <c:pt idx="87">
                  <c:v>5.4235247807999993</c:v>
                </c:pt>
                <c:pt idx="88">
                  <c:v>5.4235247807999993</c:v>
                </c:pt>
                <c:pt idx="89">
                  <c:v>5.4235247807999993</c:v>
                </c:pt>
                <c:pt idx="90">
                  <c:v>5.4235247807999993</c:v>
                </c:pt>
                <c:pt idx="91">
                  <c:v>5.4235247807999993</c:v>
                </c:pt>
                <c:pt idx="92">
                  <c:v>5.4235247807999993</c:v>
                </c:pt>
                <c:pt idx="93">
                  <c:v>5.4235247807999993</c:v>
                </c:pt>
                <c:pt idx="94">
                  <c:v>5.4235247807999993</c:v>
                </c:pt>
                <c:pt idx="95">
                  <c:v>5.4235247807999993</c:v>
                </c:pt>
                <c:pt idx="96">
                  <c:v>5.315054285183999</c:v>
                </c:pt>
                <c:pt idx="97">
                  <c:v>5.315054285183999</c:v>
                </c:pt>
                <c:pt idx="98">
                  <c:v>5.315054285183999</c:v>
                </c:pt>
                <c:pt idx="99">
                  <c:v>5.315054285183999</c:v>
                </c:pt>
                <c:pt idx="100">
                  <c:v>5.315054285183999</c:v>
                </c:pt>
                <c:pt idx="101">
                  <c:v>5.315054285183999</c:v>
                </c:pt>
                <c:pt idx="102">
                  <c:v>5.315054285183999</c:v>
                </c:pt>
                <c:pt idx="103">
                  <c:v>5.315054285183999</c:v>
                </c:pt>
                <c:pt idx="104">
                  <c:v>5.315054285183999</c:v>
                </c:pt>
                <c:pt idx="105">
                  <c:v>5.315054285183999</c:v>
                </c:pt>
                <c:pt idx="106">
                  <c:v>5.315054285183999</c:v>
                </c:pt>
                <c:pt idx="107">
                  <c:v>5.315054285183999</c:v>
                </c:pt>
                <c:pt idx="108">
                  <c:v>5.2087531994803191</c:v>
                </c:pt>
                <c:pt idx="109">
                  <c:v>5.2087531994803191</c:v>
                </c:pt>
                <c:pt idx="110">
                  <c:v>5.2087531994803191</c:v>
                </c:pt>
                <c:pt idx="111">
                  <c:v>5.2087531994803191</c:v>
                </c:pt>
                <c:pt idx="112">
                  <c:v>5.2087531994803191</c:v>
                </c:pt>
                <c:pt idx="113">
                  <c:v>5.2087531994803191</c:v>
                </c:pt>
                <c:pt idx="114">
                  <c:v>5.2087531994803191</c:v>
                </c:pt>
                <c:pt idx="115">
                  <c:v>5.2087531994803191</c:v>
                </c:pt>
                <c:pt idx="116">
                  <c:v>5.2087531994803191</c:v>
                </c:pt>
                <c:pt idx="117">
                  <c:v>5.2087531994803191</c:v>
                </c:pt>
                <c:pt idx="118">
                  <c:v>5.2087531994803191</c:v>
                </c:pt>
                <c:pt idx="119">
                  <c:v>5.2087531994803191</c:v>
                </c:pt>
                <c:pt idx="120">
                  <c:v>5.1045781354907129</c:v>
                </c:pt>
                <c:pt idx="121">
                  <c:v>5.1045781354907129</c:v>
                </c:pt>
                <c:pt idx="122">
                  <c:v>5.1045781354907129</c:v>
                </c:pt>
                <c:pt idx="123">
                  <c:v>5.1045781354907129</c:v>
                </c:pt>
                <c:pt idx="124">
                  <c:v>5.1045781354907129</c:v>
                </c:pt>
                <c:pt idx="125">
                  <c:v>5.1045781354907129</c:v>
                </c:pt>
                <c:pt idx="126">
                  <c:v>5.1045781354907129</c:v>
                </c:pt>
                <c:pt idx="127">
                  <c:v>5.1045781354907129</c:v>
                </c:pt>
                <c:pt idx="128">
                  <c:v>5.1045781354907129</c:v>
                </c:pt>
                <c:pt idx="129">
                  <c:v>5.1045781354907129</c:v>
                </c:pt>
                <c:pt idx="130">
                  <c:v>5.1045781354907129</c:v>
                </c:pt>
                <c:pt idx="131">
                  <c:v>5.1045781354907129</c:v>
                </c:pt>
                <c:pt idx="132">
                  <c:v>5.0024865727808985</c:v>
                </c:pt>
                <c:pt idx="133">
                  <c:v>5.0024865727808985</c:v>
                </c:pt>
                <c:pt idx="134">
                  <c:v>5.0024865727808985</c:v>
                </c:pt>
                <c:pt idx="135">
                  <c:v>5.0024865727808985</c:v>
                </c:pt>
                <c:pt idx="136">
                  <c:v>5.0024865727808985</c:v>
                </c:pt>
                <c:pt idx="137">
                  <c:v>5.0024865727808985</c:v>
                </c:pt>
                <c:pt idx="138">
                  <c:v>5.0024865727808985</c:v>
                </c:pt>
                <c:pt idx="139">
                  <c:v>5.0024865727808985</c:v>
                </c:pt>
                <c:pt idx="140">
                  <c:v>5.0024865727808985</c:v>
                </c:pt>
                <c:pt idx="141">
                  <c:v>5.0024865727808985</c:v>
                </c:pt>
                <c:pt idx="142">
                  <c:v>5.0024865727808985</c:v>
                </c:pt>
                <c:pt idx="143">
                  <c:v>5.0024865727808985</c:v>
                </c:pt>
                <c:pt idx="144">
                  <c:v>4.9024368413252803</c:v>
                </c:pt>
                <c:pt idx="145">
                  <c:v>4.9024368413252803</c:v>
                </c:pt>
                <c:pt idx="146">
                  <c:v>4.9024368413252803</c:v>
                </c:pt>
                <c:pt idx="147">
                  <c:v>4.9024368413252803</c:v>
                </c:pt>
                <c:pt idx="148">
                  <c:v>4.9024368413252803</c:v>
                </c:pt>
                <c:pt idx="149">
                  <c:v>4.9024368413252803</c:v>
                </c:pt>
                <c:pt idx="150">
                  <c:v>4.9024368413252803</c:v>
                </c:pt>
                <c:pt idx="151">
                  <c:v>4.9024368413252803</c:v>
                </c:pt>
                <c:pt idx="152">
                  <c:v>4.9024368413252803</c:v>
                </c:pt>
                <c:pt idx="153">
                  <c:v>4.9024368413252803</c:v>
                </c:pt>
                <c:pt idx="154">
                  <c:v>4.9024368413252803</c:v>
                </c:pt>
                <c:pt idx="155">
                  <c:v>4.9024368413252803</c:v>
                </c:pt>
                <c:pt idx="156">
                  <c:v>4.8043881044987744</c:v>
                </c:pt>
                <c:pt idx="157">
                  <c:v>4.8043881044987744</c:v>
                </c:pt>
                <c:pt idx="158">
                  <c:v>4.8043881044987744</c:v>
                </c:pt>
                <c:pt idx="159">
                  <c:v>4.8043881044987744</c:v>
                </c:pt>
                <c:pt idx="160">
                  <c:v>4.8043881044987744</c:v>
                </c:pt>
                <c:pt idx="161">
                  <c:v>4.8043881044987744</c:v>
                </c:pt>
                <c:pt idx="162">
                  <c:v>4.8043881044987744</c:v>
                </c:pt>
                <c:pt idx="163">
                  <c:v>4.8043881044987744</c:v>
                </c:pt>
                <c:pt idx="164">
                  <c:v>4.8043881044987744</c:v>
                </c:pt>
                <c:pt idx="165">
                  <c:v>4.8043881044987744</c:v>
                </c:pt>
                <c:pt idx="166">
                  <c:v>4.8043881044987744</c:v>
                </c:pt>
                <c:pt idx="167">
                  <c:v>4.8043881044987744</c:v>
                </c:pt>
                <c:pt idx="168">
                  <c:v>4.7083003424087986</c:v>
                </c:pt>
                <c:pt idx="169">
                  <c:v>4.7083003424087986</c:v>
                </c:pt>
                <c:pt idx="170">
                  <c:v>4.7083003424087986</c:v>
                </c:pt>
                <c:pt idx="171">
                  <c:v>4.7083003424087986</c:v>
                </c:pt>
                <c:pt idx="172">
                  <c:v>4.7083003424087986</c:v>
                </c:pt>
                <c:pt idx="173">
                  <c:v>4.7083003424087986</c:v>
                </c:pt>
                <c:pt idx="174">
                  <c:v>4.7083003424087986</c:v>
                </c:pt>
                <c:pt idx="175">
                  <c:v>4.7083003424087986</c:v>
                </c:pt>
                <c:pt idx="176">
                  <c:v>4.7083003424087986</c:v>
                </c:pt>
                <c:pt idx="177">
                  <c:v>4.7083003424087986</c:v>
                </c:pt>
                <c:pt idx="178">
                  <c:v>4.7083003424087986</c:v>
                </c:pt>
                <c:pt idx="179">
                  <c:v>4.7083003424087986</c:v>
                </c:pt>
                <c:pt idx="180">
                  <c:v>4.6141343355606228</c:v>
                </c:pt>
                <c:pt idx="181">
                  <c:v>4.6141343355606228</c:v>
                </c:pt>
                <c:pt idx="182">
                  <c:v>4.6141343355606228</c:v>
                </c:pt>
                <c:pt idx="183">
                  <c:v>4.6141343355606228</c:v>
                </c:pt>
                <c:pt idx="184">
                  <c:v>4.6141343355606228</c:v>
                </c:pt>
                <c:pt idx="185">
                  <c:v>4.6141343355606228</c:v>
                </c:pt>
                <c:pt idx="186">
                  <c:v>4.6141343355606228</c:v>
                </c:pt>
                <c:pt idx="187">
                  <c:v>4.6141343355606228</c:v>
                </c:pt>
                <c:pt idx="188">
                  <c:v>4.6141343355606228</c:v>
                </c:pt>
                <c:pt idx="189">
                  <c:v>4.6141343355606228</c:v>
                </c:pt>
                <c:pt idx="190">
                  <c:v>4.6141343355606228</c:v>
                </c:pt>
                <c:pt idx="191">
                  <c:v>4.6141343355606228</c:v>
                </c:pt>
                <c:pt idx="192">
                  <c:v>4.5218516488494105</c:v>
                </c:pt>
                <c:pt idx="193">
                  <c:v>4.5218516488494105</c:v>
                </c:pt>
                <c:pt idx="194">
                  <c:v>4.5218516488494105</c:v>
                </c:pt>
                <c:pt idx="195">
                  <c:v>4.5218516488494105</c:v>
                </c:pt>
                <c:pt idx="196">
                  <c:v>4.5218516488494105</c:v>
                </c:pt>
                <c:pt idx="197">
                  <c:v>4.5218516488494105</c:v>
                </c:pt>
                <c:pt idx="198">
                  <c:v>4.5218516488494105</c:v>
                </c:pt>
                <c:pt idx="199">
                  <c:v>4.5218516488494105</c:v>
                </c:pt>
                <c:pt idx="200">
                  <c:v>4.5218516488494105</c:v>
                </c:pt>
                <c:pt idx="201">
                  <c:v>4.5218516488494105</c:v>
                </c:pt>
                <c:pt idx="202">
                  <c:v>4.5218516488494105</c:v>
                </c:pt>
                <c:pt idx="203">
                  <c:v>4.5218516488494105</c:v>
                </c:pt>
                <c:pt idx="204">
                  <c:v>4.4314146158724226</c:v>
                </c:pt>
                <c:pt idx="205">
                  <c:v>4.4314146158724226</c:v>
                </c:pt>
                <c:pt idx="206">
                  <c:v>4.4314146158724226</c:v>
                </c:pt>
                <c:pt idx="207">
                  <c:v>4.4314146158724226</c:v>
                </c:pt>
                <c:pt idx="208">
                  <c:v>4.4314146158724226</c:v>
                </c:pt>
                <c:pt idx="209">
                  <c:v>4.4314146158724226</c:v>
                </c:pt>
                <c:pt idx="210">
                  <c:v>4.4314146158724226</c:v>
                </c:pt>
                <c:pt idx="211">
                  <c:v>4.4314146158724226</c:v>
                </c:pt>
                <c:pt idx="212">
                  <c:v>4.4314146158724226</c:v>
                </c:pt>
                <c:pt idx="213">
                  <c:v>4.4314146158724226</c:v>
                </c:pt>
                <c:pt idx="214">
                  <c:v>4.4314146158724226</c:v>
                </c:pt>
                <c:pt idx="215">
                  <c:v>4.4314146158724226</c:v>
                </c:pt>
                <c:pt idx="216">
                  <c:v>4.3427863235549742</c:v>
                </c:pt>
                <c:pt idx="217">
                  <c:v>4.3427863235549742</c:v>
                </c:pt>
                <c:pt idx="218">
                  <c:v>4.3427863235549742</c:v>
                </c:pt>
                <c:pt idx="219">
                  <c:v>4.3427863235549742</c:v>
                </c:pt>
                <c:pt idx="220">
                  <c:v>4.3427863235549742</c:v>
                </c:pt>
                <c:pt idx="221">
                  <c:v>4.3427863235549742</c:v>
                </c:pt>
                <c:pt idx="222">
                  <c:v>4.3427863235549742</c:v>
                </c:pt>
                <c:pt idx="223">
                  <c:v>4.3427863235549742</c:v>
                </c:pt>
                <c:pt idx="224">
                  <c:v>4.3427863235549742</c:v>
                </c:pt>
                <c:pt idx="225">
                  <c:v>4.3427863235549742</c:v>
                </c:pt>
                <c:pt idx="226">
                  <c:v>4.3427863235549742</c:v>
                </c:pt>
                <c:pt idx="227">
                  <c:v>4.3427863235549742</c:v>
                </c:pt>
                <c:pt idx="228">
                  <c:v>4.255930597083875</c:v>
                </c:pt>
                <c:pt idx="229">
                  <c:v>4.255930597083875</c:v>
                </c:pt>
                <c:pt idx="230">
                  <c:v>4.255930597083875</c:v>
                </c:pt>
                <c:pt idx="231">
                  <c:v>4.255930597083875</c:v>
                </c:pt>
                <c:pt idx="232">
                  <c:v>4.255930597083875</c:v>
                </c:pt>
                <c:pt idx="233">
                  <c:v>4.255930597083875</c:v>
                </c:pt>
                <c:pt idx="234">
                  <c:v>4.255930597083875</c:v>
                </c:pt>
                <c:pt idx="235">
                  <c:v>4.255930597083875</c:v>
                </c:pt>
                <c:pt idx="236">
                  <c:v>4.255930597083875</c:v>
                </c:pt>
                <c:pt idx="237">
                  <c:v>4.255930597083875</c:v>
                </c:pt>
                <c:pt idx="238">
                  <c:v>4.255930597083875</c:v>
                </c:pt>
                <c:pt idx="239">
                  <c:v>4.255930597083875</c:v>
                </c:pt>
                <c:pt idx="240">
                  <c:v>4.1708119851421976</c:v>
                </c:pt>
                <c:pt idx="241">
                  <c:v>4.1708119851421976</c:v>
                </c:pt>
                <c:pt idx="242">
                  <c:v>4.1708119851421976</c:v>
                </c:pt>
                <c:pt idx="243">
                  <c:v>4.1708119851421976</c:v>
                </c:pt>
                <c:pt idx="244">
                  <c:v>4.1708119851421976</c:v>
                </c:pt>
                <c:pt idx="245">
                  <c:v>4.1708119851421976</c:v>
                </c:pt>
                <c:pt idx="246">
                  <c:v>4.1708119851421976</c:v>
                </c:pt>
                <c:pt idx="247">
                  <c:v>4.1708119851421976</c:v>
                </c:pt>
                <c:pt idx="248">
                  <c:v>4.1708119851421976</c:v>
                </c:pt>
                <c:pt idx="249">
                  <c:v>4.1708119851421976</c:v>
                </c:pt>
                <c:pt idx="250">
                  <c:v>4.1708119851421976</c:v>
                </c:pt>
                <c:pt idx="251">
                  <c:v>4.1708119851421976</c:v>
                </c:pt>
                <c:pt idx="252">
                  <c:v>4.0873957454393537</c:v>
                </c:pt>
                <c:pt idx="253">
                  <c:v>4.0873957454393537</c:v>
                </c:pt>
                <c:pt idx="254">
                  <c:v>4.0873957454393537</c:v>
                </c:pt>
                <c:pt idx="255">
                  <c:v>4.0873957454393537</c:v>
                </c:pt>
                <c:pt idx="256">
                  <c:v>4.0873957454393537</c:v>
                </c:pt>
                <c:pt idx="257">
                  <c:v>4.0873957454393537</c:v>
                </c:pt>
                <c:pt idx="258">
                  <c:v>4.0873957454393537</c:v>
                </c:pt>
                <c:pt idx="259">
                  <c:v>4.0873957454393537</c:v>
                </c:pt>
                <c:pt idx="260">
                  <c:v>4.0873957454393537</c:v>
                </c:pt>
                <c:pt idx="261">
                  <c:v>4.0873957454393537</c:v>
                </c:pt>
                <c:pt idx="262">
                  <c:v>4.0873957454393537</c:v>
                </c:pt>
                <c:pt idx="263">
                  <c:v>4.0873957454393537</c:v>
                </c:pt>
                <c:pt idx="264">
                  <c:v>4.0056478305305667</c:v>
                </c:pt>
                <c:pt idx="265">
                  <c:v>4.0056478305305667</c:v>
                </c:pt>
                <c:pt idx="266">
                  <c:v>4.0056478305305667</c:v>
                </c:pt>
                <c:pt idx="267">
                  <c:v>4.0056478305305667</c:v>
                </c:pt>
                <c:pt idx="268">
                  <c:v>4.0056478305305667</c:v>
                </c:pt>
                <c:pt idx="269">
                  <c:v>4.0056478305305667</c:v>
                </c:pt>
                <c:pt idx="270">
                  <c:v>4.0056478305305667</c:v>
                </c:pt>
                <c:pt idx="271">
                  <c:v>4.0056478305305667</c:v>
                </c:pt>
                <c:pt idx="272">
                  <c:v>4.0056478305305667</c:v>
                </c:pt>
                <c:pt idx="273">
                  <c:v>4.0056478305305667</c:v>
                </c:pt>
                <c:pt idx="274">
                  <c:v>4.0056478305305667</c:v>
                </c:pt>
                <c:pt idx="275">
                  <c:v>4.0056478305305667</c:v>
                </c:pt>
                <c:pt idx="276">
                  <c:v>3.9255348739199554</c:v>
                </c:pt>
                <c:pt idx="277">
                  <c:v>3.9255348739199554</c:v>
                </c:pt>
                <c:pt idx="278">
                  <c:v>3.9255348739199554</c:v>
                </c:pt>
                <c:pt idx="279">
                  <c:v>3.9255348739199554</c:v>
                </c:pt>
                <c:pt idx="280">
                  <c:v>3.9255348739199554</c:v>
                </c:pt>
                <c:pt idx="281">
                  <c:v>3.9255348739199554</c:v>
                </c:pt>
                <c:pt idx="282">
                  <c:v>3.9255348739199554</c:v>
                </c:pt>
                <c:pt idx="283">
                  <c:v>3.9255348739199554</c:v>
                </c:pt>
                <c:pt idx="284">
                  <c:v>3.9255348739199554</c:v>
                </c:pt>
                <c:pt idx="285">
                  <c:v>3.9255348739199554</c:v>
                </c:pt>
                <c:pt idx="286">
                  <c:v>3.9255348739199554</c:v>
                </c:pt>
                <c:pt idx="287">
                  <c:v>3.9255348739199554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E3-4AE4-8F85-3910B86332AE}"/>
            </c:ext>
          </c:extLst>
        </c:ser>
        <c:ser>
          <c:idx val="15"/>
          <c:order val="15"/>
          <c:tx>
            <c:strRef>
              <c:f>Electrification!$Q$1</c:f>
              <c:strCache>
                <c:ptCount val="1"/>
                <c:pt idx="0">
                  <c:v>ORLaGTOTALCUS.r Base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Electrification!$Q$2:$Q$289</c:f>
              <c:numCache>
                <c:formatCode>#,##0</c:formatCode>
                <c:ptCount val="288"/>
                <c:pt idx="0">
                  <c:v>6881</c:v>
                </c:pt>
                <c:pt idx="1">
                  <c:v>6870</c:v>
                </c:pt>
                <c:pt idx="2">
                  <c:v>6878</c:v>
                </c:pt>
                <c:pt idx="3">
                  <c:v>6885</c:v>
                </c:pt>
                <c:pt idx="4">
                  <c:v>6889</c:v>
                </c:pt>
                <c:pt idx="5">
                  <c:v>6893</c:v>
                </c:pt>
                <c:pt idx="6">
                  <c:v>6860</c:v>
                </c:pt>
                <c:pt idx="7">
                  <c:v>6848</c:v>
                </c:pt>
                <c:pt idx="8">
                  <c:v>6817</c:v>
                </c:pt>
                <c:pt idx="9">
                  <c:v>6842</c:v>
                </c:pt>
                <c:pt idx="10">
                  <c:v>6885</c:v>
                </c:pt>
                <c:pt idx="11">
                  <c:v>6908</c:v>
                </c:pt>
                <c:pt idx="12">
                  <c:v>6923</c:v>
                </c:pt>
                <c:pt idx="13">
                  <c:v>6919</c:v>
                </c:pt>
                <c:pt idx="14">
                  <c:v>6920</c:v>
                </c:pt>
                <c:pt idx="15">
                  <c:v>6921</c:v>
                </c:pt>
                <c:pt idx="16">
                  <c:v>6923</c:v>
                </c:pt>
                <c:pt idx="17">
                  <c:v>6914</c:v>
                </c:pt>
                <c:pt idx="18">
                  <c:v>6877</c:v>
                </c:pt>
                <c:pt idx="19">
                  <c:v>6862</c:v>
                </c:pt>
                <c:pt idx="20">
                  <c:v>6841</c:v>
                </c:pt>
                <c:pt idx="21">
                  <c:v>6874</c:v>
                </c:pt>
                <c:pt idx="22">
                  <c:v>6925</c:v>
                </c:pt>
                <c:pt idx="23">
                  <c:v>6953</c:v>
                </c:pt>
                <c:pt idx="24">
                  <c:v>6971</c:v>
                </c:pt>
                <c:pt idx="25">
                  <c:v>6969</c:v>
                </c:pt>
                <c:pt idx="26">
                  <c:v>6966</c:v>
                </c:pt>
                <c:pt idx="27">
                  <c:v>6961</c:v>
                </c:pt>
                <c:pt idx="28">
                  <c:v>6957</c:v>
                </c:pt>
                <c:pt idx="29">
                  <c:v>6941</c:v>
                </c:pt>
                <c:pt idx="30">
                  <c:v>6902</c:v>
                </c:pt>
                <c:pt idx="31">
                  <c:v>6886</c:v>
                </c:pt>
                <c:pt idx="32">
                  <c:v>6870</c:v>
                </c:pt>
                <c:pt idx="33">
                  <c:v>6908</c:v>
                </c:pt>
                <c:pt idx="34">
                  <c:v>6964</c:v>
                </c:pt>
                <c:pt idx="35">
                  <c:v>6997</c:v>
                </c:pt>
                <c:pt idx="36">
                  <c:v>6831.58</c:v>
                </c:pt>
                <c:pt idx="37">
                  <c:v>6829.62</c:v>
                </c:pt>
                <c:pt idx="38">
                  <c:v>6826.68</c:v>
                </c:pt>
                <c:pt idx="39">
                  <c:v>6821.78</c:v>
                </c:pt>
                <c:pt idx="40">
                  <c:v>6817.86</c:v>
                </c:pt>
                <c:pt idx="41">
                  <c:v>6802.18</c:v>
                </c:pt>
                <c:pt idx="42">
                  <c:v>6763.96</c:v>
                </c:pt>
                <c:pt idx="43">
                  <c:v>6748.28</c:v>
                </c:pt>
                <c:pt idx="44">
                  <c:v>6732.5999999999995</c:v>
                </c:pt>
                <c:pt idx="45">
                  <c:v>6769.84</c:v>
                </c:pt>
                <c:pt idx="46">
                  <c:v>6824.72</c:v>
                </c:pt>
                <c:pt idx="47">
                  <c:v>6857.0599999999995</c:v>
                </c:pt>
                <c:pt idx="48">
                  <c:v>6694.9484000000002</c:v>
                </c:pt>
                <c:pt idx="49">
                  <c:v>6693.0275999999994</c:v>
                </c:pt>
                <c:pt idx="50">
                  <c:v>6690.1464000000005</c:v>
                </c:pt>
                <c:pt idx="51">
                  <c:v>6685.3444</c:v>
                </c:pt>
                <c:pt idx="52">
                  <c:v>6681.5027999999993</c:v>
                </c:pt>
                <c:pt idx="53">
                  <c:v>6666.1364000000003</c:v>
                </c:pt>
                <c:pt idx="54">
                  <c:v>6628.6808000000001</c:v>
                </c:pt>
                <c:pt idx="55">
                  <c:v>6613.3143999999993</c:v>
                </c:pt>
                <c:pt idx="56">
                  <c:v>6597.9479999999994</c:v>
                </c:pt>
                <c:pt idx="57">
                  <c:v>6634.4431999999997</c:v>
                </c:pt>
                <c:pt idx="58">
                  <c:v>6688.2255999999998</c:v>
                </c:pt>
                <c:pt idx="59">
                  <c:v>6719.9187999999995</c:v>
                </c:pt>
                <c:pt idx="60">
                  <c:v>6561.0494319999998</c:v>
                </c:pt>
                <c:pt idx="61">
                  <c:v>6559.1670479999993</c:v>
                </c:pt>
                <c:pt idx="62">
                  <c:v>6556.3434720000005</c:v>
                </c:pt>
                <c:pt idx="63">
                  <c:v>6551.6375120000002</c:v>
                </c:pt>
                <c:pt idx="64">
                  <c:v>6547.8727439999993</c:v>
                </c:pt>
                <c:pt idx="65">
                  <c:v>6532.8136720000002</c:v>
                </c:pt>
                <c:pt idx="66">
                  <c:v>6496.1071840000004</c:v>
                </c:pt>
                <c:pt idx="67">
                  <c:v>6481.0481119999995</c:v>
                </c:pt>
                <c:pt idx="68">
                  <c:v>6465.9890399999995</c:v>
                </c:pt>
                <c:pt idx="69">
                  <c:v>6501.754336</c:v>
                </c:pt>
                <c:pt idx="70">
                  <c:v>6554.461088</c:v>
                </c:pt>
                <c:pt idx="71">
                  <c:v>6585.5204239999994</c:v>
                </c:pt>
                <c:pt idx="72">
                  <c:v>6429.8284433599993</c:v>
                </c:pt>
                <c:pt idx="73">
                  <c:v>6427.983707039999</c:v>
                </c:pt>
                <c:pt idx="74">
                  <c:v>6425.21660256</c:v>
                </c:pt>
                <c:pt idx="75">
                  <c:v>6420.6047617599997</c:v>
                </c:pt>
                <c:pt idx="76">
                  <c:v>6416.9152891199992</c:v>
                </c:pt>
                <c:pt idx="77">
                  <c:v>6402.1573985599998</c:v>
                </c:pt>
                <c:pt idx="78">
                  <c:v>6366.1850403200006</c:v>
                </c:pt>
                <c:pt idx="79">
                  <c:v>6351.4271497599993</c:v>
                </c:pt>
                <c:pt idx="80">
                  <c:v>6336.669259199999</c:v>
                </c:pt>
                <c:pt idx="81">
                  <c:v>6371.7192492799995</c:v>
                </c:pt>
                <c:pt idx="82">
                  <c:v>6423.3718662399997</c:v>
                </c:pt>
                <c:pt idx="83">
                  <c:v>6453.8100155199991</c:v>
                </c:pt>
                <c:pt idx="84">
                  <c:v>6301.2318744927989</c:v>
                </c:pt>
                <c:pt idx="85">
                  <c:v>6299.4240328991991</c:v>
                </c:pt>
                <c:pt idx="86">
                  <c:v>6296.7122705087995</c:v>
                </c:pt>
                <c:pt idx="87">
                  <c:v>6292.1926665247993</c:v>
                </c:pt>
                <c:pt idx="88">
                  <c:v>6288.5769833375989</c:v>
                </c:pt>
                <c:pt idx="89">
                  <c:v>6274.1142505888001</c:v>
                </c:pt>
                <c:pt idx="90">
                  <c:v>6238.8613395136008</c:v>
                </c:pt>
                <c:pt idx="91">
                  <c:v>6224.3986067647993</c:v>
                </c:pt>
                <c:pt idx="92">
                  <c:v>6209.9358740159987</c:v>
                </c:pt>
                <c:pt idx="93">
                  <c:v>6244.2848642943991</c:v>
                </c:pt>
                <c:pt idx="94">
                  <c:v>6294.9044289151998</c:v>
                </c:pt>
                <c:pt idx="95">
                  <c:v>6324.733815209599</c:v>
                </c:pt>
                <c:pt idx="96">
                  <c:v>6175.2072370029427</c:v>
                </c:pt>
                <c:pt idx="97">
                  <c:v>6173.4355522412152</c:v>
                </c:pt>
                <c:pt idx="98">
                  <c:v>6170.7780250986234</c:v>
                </c:pt>
                <c:pt idx="99">
                  <c:v>6166.3488131943031</c:v>
                </c:pt>
                <c:pt idx="100">
                  <c:v>6162.8054436708471</c:v>
                </c:pt>
                <c:pt idx="101">
                  <c:v>6148.6319655770239</c:v>
                </c:pt>
                <c:pt idx="102">
                  <c:v>6114.0841127233289</c:v>
                </c:pt>
                <c:pt idx="103">
                  <c:v>6099.910634629503</c:v>
                </c:pt>
                <c:pt idx="104">
                  <c:v>6085.7371565356789</c:v>
                </c:pt>
                <c:pt idx="105">
                  <c:v>6119.3991670085106</c:v>
                </c:pt>
                <c:pt idx="106">
                  <c:v>6169.0063403368958</c:v>
                </c:pt>
                <c:pt idx="107">
                  <c:v>6198.2391389054073</c:v>
                </c:pt>
                <c:pt idx="108">
                  <c:v>6051.7030922628837</c:v>
                </c:pt>
                <c:pt idx="109">
                  <c:v>6049.9668411963912</c:v>
                </c:pt>
                <c:pt idx="110">
                  <c:v>6047.3624645966511</c:v>
                </c:pt>
                <c:pt idx="111">
                  <c:v>6043.0218369304166</c:v>
                </c:pt>
                <c:pt idx="112">
                  <c:v>6039.5493347974298</c:v>
                </c:pt>
                <c:pt idx="113">
                  <c:v>6025.6593262654833</c:v>
                </c:pt>
                <c:pt idx="114">
                  <c:v>5991.8024304688624</c:v>
                </c:pt>
                <c:pt idx="115">
                  <c:v>5977.9124219369132</c:v>
                </c:pt>
                <c:pt idx="116">
                  <c:v>5964.0224134049649</c:v>
                </c:pt>
                <c:pt idx="117">
                  <c:v>5997.01118366834</c:v>
                </c:pt>
                <c:pt idx="118">
                  <c:v>6045.6262135301577</c:v>
                </c:pt>
                <c:pt idx="119">
                  <c:v>6074.2743561272991</c:v>
                </c:pt>
                <c:pt idx="120">
                  <c:v>5930.6690304176263</c:v>
                </c:pt>
                <c:pt idx="121">
                  <c:v>5928.9675043724637</c:v>
                </c:pt>
                <c:pt idx="122">
                  <c:v>5926.415215304718</c:v>
                </c:pt>
                <c:pt idx="123">
                  <c:v>5922.1614001918078</c:v>
                </c:pt>
                <c:pt idx="124">
                  <c:v>5918.7583481014808</c:v>
                </c:pt>
                <c:pt idx="125">
                  <c:v>5905.1461397401736</c:v>
                </c:pt>
                <c:pt idx="126">
                  <c:v>5871.9663818594854</c:v>
                </c:pt>
                <c:pt idx="127">
                  <c:v>5858.3541734981745</c:v>
                </c:pt>
                <c:pt idx="128">
                  <c:v>5844.7419651368655</c:v>
                </c:pt>
                <c:pt idx="129">
                  <c:v>5877.0709599949732</c:v>
                </c:pt>
                <c:pt idx="130">
                  <c:v>5924.7136892595545</c:v>
                </c:pt>
                <c:pt idx="131">
                  <c:v>5952.788869004753</c:v>
                </c:pt>
                <c:pt idx="132">
                  <c:v>5812.0556498092737</c:v>
                </c:pt>
                <c:pt idx="133">
                  <c:v>5810.388154285014</c:v>
                </c:pt>
                <c:pt idx="134">
                  <c:v>5807.8869109986235</c:v>
                </c:pt>
                <c:pt idx="135">
                  <c:v>5803.7181721879715</c:v>
                </c:pt>
                <c:pt idx="136">
                  <c:v>5800.3831811394512</c:v>
                </c:pt>
                <c:pt idx="137">
                  <c:v>5787.0432169453697</c:v>
                </c:pt>
                <c:pt idx="138">
                  <c:v>5754.5270542222952</c:v>
                </c:pt>
                <c:pt idx="139">
                  <c:v>5741.1870900282111</c:v>
                </c:pt>
                <c:pt idx="140">
                  <c:v>5727.8471258341278</c:v>
                </c:pt>
                <c:pt idx="141">
                  <c:v>5759.5295407950734</c:v>
                </c:pt>
                <c:pt idx="142">
                  <c:v>5806.2194154743629</c:v>
                </c:pt>
                <c:pt idx="143">
                  <c:v>5833.7330916246574</c:v>
                </c:pt>
                <c:pt idx="144">
                  <c:v>5695.8145368130881</c:v>
                </c:pt>
                <c:pt idx="145">
                  <c:v>5694.1803911993138</c:v>
                </c:pt>
                <c:pt idx="146">
                  <c:v>5691.7291727786505</c:v>
                </c:pt>
                <c:pt idx="147">
                  <c:v>5687.643808744212</c:v>
                </c:pt>
                <c:pt idx="148">
                  <c:v>5684.3755175166616</c:v>
                </c:pt>
                <c:pt idx="149">
                  <c:v>5671.3023526064626</c:v>
                </c:pt>
                <c:pt idx="150">
                  <c:v>5639.436513137849</c:v>
                </c:pt>
                <c:pt idx="151">
                  <c:v>5626.3633482276464</c:v>
                </c:pt>
                <c:pt idx="152">
                  <c:v>5613.2901833174456</c:v>
                </c:pt>
                <c:pt idx="153">
                  <c:v>5644.338949979172</c:v>
                </c:pt>
                <c:pt idx="154">
                  <c:v>5690.0950271648753</c:v>
                </c:pt>
                <c:pt idx="155">
                  <c:v>5717.0584297921641</c:v>
                </c:pt>
                <c:pt idx="156">
                  <c:v>5581.8982460768266</c:v>
                </c:pt>
                <c:pt idx="157">
                  <c:v>5580.2967833753273</c:v>
                </c:pt>
                <c:pt idx="158">
                  <c:v>5577.8945893230775</c:v>
                </c:pt>
                <c:pt idx="159">
                  <c:v>5573.8909325693276</c:v>
                </c:pt>
                <c:pt idx="160">
                  <c:v>5570.6880071663281</c:v>
                </c:pt>
                <c:pt idx="161">
                  <c:v>5557.8763055543332</c:v>
                </c:pt>
                <c:pt idx="162">
                  <c:v>5526.6477828750922</c:v>
                </c:pt>
                <c:pt idx="163">
                  <c:v>5513.8360812630935</c:v>
                </c:pt>
                <c:pt idx="164">
                  <c:v>5501.0243796510968</c:v>
                </c:pt>
                <c:pt idx="165">
                  <c:v>5531.4521709795881</c:v>
                </c:pt>
                <c:pt idx="166">
                  <c:v>5576.2931266215774</c:v>
                </c:pt>
                <c:pt idx="167">
                  <c:v>5602.7172611963206</c:v>
                </c:pt>
                <c:pt idx="168">
                  <c:v>5470.2602811552897</c:v>
                </c:pt>
                <c:pt idx="169">
                  <c:v>5468.6908477078205</c:v>
                </c:pt>
                <c:pt idx="170">
                  <c:v>5466.3366975366162</c:v>
                </c:pt>
                <c:pt idx="171">
                  <c:v>5462.4131139179408</c:v>
                </c:pt>
                <c:pt idx="172">
                  <c:v>5459.2742470230014</c:v>
                </c:pt>
                <c:pt idx="173">
                  <c:v>5446.7187794432466</c:v>
                </c:pt>
                <c:pt idx="174">
                  <c:v>5416.1148272175906</c:v>
                </c:pt>
                <c:pt idx="175">
                  <c:v>5403.5593596378312</c:v>
                </c:pt>
                <c:pt idx="176">
                  <c:v>5391.0038920580746</c:v>
                </c:pt>
                <c:pt idx="177">
                  <c:v>5420.8231275599965</c:v>
                </c:pt>
                <c:pt idx="178">
                  <c:v>5464.767264089146</c:v>
                </c:pt>
                <c:pt idx="179">
                  <c:v>5490.6629159723943</c:v>
                </c:pt>
                <c:pt idx="180">
                  <c:v>5360.8550755321839</c:v>
                </c:pt>
                <c:pt idx="181">
                  <c:v>5359.3170307536639</c:v>
                </c:pt>
                <c:pt idx="182">
                  <c:v>5357.0099635858842</c:v>
                </c:pt>
                <c:pt idx="183">
                  <c:v>5353.1648516395817</c:v>
                </c:pt>
                <c:pt idx="184">
                  <c:v>5350.0887620825415</c:v>
                </c:pt>
                <c:pt idx="185">
                  <c:v>5337.7844038543817</c:v>
                </c:pt>
                <c:pt idx="186">
                  <c:v>5307.7925306732386</c:v>
                </c:pt>
                <c:pt idx="187">
                  <c:v>5295.4881724450743</c:v>
                </c:pt>
                <c:pt idx="188">
                  <c:v>5283.1838142169127</c:v>
                </c:pt>
                <c:pt idx="189">
                  <c:v>5312.4066650087962</c:v>
                </c:pt>
                <c:pt idx="190">
                  <c:v>5355.4719188073632</c:v>
                </c:pt>
                <c:pt idx="191">
                  <c:v>5380.849657652946</c:v>
                </c:pt>
                <c:pt idx="192">
                  <c:v>5253.6379740215398</c:v>
                </c:pt>
                <c:pt idx="193">
                  <c:v>5252.1306901385906</c:v>
                </c:pt>
                <c:pt idx="194">
                  <c:v>5249.8697643141668</c:v>
                </c:pt>
                <c:pt idx="195">
                  <c:v>5246.1015546067902</c:v>
                </c:pt>
                <c:pt idx="196">
                  <c:v>5243.0869868408909</c:v>
                </c:pt>
                <c:pt idx="197">
                  <c:v>5231.0287157772937</c:v>
                </c:pt>
                <c:pt idx="198">
                  <c:v>5201.6366800597734</c:v>
                </c:pt>
                <c:pt idx="199">
                  <c:v>5189.5784089961726</c:v>
                </c:pt>
                <c:pt idx="200">
                  <c:v>5177.5201379325745</c:v>
                </c:pt>
                <c:pt idx="201">
                  <c:v>5206.1585317086201</c:v>
                </c:pt>
                <c:pt idx="202">
                  <c:v>5248.3624804312158</c:v>
                </c:pt>
                <c:pt idx="203">
                  <c:v>5273.2326644998866</c:v>
                </c:pt>
                <c:pt idx="204">
                  <c:v>5148.5652145411086</c:v>
                </c:pt>
                <c:pt idx="205">
                  <c:v>5147.0880763358191</c:v>
                </c:pt>
                <c:pt idx="206">
                  <c:v>5144.872369027883</c:v>
                </c:pt>
                <c:pt idx="207">
                  <c:v>5141.1795235146546</c:v>
                </c:pt>
                <c:pt idx="208">
                  <c:v>5138.2252471040729</c:v>
                </c:pt>
                <c:pt idx="209">
                  <c:v>5126.4081414617476</c:v>
                </c:pt>
                <c:pt idx="210">
                  <c:v>5097.6039464585774</c:v>
                </c:pt>
                <c:pt idx="211">
                  <c:v>5085.7868408162494</c:v>
                </c:pt>
                <c:pt idx="212">
                  <c:v>5073.9697351739233</c:v>
                </c:pt>
                <c:pt idx="213">
                  <c:v>5102.0353610744478</c:v>
                </c:pt>
                <c:pt idx="214">
                  <c:v>5143.3952308225917</c:v>
                </c:pt>
                <c:pt idx="215">
                  <c:v>5167.7680112098888</c:v>
                </c:pt>
                <c:pt idx="216">
                  <c:v>5045.5939102502862</c:v>
                </c:pt>
                <c:pt idx="217">
                  <c:v>5044.1463148091025</c:v>
                </c:pt>
                <c:pt idx="218">
                  <c:v>5041.9749216473256</c:v>
                </c:pt>
                <c:pt idx="219">
                  <c:v>5038.3559330443613</c:v>
                </c:pt>
                <c:pt idx="220">
                  <c:v>5035.4607421619912</c:v>
                </c:pt>
                <c:pt idx="221">
                  <c:v>5023.8799786325126</c:v>
                </c:pt>
                <c:pt idx="222">
                  <c:v>4995.6518675294055</c:v>
                </c:pt>
                <c:pt idx="223">
                  <c:v>4984.0711039999242</c:v>
                </c:pt>
                <c:pt idx="224">
                  <c:v>4972.4903404704446</c:v>
                </c:pt>
                <c:pt idx="225">
                  <c:v>4999.9946538529584</c:v>
                </c:pt>
                <c:pt idx="226">
                  <c:v>5040.5273262061401</c:v>
                </c:pt>
                <c:pt idx="227">
                  <c:v>5064.4126509856906</c:v>
                </c:pt>
                <c:pt idx="228">
                  <c:v>4944.6820320452807</c:v>
                </c:pt>
                <c:pt idx="229">
                  <c:v>4943.2633885129208</c:v>
                </c:pt>
                <c:pt idx="230">
                  <c:v>4941.1354232143785</c:v>
                </c:pt>
                <c:pt idx="231">
                  <c:v>4937.5888143834736</c:v>
                </c:pt>
                <c:pt idx="232">
                  <c:v>4934.751527318751</c:v>
                </c:pt>
                <c:pt idx="233">
                  <c:v>4923.4023790598621</c:v>
                </c:pt>
                <c:pt idx="234">
                  <c:v>4895.7388301788169</c:v>
                </c:pt>
                <c:pt idx="235">
                  <c:v>4884.3896819199254</c:v>
                </c:pt>
                <c:pt idx="236">
                  <c:v>4873.0405336610356</c:v>
                </c:pt>
                <c:pt idx="237">
                  <c:v>4899.9947607758995</c:v>
                </c:pt>
                <c:pt idx="238">
                  <c:v>4939.7167796820167</c:v>
                </c:pt>
                <c:pt idx="239">
                  <c:v>4963.1243979659766</c:v>
                </c:pt>
                <c:pt idx="240">
                  <c:v>4845.788391404375</c:v>
                </c:pt>
                <c:pt idx="241">
                  <c:v>4844.3981207426623</c:v>
                </c:pt>
                <c:pt idx="242">
                  <c:v>4842.3127147500909</c:v>
                </c:pt>
                <c:pt idx="243">
                  <c:v>4838.837038095804</c:v>
                </c:pt>
                <c:pt idx="244">
                  <c:v>4836.0564967723758</c:v>
                </c:pt>
                <c:pt idx="245">
                  <c:v>4824.9343314786647</c:v>
                </c:pt>
                <c:pt idx="246">
                  <c:v>4797.8240535752402</c:v>
                </c:pt>
                <c:pt idx="247">
                  <c:v>4786.7018882815264</c:v>
                </c:pt>
                <c:pt idx="248">
                  <c:v>4775.5797229878144</c:v>
                </c:pt>
                <c:pt idx="249">
                  <c:v>4801.9948655603812</c:v>
                </c:pt>
                <c:pt idx="250">
                  <c:v>4840.9224440883763</c:v>
                </c:pt>
                <c:pt idx="251">
                  <c:v>4863.8619100066571</c:v>
                </c:pt>
                <c:pt idx="252">
                  <c:v>4748.8726235762879</c:v>
                </c:pt>
                <c:pt idx="253">
                  <c:v>4747.5101583278092</c:v>
                </c:pt>
                <c:pt idx="254">
                  <c:v>4745.466460455089</c:v>
                </c:pt>
                <c:pt idx="255">
                  <c:v>4742.0602973338882</c:v>
                </c:pt>
                <c:pt idx="256">
                  <c:v>4739.3353668369282</c:v>
                </c:pt>
                <c:pt idx="257">
                  <c:v>4728.4356448490917</c:v>
                </c:pt>
                <c:pt idx="258">
                  <c:v>4701.8675725037356</c:v>
                </c:pt>
                <c:pt idx="259">
                  <c:v>4690.9678505158954</c:v>
                </c:pt>
                <c:pt idx="260">
                  <c:v>4680.068128528058</c:v>
                </c:pt>
                <c:pt idx="261">
                  <c:v>4705.9549682491734</c:v>
                </c:pt>
                <c:pt idx="262">
                  <c:v>4744.1039952066085</c:v>
                </c:pt>
                <c:pt idx="263">
                  <c:v>4766.5846718065241</c:v>
                </c:pt>
                <c:pt idx="264">
                  <c:v>4653.8951711047621</c:v>
                </c:pt>
                <c:pt idx="265">
                  <c:v>4652.5599551612531</c:v>
                </c:pt>
                <c:pt idx="266">
                  <c:v>4650.557131245987</c:v>
                </c:pt>
                <c:pt idx="267">
                  <c:v>4647.21909138721</c:v>
                </c:pt>
                <c:pt idx="268">
                  <c:v>4644.5486595001894</c:v>
                </c:pt>
                <c:pt idx="269">
                  <c:v>4633.8669319521096</c:v>
                </c:pt>
                <c:pt idx="270">
                  <c:v>4607.8302210536604</c:v>
                </c:pt>
                <c:pt idx="271">
                  <c:v>4597.1484935055778</c:v>
                </c:pt>
                <c:pt idx="272">
                  <c:v>4586.466765957497</c:v>
                </c:pt>
                <c:pt idx="273">
                  <c:v>4611.8358688841899</c:v>
                </c:pt>
                <c:pt idx="274">
                  <c:v>4649.2219153024762</c:v>
                </c:pt>
                <c:pt idx="275">
                  <c:v>4671.2529783703931</c:v>
                </c:pt>
                <c:pt idx="276">
                  <c:v>4560.8172676826671</c:v>
                </c:pt>
                <c:pt idx="277">
                  <c:v>4559.5087560580278</c:v>
                </c:pt>
                <c:pt idx="278">
                  <c:v>4557.5459886210674</c:v>
                </c:pt>
                <c:pt idx="279">
                  <c:v>4554.2747095594659</c:v>
                </c:pt>
                <c:pt idx="280">
                  <c:v>4551.6576863101855</c:v>
                </c:pt>
                <c:pt idx="281">
                  <c:v>4541.1895933130672</c:v>
                </c:pt>
                <c:pt idx="282">
                  <c:v>4515.6736166325873</c:v>
                </c:pt>
                <c:pt idx="283">
                  <c:v>4505.2055236354663</c:v>
                </c:pt>
                <c:pt idx="284">
                  <c:v>4494.7374306383472</c:v>
                </c:pt>
                <c:pt idx="285">
                  <c:v>4519.5991515065061</c:v>
                </c:pt>
                <c:pt idx="286">
                  <c:v>4556.2374769964263</c:v>
                </c:pt>
                <c:pt idx="287">
                  <c:v>4577.8279188029856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7E3-4AE4-8F85-3910B86332AE}"/>
            </c:ext>
          </c:extLst>
        </c:ser>
        <c:ser>
          <c:idx val="16"/>
          <c:order val="16"/>
          <c:tx>
            <c:strRef>
              <c:f>Electrification!$R$1</c:f>
              <c:strCache>
                <c:ptCount val="1"/>
                <c:pt idx="0">
                  <c:v>ORLaGFRIMCUS.c Base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Electrification!$R$2:$R$289</c:f>
              <c:numCache>
                <c:formatCode>#,##0</c:formatCode>
                <c:ptCount val="288"/>
                <c:pt idx="0">
                  <c:v>943</c:v>
                </c:pt>
                <c:pt idx="1">
                  <c:v>945</c:v>
                </c:pt>
                <c:pt idx="2">
                  <c:v>944.16869999999994</c:v>
                </c:pt>
                <c:pt idx="3">
                  <c:v>943.7944</c:v>
                </c:pt>
                <c:pt idx="4">
                  <c:v>941.5317</c:v>
                </c:pt>
                <c:pt idx="5">
                  <c:v>939.56020000000001</c:v>
                </c:pt>
                <c:pt idx="6">
                  <c:v>935.94960000000003</c:v>
                </c:pt>
                <c:pt idx="7">
                  <c:v>937.7681</c:v>
                </c:pt>
                <c:pt idx="8">
                  <c:v>933.32640000000004</c:v>
                </c:pt>
                <c:pt idx="9">
                  <c:v>938.6857</c:v>
                </c:pt>
                <c:pt idx="10">
                  <c:v>936.12400000000002</c:v>
                </c:pt>
                <c:pt idx="11">
                  <c:v>944.57069999999999</c:v>
                </c:pt>
                <c:pt idx="12">
                  <c:v>947.34159999999997</c:v>
                </c:pt>
                <c:pt idx="13">
                  <c:v>949.125</c:v>
                </c:pt>
                <c:pt idx="14">
                  <c:v>949.15840000000003</c:v>
                </c:pt>
                <c:pt idx="15">
                  <c:v>947.91660000000002</c:v>
                </c:pt>
                <c:pt idx="16">
                  <c:v>946.06449999999995</c:v>
                </c:pt>
                <c:pt idx="17">
                  <c:v>944.2704</c:v>
                </c:pt>
                <c:pt idx="18">
                  <c:v>941.07140000000004</c:v>
                </c:pt>
                <c:pt idx="19">
                  <c:v>940.46960000000001</c:v>
                </c:pt>
                <c:pt idx="20">
                  <c:v>939.37909999999999</c:v>
                </c:pt>
                <c:pt idx="21">
                  <c:v>940.17960000000005</c:v>
                </c:pt>
                <c:pt idx="22">
                  <c:v>942.72860000000003</c:v>
                </c:pt>
                <c:pt idx="23">
                  <c:v>948.40740000000005</c:v>
                </c:pt>
                <c:pt idx="24">
                  <c:v>951.5575</c:v>
                </c:pt>
                <c:pt idx="25">
                  <c:v>953.49530000000004</c:v>
                </c:pt>
                <c:pt idx="26">
                  <c:v>953.47230000000002</c:v>
                </c:pt>
                <c:pt idx="27">
                  <c:v>952.57600000000002</c:v>
                </c:pt>
                <c:pt idx="28">
                  <c:v>950.13459999999998</c:v>
                </c:pt>
                <c:pt idx="29">
                  <c:v>948.37580000000003</c:v>
                </c:pt>
                <c:pt idx="30">
                  <c:v>945.44690000000003</c:v>
                </c:pt>
                <c:pt idx="31">
                  <c:v>945.3152</c:v>
                </c:pt>
                <c:pt idx="32">
                  <c:v>943.10609999999997</c:v>
                </c:pt>
                <c:pt idx="33">
                  <c:v>945.36419999999998</c:v>
                </c:pt>
                <c:pt idx="34">
                  <c:v>945.94730000000004</c:v>
                </c:pt>
                <c:pt idx="35">
                  <c:v>953.61789999999996</c:v>
                </c:pt>
                <c:pt idx="36">
                  <c:v>932.52634999999998</c:v>
                </c:pt>
                <c:pt idx="37">
                  <c:v>934.42539399999998</c:v>
                </c:pt>
                <c:pt idx="38">
                  <c:v>934.40285400000005</c:v>
                </c:pt>
                <c:pt idx="39">
                  <c:v>933.52448000000004</c:v>
                </c:pt>
                <c:pt idx="40">
                  <c:v>931.13190799999995</c:v>
                </c:pt>
                <c:pt idx="41">
                  <c:v>929.40828399999998</c:v>
                </c:pt>
                <c:pt idx="42">
                  <c:v>926.53796199999999</c:v>
                </c:pt>
                <c:pt idx="43">
                  <c:v>926.40889600000003</c:v>
                </c:pt>
                <c:pt idx="44">
                  <c:v>924.24397799999997</c:v>
                </c:pt>
                <c:pt idx="45">
                  <c:v>926.45691599999998</c:v>
                </c:pt>
                <c:pt idx="46">
                  <c:v>927.02835400000004</c:v>
                </c:pt>
                <c:pt idx="47">
                  <c:v>934.54554199999995</c:v>
                </c:pt>
                <c:pt idx="48">
                  <c:v>913.87582299999997</c:v>
                </c:pt>
                <c:pt idx="49">
                  <c:v>915.73688612000001</c:v>
                </c:pt>
                <c:pt idx="50">
                  <c:v>915.71479692000003</c:v>
                </c:pt>
                <c:pt idx="51">
                  <c:v>914.85399040000004</c:v>
                </c:pt>
                <c:pt idx="52">
                  <c:v>912.50926983999989</c:v>
                </c:pt>
                <c:pt idx="53">
                  <c:v>910.82011832000001</c:v>
                </c:pt>
                <c:pt idx="54">
                  <c:v>908.00720275999993</c:v>
                </c:pt>
                <c:pt idx="55">
                  <c:v>907.88071808000007</c:v>
                </c:pt>
                <c:pt idx="56">
                  <c:v>905.75909844</c:v>
                </c:pt>
                <c:pt idx="57">
                  <c:v>907.92777767999996</c:v>
                </c:pt>
                <c:pt idx="58">
                  <c:v>908.48778691999996</c:v>
                </c:pt>
                <c:pt idx="59">
                  <c:v>915.85463115999994</c:v>
                </c:pt>
                <c:pt idx="60">
                  <c:v>895.59830653999995</c:v>
                </c:pt>
                <c:pt idx="61">
                  <c:v>897.42214839760004</c:v>
                </c:pt>
                <c:pt idx="62">
                  <c:v>897.40050098159998</c:v>
                </c:pt>
                <c:pt idx="63">
                  <c:v>896.55691059200001</c:v>
                </c:pt>
                <c:pt idx="64">
                  <c:v>894.25908444319987</c:v>
                </c:pt>
                <c:pt idx="65">
                  <c:v>892.60371595360004</c:v>
                </c:pt>
                <c:pt idx="66">
                  <c:v>889.84705870479991</c:v>
                </c:pt>
                <c:pt idx="67">
                  <c:v>889.72310371840001</c:v>
                </c:pt>
                <c:pt idx="68">
                  <c:v>887.64391647119999</c:v>
                </c:pt>
                <c:pt idx="69">
                  <c:v>889.7692221264</c:v>
                </c:pt>
                <c:pt idx="70">
                  <c:v>890.31803118159996</c:v>
                </c:pt>
                <c:pt idx="71">
                  <c:v>897.53753853679996</c:v>
                </c:pt>
                <c:pt idx="72">
                  <c:v>877.68634040919994</c:v>
                </c:pt>
                <c:pt idx="73">
                  <c:v>879.47370542964802</c:v>
                </c:pt>
                <c:pt idx="74">
                  <c:v>879.45249096196801</c:v>
                </c:pt>
                <c:pt idx="75">
                  <c:v>878.62577238016002</c:v>
                </c:pt>
                <c:pt idx="76">
                  <c:v>876.37390275433586</c:v>
                </c:pt>
                <c:pt idx="77">
                  <c:v>874.75164163452803</c:v>
                </c:pt>
                <c:pt idx="78">
                  <c:v>872.05011753070391</c:v>
                </c:pt>
                <c:pt idx="79">
                  <c:v>871.92864164403204</c:v>
                </c:pt>
                <c:pt idx="80">
                  <c:v>869.89103814177599</c:v>
                </c:pt>
                <c:pt idx="81">
                  <c:v>871.97383768387203</c:v>
                </c:pt>
                <c:pt idx="82">
                  <c:v>872.51167055796793</c:v>
                </c:pt>
                <c:pt idx="83">
                  <c:v>879.58678776606394</c:v>
                </c:pt>
                <c:pt idx="84">
                  <c:v>860.13261360101592</c:v>
                </c:pt>
                <c:pt idx="85">
                  <c:v>861.88423132105504</c:v>
                </c:pt>
                <c:pt idx="86">
                  <c:v>861.86344114272868</c:v>
                </c:pt>
                <c:pt idx="87">
                  <c:v>861.05325693255679</c:v>
                </c:pt>
                <c:pt idx="88">
                  <c:v>858.84642469924916</c:v>
                </c:pt>
                <c:pt idx="89">
                  <c:v>857.2566088018375</c:v>
                </c:pt>
                <c:pt idx="90">
                  <c:v>854.60911518008982</c:v>
                </c:pt>
                <c:pt idx="91">
                  <c:v>854.49006881115133</c:v>
                </c:pt>
                <c:pt idx="92">
                  <c:v>852.49321737894047</c:v>
                </c:pt>
                <c:pt idx="93">
                  <c:v>854.53436093019457</c:v>
                </c:pt>
                <c:pt idx="94">
                  <c:v>855.06143714680854</c:v>
                </c:pt>
                <c:pt idx="95">
                  <c:v>861.9950520107426</c:v>
                </c:pt>
                <c:pt idx="96">
                  <c:v>842.92996132899555</c:v>
                </c:pt>
                <c:pt idx="97">
                  <c:v>844.64654669463391</c:v>
                </c:pt>
                <c:pt idx="98">
                  <c:v>844.62617231987406</c:v>
                </c:pt>
                <c:pt idx="99">
                  <c:v>843.83219179390562</c:v>
                </c:pt>
                <c:pt idx="100">
                  <c:v>841.66949620526418</c:v>
                </c:pt>
                <c:pt idx="101">
                  <c:v>840.11147662580072</c:v>
                </c:pt>
                <c:pt idx="102">
                  <c:v>837.516932876488</c:v>
                </c:pt>
                <c:pt idx="103">
                  <c:v>837.40026743492831</c:v>
                </c:pt>
                <c:pt idx="104">
                  <c:v>835.44335303136165</c:v>
                </c:pt>
                <c:pt idx="105">
                  <c:v>837.44367371159069</c:v>
                </c:pt>
                <c:pt idx="106">
                  <c:v>837.96020840387234</c:v>
                </c:pt>
                <c:pt idx="107">
                  <c:v>844.75515097052778</c:v>
                </c:pt>
                <c:pt idx="108">
                  <c:v>826.07136210241561</c:v>
                </c:pt>
                <c:pt idx="109">
                  <c:v>827.75361576074124</c:v>
                </c:pt>
                <c:pt idx="110">
                  <c:v>827.73364887347657</c:v>
                </c:pt>
                <c:pt idx="111">
                  <c:v>826.95554795802752</c:v>
                </c:pt>
                <c:pt idx="112">
                  <c:v>824.83610628115889</c:v>
                </c:pt>
                <c:pt idx="113">
                  <c:v>823.30924709328474</c:v>
                </c:pt>
                <c:pt idx="114">
                  <c:v>820.76659421895818</c:v>
                </c:pt>
                <c:pt idx="115">
                  <c:v>820.65226208622971</c:v>
                </c:pt>
                <c:pt idx="116">
                  <c:v>818.73448597073445</c:v>
                </c:pt>
                <c:pt idx="117">
                  <c:v>820.69480023735889</c:v>
                </c:pt>
                <c:pt idx="118">
                  <c:v>821.20100423579493</c:v>
                </c:pt>
                <c:pt idx="119">
                  <c:v>827.86004795111717</c:v>
                </c:pt>
                <c:pt idx="120">
                  <c:v>809.54993486036733</c:v>
                </c:pt>
                <c:pt idx="121">
                  <c:v>811.19854344552641</c:v>
                </c:pt>
                <c:pt idx="122">
                  <c:v>811.17897589600705</c:v>
                </c:pt>
                <c:pt idx="123">
                  <c:v>810.41643699886697</c:v>
                </c:pt>
                <c:pt idx="124">
                  <c:v>808.33938415553575</c:v>
                </c:pt>
                <c:pt idx="125">
                  <c:v>806.84306215141908</c:v>
                </c:pt>
                <c:pt idx="126">
                  <c:v>804.35126233457902</c:v>
                </c:pt>
                <c:pt idx="127">
                  <c:v>804.23921684450511</c:v>
                </c:pt>
                <c:pt idx="128">
                  <c:v>802.35979625131972</c:v>
                </c:pt>
                <c:pt idx="129">
                  <c:v>804.28090423261165</c:v>
                </c:pt>
                <c:pt idx="130">
                  <c:v>804.77698415107898</c:v>
                </c:pt>
                <c:pt idx="131">
                  <c:v>811.30284699209483</c:v>
                </c:pt>
                <c:pt idx="132">
                  <c:v>793.35893616316002</c:v>
                </c:pt>
                <c:pt idx="133">
                  <c:v>794.97457257661586</c:v>
                </c:pt>
                <c:pt idx="134">
                  <c:v>794.9553963780869</c:v>
                </c:pt>
                <c:pt idx="135">
                  <c:v>794.20810825888964</c:v>
                </c:pt>
                <c:pt idx="136">
                  <c:v>792.17259647242497</c:v>
                </c:pt>
                <c:pt idx="137">
                  <c:v>790.70620090839066</c:v>
                </c:pt>
                <c:pt idx="138">
                  <c:v>788.26423708788741</c:v>
                </c:pt>
                <c:pt idx="139">
                  <c:v>788.15443250761496</c:v>
                </c:pt>
                <c:pt idx="140">
                  <c:v>786.31260032629336</c:v>
                </c:pt>
                <c:pt idx="141">
                  <c:v>788.19528614795945</c:v>
                </c:pt>
                <c:pt idx="142">
                  <c:v>788.68144446805741</c:v>
                </c:pt>
                <c:pt idx="143">
                  <c:v>795.07679005225293</c:v>
                </c:pt>
                <c:pt idx="144">
                  <c:v>777.49175743989679</c:v>
                </c:pt>
                <c:pt idx="145">
                  <c:v>779.07508112508356</c:v>
                </c:pt>
                <c:pt idx="146">
                  <c:v>779.05628845052513</c:v>
                </c:pt>
                <c:pt idx="147">
                  <c:v>778.32394609371181</c:v>
                </c:pt>
                <c:pt idx="148">
                  <c:v>776.32914454297645</c:v>
                </c:pt>
                <c:pt idx="149">
                  <c:v>774.89207689022282</c:v>
                </c:pt>
                <c:pt idx="150">
                  <c:v>772.49895234612961</c:v>
                </c:pt>
                <c:pt idx="151">
                  <c:v>772.39134385746263</c:v>
                </c:pt>
                <c:pt idx="152">
                  <c:v>770.58634831976747</c:v>
                </c:pt>
                <c:pt idx="153">
                  <c:v>772.43138042500027</c:v>
                </c:pt>
                <c:pt idx="154">
                  <c:v>772.90781557869627</c:v>
                </c:pt>
                <c:pt idx="155">
                  <c:v>779.17525425120789</c:v>
                </c:pt>
                <c:pt idx="156">
                  <c:v>761.94192229109888</c:v>
                </c:pt>
                <c:pt idx="157">
                  <c:v>763.49357950258184</c:v>
                </c:pt>
                <c:pt idx="158">
                  <c:v>763.47516268151458</c:v>
                </c:pt>
                <c:pt idx="159">
                  <c:v>762.75746717183756</c:v>
                </c:pt>
                <c:pt idx="160">
                  <c:v>760.80256165211688</c:v>
                </c:pt>
                <c:pt idx="161">
                  <c:v>759.39423535241838</c:v>
                </c:pt>
                <c:pt idx="162">
                  <c:v>757.04897329920698</c:v>
                </c:pt>
                <c:pt idx="163">
                  <c:v>756.94351698031335</c:v>
                </c:pt>
                <c:pt idx="164">
                  <c:v>755.17462135337212</c:v>
                </c:pt>
                <c:pt idx="165">
                  <c:v>756.98275281650024</c:v>
                </c:pt>
                <c:pt idx="166">
                  <c:v>757.44965926712234</c:v>
                </c:pt>
                <c:pt idx="167">
                  <c:v>763.59174916618372</c:v>
                </c:pt>
                <c:pt idx="168">
                  <c:v>746.70308384527686</c:v>
                </c:pt>
                <c:pt idx="169">
                  <c:v>748.22370791253024</c:v>
                </c:pt>
                <c:pt idx="170">
                  <c:v>748.20565942788426</c:v>
                </c:pt>
                <c:pt idx="171">
                  <c:v>747.50231782840081</c:v>
                </c:pt>
                <c:pt idx="172">
                  <c:v>745.58651041907456</c:v>
                </c:pt>
                <c:pt idx="173">
                  <c:v>744.20635064536998</c:v>
                </c:pt>
                <c:pt idx="174">
                  <c:v>741.9079938332228</c:v>
                </c:pt>
                <c:pt idx="175">
                  <c:v>741.80464664070712</c:v>
                </c:pt>
                <c:pt idx="176">
                  <c:v>740.07112892630471</c:v>
                </c:pt>
                <c:pt idx="177">
                  <c:v>741.84309776017017</c:v>
                </c:pt>
                <c:pt idx="178">
                  <c:v>742.30066608177992</c:v>
                </c:pt>
                <c:pt idx="179">
                  <c:v>748.31991418285997</c:v>
                </c:pt>
                <c:pt idx="180">
                  <c:v>731.76902216837129</c:v>
                </c:pt>
                <c:pt idx="181">
                  <c:v>733.25923375427965</c:v>
                </c:pt>
                <c:pt idx="182">
                  <c:v>733.24154623932657</c:v>
                </c:pt>
                <c:pt idx="183">
                  <c:v>732.5522714718328</c:v>
                </c:pt>
                <c:pt idx="184">
                  <c:v>730.67478021069303</c:v>
                </c:pt>
                <c:pt idx="185">
                  <c:v>729.32222363246262</c:v>
                </c:pt>
                <c:pt idx="186">
                  <c:v>727.06983395655834</c:v>
                </c:pt>
                <c:pt idx="187">
                  <c:v>726.96855370789297</c:v>
                </c:pt>
                <c:pt idx="188">
                  <c:v>725.26970634777865</c:v>
                </c:pt>
                <c:pt idx="189">
                  <c:v>727.00623580496676</c:v>
                </c:pt>
                <c:pt idx="190">
                  <c:v>727.45465276014431</c:v>
                </c:pt>
                <c:pt idx="191">
                  <c:v>733.35351589920276</c:v>
                </c:pt>
                <c:pt idx="192">
                  <c:v>717.13364172500383</c:v>
                </c:pt>
                <c:pt idx="193">
                  <c:v>718.59404907919406</c:v>
                </c:pt>
                <c:pt idx="194">
                  <c:v>718.57671531454002</c:v>
                </c:pt>
                <c:pt idx="195">
                  <c:v>717.90122604239616</c:v>
                </c:pt>
                <c:pt idx="196">
                  <c:v>716.06128460647915</c:v>
                </c:pt>
                <c:pt idx="197">
                  <c:v>714.73577915981332</c:v>
                </c:pt>
                <c:pt idx="198">
                  <c:v>712.5284372774272</c:v>
                </c:pt>
                <c:pt idx="199">
                  <c:v>712.42918263373508</c:v>
                </c:pt>
                <c:pt idx="200">
                  <c:v>710.76431222082306</c:v>
                </c:pt>
                <c:pt idx="201">
                  <c:v>712.46611108886736</c:v>
                </c:pt>
                <c:pt idx="202">
                  <c:v>712.90555970494142</c:v>
                </c:pt>
                <c:pt idx="203">
                  <c:v>718.68644558121866</c:v>
                </c:pt>
                <c:pt idx="204">
                  <c:v>702.79096889050379</c:v>
                </c:pt>
                <c:pt idx="205">
                  <c:v>704.22216809761017</c:v>
                </c:pt>
                <c:pt idx="206">
                  <c:v>704.20518100824916</c:v>
                </c:pt>
                <c:pt idx="207">
                  <c:v>703.54320152154821</c:v>
                </c:pt>
                <c:pt idx="208">
                  <c:v>701.74005891434956</c:v>
                </c:pt>
                <c:pt idx="209">
                  <c:v>700.44106357661701</c:v>
                </c:pt>
                <c:pt idx="210">
                  <c:v>698.27786853187865</c:v>
                </c:pt>
                <c:pt idx="211">
                  <c:v>698.18059898106037</c:v>
                </c:pt>
                <c:pt idx="212">
                  <c:v>696.5490259764066</c:v>
                </c:pt>
                <c:pt idx="213">
                  <c:v>698.21678886709003</c:v>
                </c:pt>
                <c:pt idx="214">
                  <c:v>698.64744851084254</c:v>
                </c:pt>
                <c:pt idx="215">
                  <c:v>704.31271666959424</c:v>
                </c:pt>
                <c:pt idx="216">
                  <c:v>688.73514951269374</c:v>
                </c:pt>
                <c:pt idx="217">
                  <c:v>690.13772473565791</c:v>
                </c:pt>
                <c:pt idx="218">
                  <c:v>690.12107738808413</c:v>
                </c:pt>
                <c:pt idx="219">
                  <c:v>689.47233749111729</c:v>
                </c:pt>
                <c:pt idx="220">
                  <c:v>687.70525773606255</c:v>
                </c:pt>
                <c:pt idx="221">
                  <c:v>686.43224230508463</c:v>
                </c:pt>
                <c:pt idx="222">
                  <c:v>684.31231116124104</c:v>
                </c:pt>
                <c:pt idx="223">
                  <c:v>684.21698700143918</c:v>
                </c:pt>
                <c:pt idx="224">
                  <c:v>682.61804545687846</c:v>
                </c:pt>
                <c:pt idx="225">
                  <c:v>684.2524530897482</c:v>
                </c:pt>
                <c:pt idx="226">
                  <c:v>684.67449954062567</c:v>
                </c:pt>
                <c:pt idx="227">
                  <c:v>690.2264623362023</c:v>
                </c:pt>
                <c:pt idx="228">
                  <c:v>674.96044652243984</c:v>
                </c:pt>
                <c:pt idx="229">
                  <c:v>676.3349702409447</c:v>
                </c:pt>
                <c:pt idx="230">
                  <c:v>676.31865584032244</c:v>
                </c:pt>
                <c:pt idx="231">
                  <c:v>675.68289074129495</c:v>
                </c:pt>
                <c:pt idx="232">
                  <c:v>673.95115258134126</c:v>
                </c:pt>
                <c:pt idx="233">
                  <c:v>672.70359745898293</c:v>
                </c:pt>
                <c:pt idx="234">
                  <c:v>670.62606493801616</c:v>
                </c:pt>
                <c:pt idx="235">
                  <c:v>670.53264726141037</c:v>
                </c:pt>
                <c:pt idx="236">
                  <c:v>668.96568454774092</c:v>
                </c:pt>
                <c:pt idx="237">
                  <c:v>670.56740402795322</c:v>
                </c:pt>
                <c:pt idx="238">
                  <c:v>670.98100954981317</c:v>
                </c:pt>
                <c:pt idx="239">
                  <c:v>676.42193308947822</c:v>
                </c:pt>
                <c:pt idx="240">
                  <c:v>661.46123759199099</c:v>
                </c:pt>
                <c:pt idx="241">
                  <c:v>662.80827083612576</c:v>
                </c:pt>
                <c:pt idx="242">
                  <c:v>662.792282723516</c:v>
                </c:pt>
                <c:pt idx="243">
                  <c:v>662.16923292646902</c:v>
                </c:pt>
                <c:pt idx="244">
                  <c:v>660.47212952971438</c:v>
                </c:pt>
                <c:pt idx="245">
                  <c:v>659.24952550980322</c:v>
                </c:pt>
                <c:pt idx="246">
                  <c:v>657.21354363925582</c:v>
                </c:pt>
                <c:pt idx="247">
                  <c:v>657.12199431618217</c:v>
                </c:pt>
                <c:pt idx="248">
                  <c:v>655.58637085678606</c:v>
                </c:pt>
                <c:pt idx="249">
                  <c:v>657.15605594739418</c:v>
                </c:pt>
                <c:pt idx="250">
                  <c:v>657.56138935881688</c:v>
                </c:pt>
                <c:pt idx="251">
                  <c:v>662.89349442768867</c:v>
                </c:pt>
                <c:pt idx="252">
                  <c:v>648.23201284015113</c:v>
                </c:pt>
                <c:pt idx="253">
                  <c:v>649.55210541940323</c:v>
                </c:pt>
                <c:pt idx="254">
                  <c:v>649.53643706904563</c:v>
                </c:pt>
                <c:pt idx="255">
                  <c:v>648.92584826793961</c:v>
                </c:pt>
                <c:pt idx="256">
                  <c:v>647.26268693912004</c:v>
                </c:pt>
                <c:pt idx="257">
                  <c:v>646.06453499960719</c:v>
                </c:pt>
                <c:pt idx="258">
                  <c:v>644.0692727664707</c:v>
                </c:pt>
                <c:pt idx="259">
                  <c:v>643.97955442985847</c:v>
                </c:pt>
                <c:pt idx="260">
                  <c:v>642.47464343965032</c:v>
                </c:pt>
                <c:pt idx="261">
                  <c:v>644.0129348284463</c:v>
                </c:pt>
                <c:pt idx="262">
                  <c:v>644.41016157164051</c:v>
                </c:pt>
                <c:pt idx="263">
                  <c:v>649.63562453913482</c:v>
                </c:pt>
                <c:pt idx="264">
                  <c:v>635.26737258334811</c:v>
                </c:pt>
                <c:pt idx="265">
                  <c:v>636.56106331101512</c:v>
                </c:pt>
                <c:pt idx="266">
                  <c:v>636.54570832766467</c:v>
                </c:pt>
                <c:pt idx="267">
                  <c:v>635.94733130258078</c:v>
                </c:pt>
                <c:pt idx="268">
                  <c:v>634.31743320033763</c:v>
                </c:pt>
                <c:pt idx="269">
                  <c:v>633.14324429961505</c:v>
                </c:pt>
                <c:pt idx="270">
                  <c:v>631.18788731114125</c:v>
                </c:pt>
                <c:pt idx="271">
                  <c:v>631.09996334126129</c:v>
                </c:pt>
                <c:pt idx="272">
                  <c:v>629.62515057085727</c:v>
                </c:pt>
                <c:pt idx="273">
                  <c:v>631.13267613187736</c:v>
                </c:pt>
                <c:pt idx="274">
                  <c:v>631.52195834020768</c:v>
                </c:pt>
                <c:pt idx="275">
                  <c:v>636.64291204835206</c:v>
                </c:pt>
                <c:pt idx="276">
                  <c:v>622.56202513168114</c:v>
                </c:pt>
                <c:pt idx="277">
                  <c:v>623.82984204479476</c:v>
                </c:pt>
                <c:pt idx="278">
                  <c:v>623.81479416111142</c:v>
                </c:pt>
                <c:pt idx="279">
                  <c:v>623.22838467652912</c:v>
                </c:pt>
                <c:pt idx="280">
                  <c:v>621.63108453633083</c:v>
                </c:pt>
                <c:pt idx="281">
                  <c:v>620.4803794136227</c:v>
                </c:pt>
                <c:pt idx="282">
                  <c:v>618.5641295649184</c:v>
                </c:pt>
                <c:pt idx="283">
                  <c:v>618.47796407443604</c:v>
                </c:pt>
                <c:pt idx="284">
                  <c:v>617.03264755944008</c:v>
                </c:pt>
                <c:pt idx="285">
                  <c:v>618.51002260923985</c:v>
                </c:pt>
                <c:pt idx="286">
                  <c:v>618.89151917340348</c:v>
                </c:pt>
                <c:pt idx="287">
                  <c:v>623.910053807385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7E3-4AE4-8F85-3910B86332AE}"/>
            </c:ext>
          </c:extLst>
        </c:ser>
        <c:ser>
          <c:idx val="17"/>
          <c:order val="17"/>
          <c:tx>
            <c:strRef>
              <c:f>Electrification!$S$1</c:f>
              <c:strCache>
                <c:ptCount val="1"/>
                <c:pt idx="0">
                  <c:v>ORLaGFIRMCUS.i Base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Electrification!$A$2:$A$289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Electrification!$S$2:$S$289</c:f>
              <c:numCache>
                <c:formatCode>#,##0</c:formatCode>
                <c:ptCount val="288"/>
                <c:pt idx="0">
                  <c:v>3</c:v>
                </c:pt>
                <c:pt idx="1">
                  <c:v>3</c:v>
                </c:pt>
                <c:pt idx="2">
                  <c:v>2.625</c:v>
                </c:pt>
                <c:pt idx="3">
                  <c:v>3.125</c:v>
                </c:pt>
                <c:pt idx="4">
                  <c:v>3.625</c:v>
                </c:pt>
                <c:pt idx="5">
                  <c:v>4.125</c:v>
                </c:pt>
                <c:pt idx="6">
                  <c:v>4</c:v>
                </c:pt>
                <c:pt idx="7">
                  <c:v>5.25</c:v>
                </c:pt>
                <c:pt idx="8">
                  <c:v>7.375</c:v>
                </c:pt>
                <c:pt idx="9">
                  <c:v>5</c:v>
                </c:pt>
                <c:pt idx="10">
                  <c:v>4</c:v>
                </c:pt>
                <c:pt idx="11">
                  <c:v>3.75</c:v>
                </c:pt>
                <c:pt idx="12">
                  <c:v>2.75</c:v>
                </c:pt>
                <c:pt idx="13">
                  <c:v>2.6875</c:v>
                </c:pt>
                <c:pt idx="14">
                  <c:v>2.625</c:v>
                </c:pt>
                <c:pt idx="15">
                  <c:v>3.125</c:v>
                </c:pt>
                <c:pt idx="16">
                  <c:v>3.625</c:v>
                </c:pt>
                <c:pt idx="17">
                  <c:v>4.125</c:v>
                </c:pt>
                <c:pt idx="18">
                  <c:v>4</c:v>
                </c:pt>
                <c:pt idx="19">
                  <c:v>5.25</c:v>
                </c:pt>
                <c:pt idx="20">
                  <c:v>7.375</c:v>
                </c:pt>
                <c:pt idx="21">
                  <c:v>5</c:v>
                </c:pt>
                <c:pt idx="22">
                  <c:v>4</c:v>
                </c:pt>
                <c:pt idx="23">
                  <c:v>3.75</c:v>
                </c:pt>
                <c:pt idx="24">
                  <c:v>2.75</c:v>
                </c:pt>
                <c:pt idx="25">
                  <c:v>2.6875</c:v>
                </c:pt>
                <c:pt idx="26">
                  <c:v>2.625</c:v>
                </c:pt>
                <c:pt idx="27">
                  <c:v>3.125</c:v>
                </c:pt>
                <c:pt idx="28">
                  <c:v>3.625</c:v>
                </c:pt>
                <c:pt idx="29">
                  <c:v>4.125</c:v>
                </c:pt>
                <c:pt idx="30">
                  <c:v>4</c:v>
                </c:pt>
                <c:pt idx="31">
                  <c:v>5.25</c:v>
                </c:pt>
                <c:pt idx="32">
                  <c:v>7.375</c:v>
                </c:pt>
                <c:pt idx="33">
                  <c:v>5</c:v>
                </c:pt>
                <c:pt idx="34">
                  <c:v>4</c:v>
                </c:pt>
                <c:pt idx="35">
                  <c:v>3.75</c:v>
                </c:pt>
                <c:pt idx="36">
                  <c:v>2.6949999999999998</c:v>
                </c:pt>
                <c:pt idx="37">
                  <c:v>2.63375</c:v>
                </c:pt>
                <c:pt idx="38">
                  <c:v>2.5724999999999998</c:v>
                </c:pt>
                <c:pt idx="39">
                  <c:v>3.0625</c:v>
                </c:pt>
                <c:pt idx="40">
                  <c:v>3.5524999999999998</c:v>
                </c:pt>
                <c:pt idx="41">
                  <c:v>4.0424999999999995</c:v>
                </c:pt>
                <c:pt idx="42">
                  <c:v>3.92</c:v>
                </c:pt>
                <c:pt idx="43">
                  <c:v>5.1449999999999996</c:v>
                </c:pt>
                <c:pt idx="44">
                  <c:v>7.2275</c:v>
                </c:pt>
                <c:pt idx="45">
                  <c:v>4.9000000000000004</c:v>
                </c:pt>
                <c:pt idx="46">
                  <c:v>3.92</c:v>
                </c:pt>
                <c:pt idx="47">
                  <c:v>3.6749999999999998</c:v>
                </c:pt>
                <c:pt idx="48">
                  <c:v>2.6410999999999998</c:v>
                </c:pt>
                <c:pt idx="49">
                  <c:v>2.5810749999999998</c:v>
                </c:pt>
                <c:pt idx="50">
                  <c:v>2.5210499999999998</c:v>
                </c:pt>
                <c:pt idx="51">
                  <c:v>3.0012499999999998</c:v>
                </c:pt>
                <c:pt idx="52">
                  <c:v>3.4814499999999997</c:v>
                </c:pt>
                <c:pt idx="53">
                  <c:v>3.9616499999999997</c:v>
                </c:pt>
                <c:pt idx="54">
                  <c:v>3.8415999999999997</c:v>
                </c:pt>
                <c:pt idx="55">
                  <c:v>5.0420999999999996</c:v>
                </c:pt>
                <c:pt idx="56">
                  <c:v>7.0829500000000003</c:v>
                </c:pt>
                <c:pt idx="57">
                  <c:v>4.8020000000000005</c:v>
                </c:pt>
                <c:pt idx="58">
                  <c:v>3.8415999999999997</c:v>
                </c:pt>
                <c:pt idx="59">
                  <c:v>3.6014999999999997</c:v>
                </c:pt>
                <c:pt idx="60">
                  <c:v>2.5882779999999999</c:v>
                </c:pt>
                <c:pt idx="61">
                  <c:v>2.5294534999999998</c:v>
                </c:pt>
                <c:pt idx="62">
                  <c:v>2.4706289999999997</c:v>
                </c:pt>
                <c:pt idx="63">
                  <c:v>2.9412249999999998</c:v>
                </c:pt>
                <c:pt idx="64">
                  <c:v>3.4118209999999998</c:v>
                </c:pt>
                <c:pt idx="65">
                  <c:v>3.8824169999999998</c:v>
                </c:pt>
                <c:pt idx="66">
                  <c:v>3.7647679999999997</c:v>
                </c:pt>
                <c:pt idx="67">
                  <c:v>4.9412579999999995</c:v>
                </c:pt>
                <c:pt idx="68">
                  <c:v>6.9412910000000005</c:v>
                </c:pt>
                <c:pt idx="69">
                  <c:v>4.7059600000000001</c:v>
                </c:pt>
                <c:pt idx="70">
                  <c:v>3.7647679999999997</c:v>
                </c:pt>
                <c:pt idx="71">
                  <c:v>3.5294699999999994</c:v>
                </c:pt>
                <c:pt idx="72">
                  <c:v>2.5365124399999996</c:v>
                </c:pt>
                <c:pt idx="73">
                  <c:v>2.4788644299999998</c:v>
                </c:pt>
                <c:pt idx="74">
                  <c:v>2.4212164199999999</c:v>
                </c:pt>
                <c:pt idx="75">
                  <c:v>2.8824004999999997</c:v>
                </c:pt>
                <c:pt idx="76">
                  <c:v>3.3435845799999999</c:v>
                </c:pt>
                <c:pt idx="77">
                  <c:v>3.8047686599999997</c:v>
                </c:pt>
                <c:pt idx="78">
                  <c:v>3.6894726399999995</c:v>
                </c:pt>
                <c:pt idx="79">
                  <c:v>4.8424328399999998</c:v>
                </c:pt>
                <c:pt idx="80">
                  <c:v>6.8024651800000004</c:v>
                </c:pt>
                <c:pt idx="81">
                  <c:v>4.6118408000000004</c:v>
                </c:pt>
                <c:pt idx="82">
                  <c:v>3.6894726399999995</c:v>
                </c:pt>
                <c:pt idx="83">
                  <c:v>3.4588805999999992</c:v>
                </c:pt>
                <c:pt idx="84">
                  <c:v>2.4857821911999998</c:v>
                </c:pt>
                <c:pt idx="85">
                  <c:v>2.4292871413999997</c:v>
                </c:pt>
                <c:pt idx="86">
                  <c:v>2.3727920916</c:v>
                </c:pt>
                <c:pt idx="87">
                  <c:v>2.8247524899999998</c:v>
                </c:pt>
                <c:pt idx="88">
                  <c:v>3.2767128884000001</c:v>
                </c:pt>
                <c:pt idx="89">
                  <c:v>3.7286732867999994</c:v>
                </c:pt>
                <c:pt idx="90">
                  <c:v>3.6156831871999993</c:v>
                </c:pt>
                <c:pt idx="91">
                  <c:v>4.7455841832000001</c:v>
                </c:pt>
                <c:pt idx="92">
                  <c:v>6.6664158764000003</c:v>
                </c:pt>
                <c:pt idx="93">
                  <c:v>4.5196039840000006</c:v>
                </c:pt>
                <c:pt idx="94">
                  <c:v>3.6156831871999993</c:v>
                </c:pt>
                <c:pt idx="95">
                  <c:v>3.3897029879999994</c:v>
                </c:pt>
                <c:pt idx="96">
                  <c:v>2.4360665473759999</c:v>
                </c:pt>
                <c:pt idx="97">
                  <c:v>2.3807013985719996</c:v>
                </c:pt>
                <c:pt idx="98">
                  <c:v>2.3253362497680001</c:v>
                </c:pt>
                <c:pt idx="99">
                  <c:v>2.7682574401999998</c:v>
                </c:pt>
                <c:pt idx="100">
                  <c:v>3.2111786306319998</c:v>
                </c:pt>
                <c:pt idx="101">
                  <c:v>3.6540998210639994</c:v>
                </c:pt>
                <c:pt idx="102">
                  <c:v>3.5433695234559992</c:v>
                </c:pt>
                <c:pt idx="103">
                  <c:v>4.6506724995360003</c:v>
                </c:pt>
                <c:pt idx="104">
                  <c:v>6.5330875588720003</c:v>
                </c:pt>
                <c:pt idx="105">
                  <c:v>4.4292119043200007</c:v>
                </c:pt>
                <c:pt idx="106">
                  <c:v>3.5433695234559992</c:v>
                </c:pt>
                <c:pt idx="107">
                  <c:v>3.3219089282399992</c:v>
                </c:pt>
                <c:pt idx="108">
                  <c:v>2.3873452164284799</c:v>
                </c:pt>
                <c:pt idx="109">
                  <c:v>2.3330873706005595</c:v>
                </c:pt>
                <c:pt idx="110">
                  <c:v>2.27882952477264</c:v>
                </c:pt>
                <c:pt idx="111">
                  <c:v>2.7128922913959999</c:v>
                </c:pt>
                <c:pt idx="112">
                  <c:v>3.1469550580193597</c:v>
                </c:pt>
                <c:pt idx="113">
                  <c:v>3.5810178246427196</c:v>
                </c:pt>
                <c:pt idx="114">
                  <c:v>3.4725021329868793</c:v>
                </c:pt>
                <c:pt idx="115">
                  <c:v>4.55765904954528</c:v>
                </c:pt>
                <c:pt idx="116">
                  <c:v>6.4024258076945602</c:v>
                </c:pt>
                <c:pt idx="117">
                  <c:v>4.3406276662336003</c:v>
                </c:pt>
                <c:pt idx="118">
                  <c:v>3.4725021329868793</c:v>
                </c:pt>
                <c:pt idx="119">
                  <c:v>3.2554707496751991</c:v>
                </c:pt>
                <c:pt idx="120">
                  <c:v>2.3395983120999104</c:v>
                </c:pt>
                <c:pt idx="121">
                  <c:v>2.2864256231885483</c:v>
                </c:pt>
                <c:pt idx="122">
                  <c:v>2.233252934277187</c:v>
                </c:pt>
                <c:pt idx="123">
                  <c:v>2.6586344455680799</c:v>
                </c:pt>
                <c:pt idx="124">
                  <c:v>3.0840159568589725</c:v>
                </c:pt>
                <c:pt idx="125">
                  <c:v>3.509397468149865</c:v>
                </c:pt>
                <c:pt idx="126">
                  <c:v>3.4030520903271415</c:v>
                </c:pt>
                <c:pt idx="127">
                  <c:v>4.4665058685543739</c:v>
                </c:pt>
                <c:pt idx="128">
                  <c:v>6.2743772915406693</c:v>
                </c:pt>
                <c:pt idx="129">
                  <c:v>4.2538151129089279</c:v>
                </c:pt>
                <c:pt idx="130">
                  <c:v>3.4030520903271415</c:v>
                </c:pt>
                <c:pt idx="131">
                  <c:v>3.190361334681695</c:v>
                </c:pt>
                <c:pt idx="132">
                  <c:v>2.2928063458579122</c:v>
                </c:pt>
                <c:pt idx="133">
                  <c:v>2.2406971107247773</c:v>
                </c:pt>
                <c:pt idx="134">
                  <c:v>2.1885878755916433</c:v>
                </c:pt>
                <c:pt idx="135">
                  <c:v>2.6054617566567182</c:v>
                </c:pt>
                <c:pt idx="136">
                  <c:v>3.0223356377217931</c:v>
                </c:pt>
                <c:pt idx="137">
                  <c:v>3.4392095187868676</c:v>
                </c:pt>
                <c:pt idx="138">
                  <c:v>3.3349910485205987</c:v>
                </c:pt>
                <c:pt idx="139">
                  <c:v>4.3771757511832865</c:v>
                </c:pt>
                <c:pt idx="140">
                  <c:v>6.1488897457098561</c:v>
                </c:pt>
                <c:pt idx="141">
                  <c:v>4.1687388106507495</c:v>
                </c:pt>
                <c:pt idx="142">
                  <c:v>3.3349910485205987</c:v>
                </c:pt>
                <c:pt idx="143">
                  <c:v>3.1265541079880612</c:v>
                </c:pt>
                <c:pt idx="144">
                  <c:v>2.246950218940754</c:v>
                </c:pt>
                <c:pt idx="145">
                  <c:v>2.1958831685102815</c:v>
                </c:pt>
                <c:pt idx="146">
                  <c:v>2.1448161180798104</c:v>
                </c:pt>
                <c:pt idx="147">
                  <c:v>2.5533525215235837</c:v>
                </c:pt>
                <c:pt idx="148">
                  <c:v>2.961888924967357</c:v>
                </c:pt>
                <c:pt idx="149">
                  <c:v>3.3704253284111303</c:v>
                </c:pt>
                <c:pt idx="150">
                  <c:v>3.2682912275501868</c:v>
                </c:pt>
                <c:pt idx="151">
                  <c:v>4.2896322361596209</c:v>
                </c:pt>
                <c:pt idx="152">
                  <c:v>6.0259119507956589</c:v>
                </c:pt>
                <c:pt idx="153">
                  <c:v>4.0853640344377347</c:v>
                </c:pt>
                <c:pt idx="154">
                  <c:v>3.2682912275501868</c:v>
                </c:pt>
                <c:pt idx="155">
                  <c:v>3.0640230258283001</c:v>
                </c:pt>
                <c:pt idx="156">
                  <c:v>2.202011214561939</c:v>
                </c:pt>
                <c:pt idx="157">
                  <c:v>2.1519655051400757</c:v>
                </c:pt>
                <c:pt idx="158">
                  <c:v>2.1019197957182141</c:v>
                </c:pt>
                <c:pt idx="159">
                  <c:v>2.5022854710931122</c:v>
                </c:pt>
                <c:pt idx="160">
                  <c:v>2.9026511464680098</c:v>
                </c:pt>
                <c:pt idx="161">
                  <c:v>3.3030168218429075</c:v>
                </c:pt>
                <c:pt idx="162">
                  <c:v>3.2029254029991829</c:v>
                </c:pt>
                <c:pt idx="163">
                  <c:v>4.2038395914364282</c:v>
                </c:pt>
                <c:pt idx="164">
                  <c:v>5.9053937117797455</c:v>
                </c:pt>
                <c:pt idx="165">
                  <c:v>4.00365675374898</c:v>
                </c:pt>
                <c:pt idx="166">
                  <c:v>3.2029254029991829</c:v>
                </c:pt>
                <c:pt idx="167">
                  <c:v>3.0027425653117339</c:v>
                </c:pt>
                <c:pt idx="168">
                  <c:v>2.1579709902707003</c:v>
                </c:pt>
                <c:pt idx="169">
                  <c:v>2.1089261950372742</c:v>
                </c:pt>
                <c:pt idx="170">
                  <c:v>2.0598813998038499</c:v>
                </c:pt>
                <c:pt idx="171">
                  <c:v>2.4522397616712497</c:v>
                </c:pt>
                <c:pt idx="172">
                  <c:v>2.8445981235386495</c:v>
                </c:pt>
                <c:pt idx="173">
                  <c:v>3.2369564854060493</c:v>
                </c:pt>
                <c:pt idx="174">
                  <c:v>3.1388668949391993</c:v>
                </c:pt>
                <c:pt idx="175">
                  <c:v>4.1197627996076998</c:v>
                </c:pt>
                <c:pt idx="176">
                  <c:v>5.7872858375441503</c:v>
                </c:pt>
                <c:pt idx="177">
                  <c:v>3.9235836186740003</c:v>
                </c:pt>
                <c:pt idx="178">
                  <c:v>3.1388668949391993</c:v>
                </c:pt>
                <c:pt idx="179">
                  <c:v>2.942687714005499</c:v>
                </c:pt>
                <c:pt idx="180">
                  <c:v>2.1148115704652861</c:v>
                </c:pt>
                <c:pt idx="181">
                  <c:v>2.0667476711365285</c:v>
                </c:pt>
                <c:pt idx="182">
                  <c:v>2.018683771807773</c:v>
                </c:pt>
                <c:pt idx="183">
                  <c:v>2.4031949664378245</c:v>
                </c:pt>
                <c:pt idx="184">
                  <c:v>2.7877061610678764</c:v>
                </c:pt>
                <c:pt idx="185">
                  <c:v>3.1722173556979283</c:v>
                </c:pt>
                <c:pt idx="186">
                  <c:v>3.0760895570404152</c:v>
                </c:pt>
                <c:pt idx="187">
                  <c:v>4.0373675436155461</c:v>
                </c:pt>
                <c:pt idx="188">
                  <c:v>5.6715401207932672</c:v>
                </c:pt>
                <c:pt idx="189">
                  <c:v>3.8451119463005203</c:v>
                </c:pt>
                <c:pt idx="190">
                  <c:v>3.0760895570404152</c:v>
                </c:pt>
                <c:pt idx="191">
                  <c:v>2.883833959725389</c:v>
                </c:pt>
                <c:pt idx="192">
                  <c:v>2.0725153390559803</c:v>
                </c:pt>
                <c:pt idx="193">
                  <c:v>2.0254127177137979</c:v>
                </c:pt>
                <c:pt idx="194">
                  <c:v>1.9783100963716176</c:v>
                </c:pt>
                <c:pt idx="195">
                  <c:v>2.3551310671090682</c:v>
                </c:pt>
                <c:pt idx="196">
                  <c:v>2.731952037846519</c:v>
                </c:pt>
                <c:pt idx="197">
                  <c:v>3.1087730085839698</c:v>
                </c:pt>
                <c:pt idx="198">
                  <c:v>3.0145677658996068</c:v>
                </c:pt>
                <c:pt idx="199">
                  <c:v>3.9566201927432352</c:v>
                </c:pt>
                <c:pt idx="200">
                  <c:v>5.5581093183774017</c:v>
                </c:pt>
                <c:pt idx="201">
                  <c:v>3.7682097073745098</c:v>
                </c:pt>
                <c:pt idx="202">
                  <c:v>3.0145677658996068</c:v>
                </c:pt>
                <c:pt idx="203">
                  <c:v>2.826157280530881</c:v>
                </c:pt>
                <c:pt idx="204">
                  <c:v>2.0310650322748605</c:v>
                </c:pt>
                <c:pt idx="205">
                  <c:v>1.9849044633595219</c:v>
                </c:pt>
                <c:pt idx="206">
                  <c:v>1.9387438944441853</c:v>
                </c:pt>
                <c:pt idx="207">
                  <c:v>2.3080284457668867</c:v>
                </c:pt>
                <c:pt idx="208">
                  <c:v>2.6773129970895884</c:v>
                </c:pt>
                <c:pt idx="209">
                  <c:v>3.0465975484122905</c:v>
                </c:pt>
                <c:pt idx="210">
                  <c:v>2.9542764105816146</c:v>
                </c:pt>
                <c:pt idx="211">
                  <c:v>3.8774877888883705</c:v>
                </c:pt>
                <c:pt idx="212">
                  <c:v>5.4469471320098535</c:v>
                </c:pt>
                <c:pt idx="213">
                  <c:v>3.6928455132270197</c:v>
                </c:pt>
                <c:pt idx="214">
                  <c:v>2.9542764105816146</c:v>
                </c:pt>
                <c:pt idx="215">
                  <c:v>2.7696341349202633</c:v>
                </c:pt>
                <c:pt idx="216">
                  <c:v>1.9904437316293633</c:v>
                </c:pt>
                <c:pt idx="217">
                  <c:v>1.9452063740923313</c:v>
                </c:pt>
                <c:pt idx="218">
                  <c:v>1.8999690165553016</c:v>
                </c:pt>
                <c:pt idx="219">
                  <c:v>2.2618678768515488</c:v>
                </c:pt>
                <c:pt idx="220">
                  <c:v>2.6237667371477964</c:v>
                </c:pt>
                <c:pt idx="221">
                  <c:v>2.9856655974440445</c:v>
                </c:pt>
                <c:pt idx="222">
                  <c:v>2.8951908823699823</c:v>
                </c:pt>
                <c:pt idx="223">
                  <c:v>3.7999380331106032</c:v>
                </c:pt>
                <c:pt idx="224">
                  <c:v>5.3380081893696563</c:v>
                </c:pt>
                <c:pt idx="225">
                  <c:v>3.6189886029624794</c:v>
                </c:pt>
                <c:pt idx="226">
                  <c:v>2.8951908823699823</c:v>
                </c:pt>
                <c:pt idx="227">
                  <c:v>2.7142414522218581</c:v>
                </c:pt>
                <c:pt idx="228">
                  <c:v>1.950634856996776</c:v>
                </c:pt>
                <c:pt idx="229">
                  <c:v>1.9063022466104846</c:v>
                </c:pt>
                <c:pt idx="230">
                  <c:v>1.8619696362241955</c:v>
                </c:pt>
                <c:pt idx="231">
                  <c:v>2.2166305193145179</c:v>
                </c:pt>
                <c:pt idx="232">
                  <c:v>2.5712914024048406</c:v>
                </c:pt>
                <c:pt idx="233">
                  <c:v>2.9259522854951636</c:v>
                </c:pt>
                <c:pt idx="234">
                  <c:v>2.8372870647225827</c:v>
                </c:pt>
                <c:pt idx="235">
                  <c:v>3.7239392724483911</c:v>
                </c:pt>
                <c:pt idx="236">
                  <c:v>5.2312480255822633</c:v>
                </c:pt>
                <c:pt idx="237">
                  <c:v>3.5466088309032298</c:v>
                </c:pt>
                <c:pt idx="238">
                  <c:v>2.8372870647225827</c:v>
                </c:pt>
                <c:pt idx="239">
                  <c:v>2.659956623177421</c:v>
                </c:pt>
                <c:pt idx="240">
                  <c:v>1.9116221598568404</c:v>
                </c:pt>
                <c:pt idx="241">
                  <c:v>1.8681762016782748</c:v>
                </c:pt>
                <c:pt idx="242">
                  <c:v>1.8247302434997117</c:v>
                </c:pt>
                <c:pt idx="243">
                  <c:v>2.1722979089282277</c:v>
                </c:pt>
                <c:pt idx="244">
                  <c:v>2.5198655743567437</c:v>
                </c:pt>
                <c:pt idx="245">
                  <c:v>2.8674332397852602</c:v>
                </c:pt>
                <c:pt idx="246">
                  <c:v>2.7805413234281309</c:v>
                </c:pt>
                <c:pt idx="247">
                  <c:v>3.6494604869994234</c:v>
                </c:pt>
                <c:pt idx="248">
                  <c:v>5.1266230650706177</c:v>
                </c:pt>
                <c:pt idx="249">
                  <c:v>3.4756766542851651</c:v>
                </c:pt>
                <c:pt idx="250">
                  <c:v>2.7805413234281309</c:v>
                </c:pt>
                <c:pt idx="251">
                  <c:v>2.6067574907138726</c:v>
                </c:pt>
                <c:pt idx="252">
                  <c:v>1.8733897166597036</c:v>
                </c:pt>
                <c:pt idx="253">
                  <c:v>1.8308126776447093</c:v>
                </c:pt>
                <c:pt idx="254">
                  <c:v>1.7882356386297174</c:v>
                </c:pt>
                <c:pt idx="255">
                  <c:v>2.128851950749663</c:v>
                </c:pt>
                <c:pt idx="256">
                  <c:v>2.4694682628696087</c:v>
                </c:pt>
                <c:pt idx="257">
                  <c:v>2.8100845749895549</c:v>
                </c:pt>
                <c:pt idx="258">
                  <c:v>2.7249304969595682</c:v>
                </c:pt>
                <c:pt idx="259">
                  <c:v>3.5764712772594347</c:v>
                </c:pt>
                <c:pt idx="260">
                  <c:v>5.0240906037692055</c:v>
                </c:pt>
                <c:pt idx="261">
                  <c:v>3.4061631211994619</c:v>
                </c:pt>
                <c:pt idx="262">
                  <c:v>2.7249304969595682</c:v>
                </c:pt>
                <c:pt idx="263">
                  <c:v>2.5546223408995949</c:v>
                </c:pt>
                <c:pt idx="264">
                  <c:v>1.8359219223265095</c:v>
                </c:pt>
                <c:pt idx="265">
                  <c:v>1.7941964240918151</c:v>
                </c:pt>
                <c:pt idx="266">
                  <c:v>1.7524709258571229</c:v>
                </c:pt>
                <c:pt idx="267">
                  <c:v>2.0862749117346699</c:v>
                </c:pt>
                <c:pt idx="268">
                  <c:v>2.4200788976122167</c:v>
                </c:pt>
                <c:pt idx="269">
                  <c:v>2.753882883489764</c:v>
                </c:pt>
                <c:pt idx="270">
                  <c:v>2.6704318870203769</c:v>
                </c:pt>
                <c:pt idx="271">
                  <c:v>3.5049418517142459</c:v>
                </c:pt>
                <c:pt idx="272">
                  <c:v>4.9236087916938214</c:v>
                </c:pt>
                <c:pt idx="273">
                  <c:v>3.3380398587754727</c:v>
                </c:pt>
                <c:pt idx="274">
                  <c:v>2.6704318870203769</c:v>
                </c:pt>
                <c:pt idx="275">
                  <c:v>2.5035298940816029</c:v>
                </c:pt>
                <c:pt idx="276">
                  <c:v>1.7992034838799793</c:v>
                </c:pt>
                <c:pt idx="277">
                  <c:v>1.7583124956099787</c:v>
                </c:pt>
                <c:pt idx="278">
                  <c:v>1.7174215073399806</c:v>
                </c:pt>
                <c:pt idx="279">
                  <c:v>2.0445494134999764</c:v>
                </c:pt>
                <c:pt idx="280">
                  <c:v>2.3716773196599723</c:v>
                </c:pt>
                <c:pt idx="281">
                  <c:v>2.6988052258199686</c:v>
                </c:pt>
                <c:pt idx="282">
                  <c:v>2.6170232492799692</c:v>
                </c:pt>
                <c:pt idx="283">
                  <c:v>3.4348430146799611</c:v>
                </c:pt>
                <c:pt idx="284">
                  <c:v>4.8251366158599449</c:v>
                </c:pt>
                <c:pt idx="285">
                  <c:v>3.2712790615999632</c:v>
                </c:pt>
                <c:pt idx="286">
                  <c:v>2.6170232492799692</c:v>
                </c:pt>
                <c:pt idx="287">
                  <c:v>2.4534592961999708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7E3-4AE4-8F85-3910B8633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49984"/>
        <c:axId val="1869660384"/>
      </c:areaChart>
      <c:dateAx>
        <c:axId val="18696499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60384"/>
        <c:crosses val="autoZero"/>
        <c:auto val="1"/>
        <c:lblOffset val="100"/>
        <c:baseTimeUnit val="months"/>
      </c:dateAx>
      <c:valAx>
        <c:axId val="1869660384"/>
        <c:scaling>
          <c:orientation val="minMax"/>
          <c:max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4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GRAPHS!$AF$2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GRAPHS!$AF$3:$AF$31</c:f>
              <c:numCache>
                <c:formatCode>#,##0</c:formatCode>
                <c:ptCount val="29"/>
                <c:pt idx="0">
                  <c:v>342817</c:v>
                </c:pt>
                <c:pt idx="1">
                  <c:v>350430.60606060602</c:v>
                </c:pt>
                <c:pt idx="2">
                  <c:v>357512.75</c:v>
                </c:pt>
                <c:pt idx="3">
                  <c:v>363512.58333333331</c:v>
                </c:pt>
                <c:pt idx="4">
                  <c:v>369033.08333333331</c:v>
                </c:pt>
                <c:pt idx="5">
                  <c:v>374436.50589517277</c:v>
                </c:pt>
                <c:pt idx="6">
                  <c:v>379632.6482138774</c:v>
                </c:pt>
                <c:pt idx="7">
                  <c:v>384800.25975967664</c:v>
                </c:pt>
                <c:pt idx="8">
                  <c:v>389922.29836652568</c:v>
                </c:pt>
                <c:pt idx="9">
                  <c:v>394925.68476400356</c:v>
                </c:pt>
                <c:pt idx="10">
                  <c:v>399676.17268847913</c:v>
                </c:pt>
                <c:pt idx="11">
                  <c:v>404364.52560602193</c:v>
                </c:pt>
                <c:pt idx="12">
                  <c:v>409025.54162980657</c:v>
                </c:pt>
                <c:pt idx="13">
                  <c:v>413651.74607645953</c:v>
                </c:pt>
                <c:pt idx="14">
                  <c:v>418277.7764040606</c:v>
                </c:pt>
                <c:pt idx="15">
                  <c:v>422901.2239830668</c:v>
                </c:pt>
                <c:pt idx="16">
                  <c:v>427508.21745866188</c:v>
                </c:pt>
                <c:pt idx="17">
                  <c:v>432104.35994421208</c:v>
                </c:pt>
                <c:pt idx="18">
                  <c:v>436681.11295383022</c:v>
                </c:pt>
                <c:pt idx="19">
                  <c:v>441247.43484336889</c:v>
                </c:pt>
                <c:pt idx="20">
                  <c:v>445798.14088930027</c:v>
                </c:pt>
                <c:pt idx="21">
                  <c:v>450331.29475589009</c:v>
                </c:pt>
                <c:pt idx="22">
                  <c:v>454854.3037397372</c:v>
                </c:pt>
                <c:pt idx="23">
                  <c:v>459353.05301843717</c:v>
                </c:pt>
                <c:pt idx="24">
                  <c:v>463843.35558659578</c:v>
                </c:pt>
                <c:pt idx="25">
                  <c:v>468328.38776723715</c:v>
                </c:pt>
                <c:pt idx="26">
                  <c:v>472826.01108314423</c:v>
                </c:pt>
                <c:pt idx="27">
                  <c:v>477323.67035926861</c:v>
                </c:pt>
                <c:pt idx="28">
                  <c:v>481904.12076046219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5-4603-87DA-7982516B2942}"/>
            </c:ext>
          </c:extLst>
        </c:ser>
        <c:ser>
          <c:idx val="1"/>
          <c:order val="1"/>
          <c:tx>
            <c:strRef>
              <c:f>GRAPHS!$AG$2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GRAPHS!$AG$3:$AG$31</c:f>
              <c:numCache>
                <c:formatCode>#,##0</c:formatCode>
                <c:ptCount val="29"/>
                <c:pt idx="0">
                  <c:v>342817</c:v>
                </c:pt>
                <c:pt idx="1">
                  <c:v>350430.60606060602</c:v>
                </c:pt>
                <c:pt idx="2">
                  <c:v>357512.75</c:v>
                </c:pt>
                <c:pt idx="3">
                  <c:v>363512.58333333331</c:v>
                </c:pt>
                <c:pt idx="4">
                  <c:v>369033.08333333331</c:v>
                </c:pt>
                <c:pt idx="5">
                  <c:v>375375.35207985278</c:v>
                </c:pt>
                <c:pt idx="6">
                  <c:v>381695.85807769775</c:v>
                </c:pt>
                <c:pt idx="7">
                  <c:v>387900.74440113088</c:v>
                </c:pt>
                <c:pt idx="8">
                  <c:v>394092.02930226194</c:v>
                </c:pt>
                <c:pt idx="9">
                  <c:v>400195.27769657382</c:v>
                </c:pt>
                <c:pt idx="10">
                  <c:v>406072.95695418882</c:v>
                </c:pt>
                <c:pt idx="11">
                  <c:v>411917.84744773753</c:v>
                </c:pt>
                <c:pt idx="12">
                  <c:v>417764.90078806202</c:v>
                </c:pt>
                <c:pt idx="13">
                  <c:v>423606.24707403249</c:v>
                </c:pt>
                <c:pt idx="14">
                  <c:v>429478.02745663683</c:v>
                </c:pt>
                <c:pt idx="15">
                  <c:v>435377.96466569346</c:v>
                </c:pt>
                <c:pt idx="16">
                  <c:v>441291.79738737206</c:v>
                </c:pt>
                <c:pt idx="17">
                  <c:v>447225.66323134978</c:v>
                </c:pt>
                <c:pt idx="18">
                  <c:v>453170.72356237198</c:v>
                </c:pt>
                <c:pt idx="19">
                  <c:v>459136.30217004003</c:v>
                </c:pt>
                <c:pt idx="20">
                  <c:v>465117.14242590655</c:v>
                </c:pt>
                <c:pt idx="21">
                  <c:v>471111.25595944328</c:v>
                </c:pt>
                <c:pt idx="22">
                  <c:v>477126.65084364358</c:v>
                </c:pt>
                <c:pt idx="23">
                  <c:v>483148.03681127884</c:v>
                </c:pt>
                <c:pt idx="24">
                  <c:v>489192.63850433409</c:v>
                </c:pt>
                <c:pt idx="25">
                  <c:v>495264.58057060832</c:v>
                </c:pt>
                <c:pt idx="26">
                  <c:v>501382.99260565086</c:v>
                </c:pt>
                <c:pt idx="27">
                  <c:v>507534.86462151568</c:v>
                </c:pt>
                <c:pt idx="28">
                  <c:v>513813.68925699615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5-4603-87DA-7982516B2942}"/>
            </c:ext>
          </c:extLst>
        </c:ser>
        <c:ser>
          <c:idx val="2"/>
          <c:order val="2"/>
          <c:tx>
            <c:strRef>
              <c:f>GRAPHS!$AH$2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GRAPHS!$AH$3:$AH$31</c:f>
              <c:numCache>
                <c:formatCode>#,##0</c:formatCode>
                <c:ptCount val="29"/>
                <c:pt idx="0">
                  <c:v>342817</c:v>
                </c:pt>
                <c:pt idx="1">
                  <c:v>350430.60606060602</c:v>
                </c:pt>
                <c:pt idx="2">
                  <c:v>357512.75</c:v>
                </c:pt>
                <c:pt idx="3">
                  <c:v>363512.58333333331</c:v>
                </c:pt>
                <c:pt idx="4">
                  <c:v>369033.08333333331</c:v>
                </c:pt>
                <c:pt idx="5">
                  <c:v>373026.06986474554</c:v>
                </c:pt>
                <c:pt idx="6">
                  <c:v>376546.70892736147</c:v>
                </c:pt>
                <c:pt idx="7">
                  <c:v>380183.77110639401</c:v>
                </c:pt>
                <c:pt idx="8">
                  <c:v>383741.09765513398</c:v>
                </c:pt>
                <c:pt idx="9">
                  <c:v>387147.22437605914</c:v>
                </c:pt>
                <c:pt idx="10">
                  <c:v>390272.90185031289</c:v>
                </c:pt>
                <c:pt idx="11">
                  <c:v>393306.52492961887</c:v>
                </c:pt>
                <c:pt idx="12">
                  <c:v>396282.99124838313</c:v>
                </c:pt>
                <c:pt idx="13">
                  <c:v>399195.98278702964</c:v>
                </c:pt>
                <c:pt idx="14">
                  <c:v>402078.35104562173</c:v>
                </c:pt>
                <c:pt idx="15">
                  <c:v>404927.62612863217</c:v>
                </c:pt>
                <c:pt idx="16">
                  <c:v>407731.81832736841</c:v>
                </c:pt>
                <c:pt idx="17">
                  <c:v>410496.22383146599</c:v>
                </c:pt>
                <c:pt idx="18">
                  <c:v>413212.72474550718</c:v>
                </c:pt>
                <c:pt idx="19">
                  <c:v>415890.23708537099</c:v>
                </c:pt>
                <c:pt idx="20">
                  <c:v>418524.17593528057</c:v>
                </c:pt>
                <c:pt idx="21">
                  <c:v>421113.17687589949</c:v>
                </c:pt>
                <c:pt idx="22">
                  <c:v>423664.29344506795</c:v>
                </c:pt>
                <c:pt idx="23">
                  <c:v>426165.2103611498</c:v>
                </c:pt>
                <c:pt idx="24">
                  <c:v>428630.47006726515</c:v>
                </c:pt>
                <c:pt idx="25">
                  <c:v>431062.60763623152</c:v>
                </c:pt>
                <c:pt idx="26">
                  <c:v>433478.17076564021</c:v>
                </c:pt>
                <c:pt idx="27">
                  <c:v>435865.78961062594</c:v>
                </c:pt>
                <c:pt idx="28">
                  <c:v>438298.7803209087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75-4603-87DA-7982516B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catAx>
        <c:axId val="1682064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Algn val="ctr"/>
        <c:lblOffset val="100"/>
        <c:noMultiLvlLbl val="0"/>
      </c:catAx>
      <c:valAx>
        <c:axId val="1499794943"/>
        <c:scaling>
          <c:orientation val="minMax"/>
          <c:min val="3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WAFIRMCUS.r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Base!$B$2:$B$349</c:f>
              <c:numCache>
                <c:formatCode>#,##0</c:formatCode>
                <c:ptCount val="288"/>
                <c:pt idx="0">
                  <c:v>160006.08333333334</c:v>
                </c:pt>
                <c:pt idx="1">
                  <c:v>160030.08333333334</c:v>
                </c:pt>
                <c:pt idx="2">
                  <c:v>160123.0693</c:v>
                </c:pt>
                <c:pt idx="3">
                  <c:v>160230.8051</c:v>
                </c:pt>
                <c:pt idx="4">
                  <c:v>160307.9227</c:v>
                </c:pt>
                <c:pt idx="5">
                  <c:v>160267.04740000001</c:v>
                </c:pt>
                <c:pt idx="6">
                  <c:v>160415.76449999999</c:v>
                </c:pt>
                <c:pt idx="7">
                  <c:v>160587.02710000001</c:v>
                </c:pt>
                <c:pt idx="8">
                  <c:v>160682.78510000001</c:v>
                </c:pt>
                <c:pt idx="9">
                  <c:v>161057.2066</c:v>
                </c:pt>
                <c:pt idx="10">
                  <c:v>161486.28589999999</c:v>
                </c:pt>
                <c:pt idx="11">
                  <c:v>161902.9368</c:v>
                </c:pt>
                <c:pt idx="12">
                  <c:v>162200.9094</c:v>
                </c:pt>
                <c:pt idx="13">
                  <c:v>162220.7867</c:v>
                </c:pt>
                <c:pt idx="14">
                  <c:v>162310.5465</c:v>
                </c:pt>
                <c:pt idx="15">
                  <c:v>162372.3726</c:v>
                </c:pt>
                <c:pt idx="16">
                  <c:v>162418.48620000001</c:v>
                </c:pt>
                <c:pt idx="17">
                  <c:v>162310.8541</c:v>
                </c:pt>
                <c:pt idx="18">
                  <c:v>162475.2978</c:v>
                </c:pt>
                <c:pt idx="19">
                  <c:v>162624.50810000001</c:v>
                </c:pt>
                <c:pt idx="20">
                  <c:v>162831.03520000001</c:v>
                </c:pt>
                <c:pt idx="21">
                  <c:v>163238.152</c:v>
                </c:pt>
                <c:pt idx="22">
                  <c:v>163727.75599999999</c:v>
                </c:pt>
                <c:pt idx="23">
                  <c:v>164136.89129999999</c:v>
                </c:pt>
                <c:pt idx="24">
                  <c:v>164447.36189999999</c:v>
                </c:pt>
                <c:pt idx="25">
                  <c:v>164478.6814</c:v>
                </c:pt>
                <c:pt idx="26">
                  <c:v>164570.00030000001</c:v>
                </c:pt>
                <c:pt idx="27">
                  <c:v>164610.4093</c:v>
                </c:pt>
                <c:pt idx="28">
                  <c:v>164640.6764</c:v>
                </c:pt>
                <c:pt idx="29">
                  <c:v>164513.1281</c:v>
                </c:pt>
                <c:pt idx="30">
                  <c:v>164682.36540000001</c:v>
                </c:pt>
                <c:pt idx="31">
                  <c:v>164839.81039999999</c:v>
                </c:pt>
                <c:pt idx="32">
                  <c:v>165076.09880000001</c:v>
                </c:pt>
                <c:pt idx="33">
                  <c:v>165486.46890000001</c:v>
                </c:pt>
                <c:pt idx="34">
                  <c:v>165984.8254</c:v>
                </c:pt>
                <c:pt idx="35">
                  <c:v>166393.14929999999</c:v>
                </c:pt>
                <c:pt idx="36">
                  <c:v>166708.53479999999</c:v>
                </c:pt>
                <c:pt idx="37">
                  <c:v>166734.83790000001</c:v>
                </c:pt>
                <c:pt idx="38">
                  <c:v>166812.236</c:v>
                </c:pt>
                <c:pt idx="39">
                  <c:v>166830.54149999999</c:v>
                </c:pt>
                <c:pt idx="40">
                  <c:v>166845.9197</c:v>
                </c:pt>
                <c:pt idx="41">
                  <c:v>166707.25580000001</c:v>
                </c:pt>
                <c:pt idx="42">
                  <c:v>166882.60380000001</c:v>
                </c:pt>
                <c:pt idx="43">
                  <c:v>167043.9626</c:v>
                </c:pt>
                <c:pt idx="44">
                  <c:v>167288.2954</c:v>
                </c:pt>
                <c:pt idx="45">
                  <c:v>167699.66450000001</c:v>
                </c:pt>
                <c:pt idx="46">
                  <c:v>168203.9915</c:v>
                </c:pt>
                <c:pt idx="47">
                  <c:v>168616.36009999999</c:v>
                </c:pt>
                <c:pt idx="48">
                  <c:v>168931.6949</c:v>
                </c:pt>
                <c:pt idx="49">
                  <c:v>168951.0508</c:v>
                </c:pt>
                <c:pt idx="50">
                  <c:v>169020.3988</c:v>
                </c:pt>
                <c:pt idx="51">
                  <c:v>169028.7439</c:v>
                </c:pt>
                <c:pt idx="52">
                  <c:v>169039.09969999999</c:v>
                </c:pt>
                <c:pt idx="53">
                  <c:v>168897.43960000001</c:v>
                </c:pt>
                <c:pt idx="54">
                  <c:v>169065.79819999999</c:v>
                </c:pt>
                <c:pt idx="55">
                  <c:v>169219.13810000001</c:v>
                </c:pt>
                <c:pt idx="56">
                  <c:v>169456.49359999999</c:v>
                </c:pt>
                <c:pt idx="57">
                  <c:v>169861.8388</c:v>
                </c:pt>
                <c:pt idx="58">
                  <c:v>170361.18849999999</c:v>
                </c:pt>
                <c:pt idx="59">
                  <c:v>170764.53880000001</c:v>
                </c:pt>
                <c:pt idx="60">
                  <c:v>171070.8847</c:v>
                </c:pt>
                <c:pt idx="61">
                  <c:v>171077.23749999999</c:v>
                </c:pt>
                <c:pt idx="62">
                  <c:v>171133.58199999999</c:v>
                </c:pt>
                <c:pt idx="63">
                  <c:v>171128.93489999999</c:v>
                </c:pt>
                <c:pt idx="64">
                  <c:v>171128.2806</c:v>
                </c:pt>
                <c:pt idx="65">
                  <c:v>170975.63140000001</c:v>
                </c:pt>
                <c:pt idx="66">
                  <c:v>171142.97959999999</c:v>
                </c:pt>
                <c:pt idx="67">
                  <c:v>171297.32800000001</c:v>
                </c:pt>
                <c:pt idx="68">
                  <c:v>171535.67809999999</c:v>
                </c:pt>
                <c:pt idx="69">
                  <c:v>171942.02530000001</c:v>
                </c:pt>
                <c:pt idx="70">
                  <c:v>172442.37599999999</c:v>
                </c:pt>
                <c:pt idx="71">
                  <c:v>172844.7231</c:v>
                </c:pt>
                <c:pt idx="72">
                  <c:v>173149.07339999999</c:v>
                </c:pt>
                <c:pt idx="73">
                  <c:v>173153.42129999999</c:v>
                </c:pt>
                <c:pt idx="74">
                  <c:v>173207.77050000001</c:v>
                </c:pt>
                <c:pt idx="75">
                  <c:v>173201.1195</c:v>
                </c:pt>
                <c:pt idx="76">
                  <c:v>173197.46789999999</c:v>
                </c:pt>
                <c:pt idx="77">
                  <c:v>173043.8175</c:v>
                </c:pt>
                <c:pt idx="78">
                  <c:v>173212.1655</c:v>
                </c:pt>
                <c:pt idx="79">
                  <c:v>173367.51519999999</c:v>
                </c:pt>
                <c:pt idx="80">
                  <c:v>173608.8634</c:v>
                </c:pt>
                <c:pt idx="81">
                  <c:v>174017.2127</c:v>
                </c:pt>
                <c:pt idx="82">
                  <c:v>174518.5613</c:v>
                </c:pt>
                <c:pt idx="83">
                  <c:v>174922.91020000001</c:v>
                </c:pt>
                <c:pt idx="84">
                  <c:v>175227.2592</c:v>
                </c:pt>
                <c:pt idx="85">
                  <c:v>175231.6078</c:v>
                </c:pt>
                <c:pt idx="86">
                  <c:v>175285.95699999999</c:v>
                </c:pt>
                <c:pt idx="87">
                  <c:v>175280.30549999999</c:v>
                </c:pt>
                <c:pt idx="88">
                  <c:v>175276.65470000001</c:v>
                </c:pt>
                <c:pt idx="89">
                  <c:v>175124.00330000001</c:v>
                </c:pt>
                <c:pt idx="90">
                  <c:v>175292.3523</c:v>
                </c:pt>
                <c:pt idx="91">
                  <c:v>175448.70110000001</c:v>
                </c:pt>
                <c:pt idx="92">
                  <c:v>175690.04990000001</c:v>
                </c:pt>
                <c:pt idx="93">
                  <c:v>176099.3989</c:v>
                </c:pt>
                <c:pt idx="94">
                  <c:v>176600.7476</c:v>
                </c:pt>
                <c:pt idx="95">
                  <c:v>177004.09659999999</c:v>
                </c:pt>
                <c:pt idx="96">
                  <c:v>177309.44529999999</c:v>
                </c:pt>
                <c:pt idx="97">
                  <c:v>177313.79430000001</c:v>
                </c:pt>
                <c:pt idx="98">
                  <c:v>177367.14309999999</c:v>
                </c:pt>
                <c:pt idx="99">
                  <c:v>177361.492</c:v>
                </c:pt>
                <c:pt idx="100">
                  <c:v>177357.84090000001</c:v>
                </c:pt>
                <c:pt idx="101">
                  <c:v>177204.18969999999</c:v>
                </c:pt>
                <c:pt idx="102">
                  <c:v>177373.5386</c:v>
                </c:pt>
                <c:pt idx="103">
                  <c:v>177529.88740000001</c:v>
                </c:pt>
                <c:pt idx="104">
                  <c:v>177771.23629999999</c:v>
                </c:pt>
                <c:pt idx="105">
                  <c:v>178181.5851</c:v>
                </c:pt>
                <c:pt idx="106">
                  <c:v>178682.93400000001</c:v>
                </c:pt>
                <c:pt idx="107">
                  <c:v>179087.28279999999</c:v>
                </c:pt>
                <c:pt idx="108">
                  <c:v>179391.6317</c:v>
                </c:pt>
                <c:pt idx="109">
                  <c:v>179395.98060000001</c:v>
                </c:pt>
                <c:pt idx="110">
                  <c:v>179449.32939999999</c:v>
                </c:pt>
                <c:pt idx="111">
                  <c:v>179443.6783</c:v>
                </c:pt>
                <c:pt idx="112">
                  <c:v>179440.02710000001</c:v>
                </c:pt>
                <c:pt idx="113">
                  <c:v>179287.37599999999</c:v>
                </c:pt>
                <c:pt idx="114">
                  <c:v>179456.7249</c:v>
                </c:pt>
                <c:pt idx="115">
                  <c:v>179613.07370000001</c:v>
                </c:pt>
                <c:pt idx="116">
                  <c:v>179854.42259999999</c:v>
                </c:pt>
                <c:pt idx="117">
                  <c:v>180263.7714</c:v>
                </c:pt>
                <c:pt idx="118">
                  <c:v>180765.12030000001</c:v>
                </c:pt>
                <c:pt idx="119">
                  <c:v>181169.46919999999</c:v>
                </c:pt>
                <c:pt idx="120">
                  <c:v>181473.818</c:v>
                </c:pt>
                <c:pt idx="121">
                  <c:v>181478.16690000001</c:v>
                </c:pt>
                <c:pt idx="122">
                  <c:v>181531.51569999999</c:v>
                </c:pt>
                <c:pt idx="123">
                  <c:v>181524.8646</c:v>
                </c:pt>
                <c:pt idx="124">
                  <c:v>181521.21350000001</c:v>
                </c:pt>
                <c:pt idx="125">
                  <c:v>181368.56229999999</c:v>
                </c:pt>
                <c:pt idx="126">
                  <c:v>181536.9112</c:v>
                </c:pt>
                <c:pt idx="127">
                  <c:v>181693.26</c:v>
                </c:pt>
                <c:pt idx="128">
                  <c:v>181933.60889999999</c:v>
                </c:pt>
                <c:pt idx="129">
                  <c:v>182342.9578</c:v>
                </c:pt>
                <c:pt idx="130">
                  <c:v>182844.30660000001</c:v>
                </c:pt>
                <c:pt idx="131">
                  <c:v>183247.65549999999</c:v>
                </c:pt>
                <c:pt idx="132">
                  <c:v>183552.0043</c:v>
                </c:pt>
                <c:pt idx="133">
                  <c:v>183555.35320000001</c:v>
                </c:pt>
                <c:pt idx="134">
                  <c:v>183607.70199999999</c:v>
                </c:pt>
                <c:pt idx="135">
                  <c:v>183601.0509</c:v>
                </c:pt>
                <c:pt idx="136">
                  <c:v>183597.39980000001</c:v>
                </c:pt>
                <c:pt idx="137">
                  <c:v>183443.74859999999</c:v>
                </c:pt>
                <c:pt idx="138">
                  <c:v>183612.0975</c:v>
                </c:pt>
                <c:pt idx="139">
                  <c:v>183766.44630000001</c:v>
                </c:pt>
                <c:pt idx="140">
                  <c:v>184006.79519999999</c:v>
                </c:pt>
                <c:pt idx="141">
                  <c:v>184415.1441</c:v>
                </c:pt>
                <c:pt idx="142">
                  <c:v>184915.49290000001</c:v>
                </c:pt>
                <c:pt idx="143">
                  <c:v>185317.84179999999</c:v>
                </c:pt>
                <c:pt idx="144">
                  <c:v>185621.1906</c:v>
                </c:pt>
                <c:pt idx="145">
                  <c:v>185624.53950000001</c:v>
                </c:pt>
                <c:pt idx="146">
                  <c:v>185676.8884</c:v>
                </c:pt>
                <c:pt idx="147">
                  <c:v>185668.2372</c:v>
                </c:pt>
                <c:pt idx="148">
                  <c:v>185663.58609999999</c:v>
                </c:pt>
                <c:pt idx="149">
                  <c:v>185509.93489999999</c:v>
                </c:pt>
                <c:pt idx="150">
                  <c:v>185676.2838</c:v>
                </c:pt>
                <c:pt idx="151">
                  <c:v>185830.63269999999</c:v>
                </c:pt>
                <c:pt idx="152">
                  <c:v>186069.98149999999</c:v>
                </c:pt>
                <c:pt idx="153">
                  <c:v>186477.33040000001</c:v>
                </c:pt>
                <c:pt idx="154">
                  <c:v>186976.67920000001</c:v>
                </c:pt>
                <c:pt idx="155">
                  <c:v>187379.0281</c:v>
                </c:pt>
                <c:pt idx="156">
                  <c:v>187681.3769</c:v>
                </c:pt>
                <c:pt idx="157">
                  <c:v>187682.72579999999</c:v>
                </c:pt>
                <c:pt idx="158">
                  <c:v>187734.0747</c:v>
                </c:pt>
                <c:pt idx="159">
                  <c:v>187725.4235</c:v>
                </c:pt>
                <c:pt idx="160">
                  <c:v>187719.77239999999</c:v>
                </c:pt>
                <c:pt idx="161">
                  <c:v>187564.12119999999</c:v>
                </c:pt>
                <c:pt idx="162">
                  <c:v>187731.47010000001</c:v>
                </c:pt>
                <c:pt idx="163">
                  <c:v>187884.81899999999</c:v>
                </c:pt>
                <c:pt idx="164">
                  <c:v>188124.1678</c:v>
                </c:pt>
                <c:pt idx="165">
                  <c:v>188530.51670000001</c:v>
                </c:pt>
                <c:pt idx="166">
                  <c:v>189029.86550000001</c:v>
                </c:pt>
                <c:pt idx="167">
                  <c:v>189431.2144</c:v>
                </c:pt>
                <c:pt idx="168">
                  <c:v>189733.56330000001</c:v>
                </c:pt>
                <c:pt idx="169">
                  <c:v>189734.91209999999</c:v>
                </c:pt>
                <c:pt idx="170">
                  <c:v>189785.261</c:v>
                </c:pt>
                <c:pt idx="171">
                  <c:v>189776.60980000001</c:v>
                </c:pt>
                <c:pt idx="172">
                  <c:v>189769.95869999999</c:v>
                </c:pt>
                <c:pt idx="173">
                  <c:v>189614.3076</c:v>
                </c:pt>
                <c:pt idx="174">
                  <c:v>189780.65640000001</c:v>
                </c:pt>
                <c:pt idx="175">
                  <c:v>189933.00529999999</c:v>
                </c:pt>
                <c:pt idx="176">
                  <c:v>190171.3541</c:v>
                </c:pt>
                <c:pt idx="177">
                  <c:v>190577.70300000001</c:v>
                </c:pt>
                <c:pt idx="178">
                  <c:v>191075.05179999999</c:v>
                </c:pt>
                <c:pt idx="179">
                  <c:v>191476.4007</c:v>
                </c:pt>
                <c:pt idx="180">
                  <c:v>191776.74960000001</c:v>
                </c:pt>
                <c:pt idx="181">
                  <c:v>191777.09839999999</c:v>
                </c:pt>
                <c:pt idx="182">
                  <c:v>191827.4473</c:v>
                </c:pt>
                <c:pt idx="183">
                  <c:v>191817.79610000001</c:v>
                </c:pt>
                <c:pt idx="184">
                  <c:v>191810.14499999999</c:v>
                </c:pt>
                <c:pt idx="185">
                  <c:v>191653.4939</c:v>
                </c:pt>
                <c:pt idx="186">
                  <c:v>191818.84270000001</c:v>
                </c:pt>
                <c:pt idx="187">
                  <c:v>191971.19159999999</c:v>
                </c:pt>
                <c:pt idx="188">
                  <c:v>192208.5404</c:v>
                </c:pt>
                <c:pt idx="189">
                  <c:v>192613.88930000001</c:v>
                </c:pt>
                <c:pt idx="190">
                  <c:v>193110.23819999999</c:v>
                </c:pt>
                <c:pt idx="191">
                  <c:v>193510.587</c:v>
                </c:pt>
                <c:pt idx="192">
                  <c:v>193810.93590000001</c:v>
                </c:pt>
                <c:pt idx="193">
                  <c:v>193810.28469999999</c:v>
                </c:pt>
                <c:pt idx="194">
                  <c:v>193859.6336</c:v>
                </c:pt>
                <c:pt idx="195">
                  <c:v>193848.98250000001</c:v>
                </c:pt>
                <c:pt idx="196">
                  <c:v>193840.33129999999</c:v>
                </c:pt>
                <c:pt idx="197">
                  <c:v>193683.6802</c:v>
                </c:pt>
                <c:pt idx="198">
                  <c:v>193847.02900000001</c:v>
                </c:pt>
                <c:pt idx="199">
                  <c:v>193998.37789999999</c:v>
                </c:pt>
                <c:pt idx="200">
                  <c:v>194234.7268</c:v>
                </c:pt>
                <c:pt idx="201">
                  <c:v>194639.07560000001</c:v>
                </c:pt>
                <c:pt idx="202">
                  <c:v>195135.42449999999</c:v>
                </c:pt>
                <c:pt idx="203">
                  <c:v>195534.7733</c:v>
                </c:pt>
                <c:pt idx="204">
                  <c:v>195834.12220000001</c:v>
                </c:pt>
                <c:pt idx="205">
                  <c:v>195832.47099999999</c:v>
                </c:pt>
                <c:pt idx="206">
                  <c:v>195880.8199</c:v>
                </c:pt>
                <c:pt idx="207">
                  <c:v>195869.16880000001</c:v>
                </c:pt>
                <c:pt idx="208">
                  <c:v>195860.51759999999</c:v>
                </c:pt>
                <c:pt idx="209">
                  <c:v>195701.8665</c:v>
                </c:pt>
                <c:pt idx="210">
                  <c:v>195866.21530000001</c:v>
                </c:pt>
                <c:pt idx="211">
                  <c:v>196016.56419999999</c:v>
                </c:pt>
                <c:pt idx="212">
                  <c:v>196252.91310000001</c:v>
                </c:pt>
                <c:pt idx="213">
                  <c:v>196656.26190000001</c:v>
                </c:pt>
                <c:pt idx="214">
                  <c:v>197152.61079999999</c:v>
                </c:pt>
                <c:pt idx="215">
                  <c:v>197550.9596</c:v>
                </c:pt>
                <c:pt idx="216">
                  <c:v>197849.30850000001</c:v>
                </c:pt>
                <c:pt idx="217">
                  <c:v>197847.6574</c:v>
                </c:pt>
                <c:pt idx="218">
                  <c:v>197896.0062</c:v>
                </c:pt>
                <c:pt idx="219">
                  <c:v>197883.35509999999</c:v>
                </c:pt>
                <c:pt idx="220">
                  <c:v>197873.70389999999</c:v>
                </c:pt>
                <c:pt idx="221">
                  <c:v>197715.0528</c:v>
                </c:pt>
                <c:pt idx="222">
                  <c:v>197878.40169999999</c:v>
                </c:pt>
                <c:pt idx="223">
                  <c:v>198028.75049999999</c:v>
                </c:pt>
                <c:pt idx="224">
                  <c:v>198264.09940000001</c:v>
                </c:pt>
                <c:pt idx="225">
                  <c:v>198668.44820000001</c:v>
                </c:pt>
                <c:pt idx="226">
                  <c:v>199163.7971</c:v>
                </c:pt>
                <c:pt idx="227">
                  <c:v>199561.1459</c:v>
                </c:pt>
                <c:pt idx="228">
                  <c:v>199859.49479999999</c:v>
                </c:pt>
                <c:pt idx="229">
                  <c:v>199857.8437</c:v>
                </c:pt>
                <c:pt idx="230">
                  <c:v>199905.1925</c:v>
                </c:pt>
                <c:pt idx="231">
                  <c:v>199892.54139999999</c:v>
                </c:pt>
                <c:pt idx="232">
                  <c:v>199882.89019999999</c:v>
                </c:pt>
                <c:pt idx="233">
                  <c:v>199724.23910000001</c:v>
                </c:pt>
                <c:pt idx="234">
                  <c:v>199885.58799999999</c:v>
                </c:pt>
                <c:pt idx="235">
                  <c:v>200034.9368</c:v>
                </c:pt>
                <c:pt idx="236">
                  <c:v>200268.28570000001</c:v>
                </c:pt>
                <c:pt idx="237">
                  <c:v>200670.63449999999</c:v>
                </c:pt>
                <c:pt idx="238">
                  <c:v>201164.9834</c:v>
                </c:pt>
                <c:pt idx="239">
                  <c:v>201561.33230000001</c:v>
                </c:pt>
                <c:pt idx="240">
                  <c:v>201858.68109999999</c:v>
                </c:pt>
                <c:pt idx="241">
                  <c:v>201855.03</c:v>
                </c:pt>
                <c:pt idx="242">
                  <c:v>201900.37880000001</c:v>
                </c:pt>
                <c:pt idx="243">
                  <c:v>201886.72769999999</c:v>
                </c:pt>
                <c:pt idx="244">
                  <c:v>201876.0766</c:v>
                </c:pt>
                <c:pt idx="245">
                  <c:v>201715.42540000001</c:v>
                </c:pt>
                <c:pt idx="246">
                  <c:v>201876.77429999999</c:v>
                </c:pt>
                <c:pt idx="247">
                  <c:v>202026.1231</c:v>
                </c:pt>
                <c:pt idx="248">
                  <c:v>202260.47200000001</c:v>
                </c:pt>
                <c:pt idx="249">
                  <c:v>202662.82079999999</c:v>
                </c:pt>
                <c:pt idx="250">
                  <c:v>203157.1697</c:v>
                </c:pt>
                <c:pt idx="251">
                  <c:v>203553.51860000001</c:v>
                </c:pt>
                <c:pt idx="252">
                  <c:v>203850.86739999999</c:v>
                </c:pt>
                <c:pt idx="253">
                  <c:v>203847.2163</c:v>
                </c:pt>
                <c:pt idx="254">
                  <c:v>203893.56510000001</c:v>
                </c:pt>
                <c:pt idx="255">
                  <c:v>203879.91399999999</c:v>
                </c:pt>
                <c:pt idx="256">
                  <c:v>203869.2629</c:v>
                </c:pt>
                <c:pt idx="257">
                  <c:v>203708.61170000001</c:v>
                </c:pt>
                <c:pt idx="258">
                  <c:v>203869.96059999999</c:v>
                </c:pt>
                <c:pt idx="259">
                  <c:v>204018.3094</c:v>
                </c:pt>
                <c:pt idx="260">
                  <c:v>204251.65830000001</c:v>
                </c:pt>
                <c:pt idx="261">
                  <c:v>204653.00719999999</c:v>
                </c:pt>
                <c:pt idx="262">
                  <c:v>205146.356</c:v>
                </c:pt>
                <c:pt idx="263">
                  <c:v>205542.70490000001</c:v>
                </c:pt>
                <c:pt idx="264">
                  <c:v>205839.05369999999</c:v>
                </c:pt>
                <c:pt idx="265">
                  <c:v>205834.4026</c:v>
                </c:pt>
                <c:pt idx="266">
                  <c:v>205879.75150000001</c:v>
                </c:pt>
                <c:pt idx="267">
                  <c:v>205865.10029999999</c:v>
                </c:pt>
                <c:pt idx="268">
                  <c:v>205854.4492</c:v>
                </c:pt>
                <c:pt idx="269">
                  <c:v>205692.79800000001</c:v>
                </c:pt>
                <c:pt idx="270">
                  <c:v>205854.14689999999</c:v>
                </c:pt>
                <c:pt idx="271">
                  <c:v>206001.4958</c:v>
                </c:pt>
                <c:pt idx="272">
                  <c:v>206234.84460000001</c:v>
                </c:pt>
                <c:pt idx="273">
                  <c:v>206636.19349999999</c:v>
                </c:pt>
                <c:pt idx="274">
                  <c:v>207129.5423</c:v>
                </c:pt>
                <c:pt idx="275">
                  <c:v>207524.89120000001</c:v>
                </c:pt>
                <c:pt idx="276">
                  <c:v>207821.24</c:v>
                </c:pt>
                <c:pt idx="277">
                  <c:v>207816.5889</c:v>
                </c:pt>
                <c:pt idx="278">
                  <c:v>207861.93780000001</c:v>
                </c:pt>
                <c:pt idx="279">
                  <c:v>207847.28659999999</c:v>
                </c:pt>
                <c:pt idx="280">
                  <c:v>207835.6355</c:v>
                </c:pt>
                <c:pt idx="281">
                  <c:v>207673.98430000001</c:v>
                </c:pt>
                <c:pt idx="282">
                  <c:v>207835.33319999999</c:v>
                </c:pt>
                <c:pt idx="283">
                  <c:v>207983.68210000001</c:v>
                </c:pt>
                <c:pt idx="284">
                  <c:v>208217.03090000001</c:v>
                </c:pt>
                <c:pt idx="285">
                  <c:v>208618.3798</c:v>
                </c:pt>
                <c:pt idx="286">
                  <c:v>209112.7286</c:v>
                </c:pt>
                <c:pt idx="287">
                  <c:v>209508.07750000001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63F-A256-D8444D54E535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WAFIRMCUS.c Base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Base!$C$2:$C$349</c:f>
              <c:numCache>
                <c:formatCode>#,##0</c:formatCode>
                <c:ptCount val="288"/>
                <c:pt idx="0">
                  <c:v>15225.25</c:v>
                </c:pt>
                <c:pt idx="1">
                  <c:v>15225.25</c:v>
                </c:pt>
                <c:pt idx="2">
                  <c:v>15238</c:v>
                </c:pt>
                <c:pt idx="3">
                  <c:v>15203</c:v>
                </c:pt>
                <c:pt idx="4">
                  <c:v>15178</c:v>
                </c:pt>
                <c:pt idx="5">
                  <c:v>15203</c:v>
                </c:pt>
                <c:pt idx="6">
                  <c:v>15175</c:v>
                </c:pt>
                <c:pt idx="7">
                  <c:v>15172</c:v>
                </c:pt>
                <c:pt idx="8">
                  <c:v>15176</c:v>
                </c:pt>
                <c:pt idx="9">
                  <c:v>15186</c:v>
                </c:pt>
                <c:pt idx="10">
                  <c:v>15201</c:v>
                </c:pt>
                <c:pt idx="11">
                  <c:v>15283</c:v>
                </c:pt>
                <c:pt idx="12">
                  <c:v>15286</c:v>
                </c:pt>
                <c:pt idx="13">
                  <c:v>15310</c:v>
                </c:pt>
                <c:pt idx="14">
                  <c:v>15304</c:v>
                </c:pt>
                <c:pt idx="15">
                  <c:v>15276</c:v>
                </c:pt>
                <c:pt idx="16">
                  <c:v>15251</c:v>
                </c:pt>
                <c:pt idx="17">
                  <c:v>15274</c:v>
                </c:pt>
                <c:pt idx="18">
                  <c:v>15175</c:v>
                </c:pt>
                <c:pt idx="19">
                  <c:v>15172</c:v>
                </c:pt>
                <c:pt idx="20">
                  <c:v>15176</c:v>
                </c:pt>
                <c:pt idx="21">
                  <c:v>15186</c:v>
                </c:pt>
                <c:pt idx="22">
                  <c:v>15201</c:v>
                </c:pt>
                <c:pt idx="23">
                  <c:v>15283</c:v>
                </c:pt>
                <c:pt idx="24">
                  <c:v>15286</c:v>
                </c:pt>
                <c:pt idx="25">
                  <c:v>15310</c:v>
                </c:pt>
                <c:pt idx="26">
                  <c:v>15304</c:v>
                </c:pt>
                <c:pt idx="27">
                  <c:v>15276</c:v>
                </c:pt>
                <c:pt idx="28">
                  <c:v>15251</c:v>
                </c:pt>
                <c:pt idx="29">
                  <c:v>15274</c:v>
                </c:pt>
                <c:pt idx="30">
                  <c:v>15175</c:v>
                </c:pt>
                <c:pt idx="31">
                  <c:v>15172</c:v>
                </c:pt>
                <c:pt idx="32">
                  <c:v>15176</c:v>
                </c:pt>
                <c:pt idx="33">
                  <c:v>15186</c:v>
                </c:pt>
                <c:pt idx="34">
                  <c:v>15201</c:v>
                </c:pt>
                <c:pt idx="35">
                  <c:v>15283</c:v>
                </c:pt>
                <c:pt idx="36">
                  <c:v>15286</c:v>
                </c:pt>
                <c:pt idx="37">
                  <c:v>15310</c:v>
                </c:pt>
                <c:pt idx="38">
                  <c:v>15304</c:v>
                </c:pt>
                <c:pt idx="39">
                  <c:v>15276</c:v>
                </c:pt>
                <c:pt idx="40">
                  <c:v>15251</c:v>
                </c:pt>
                <c:pt idx="41">
                  <c:v>15274</c:v>
                </c:pt>
                <c:pt idx="42">
                  <c:v>15175</c:v>
                </c:pt>
                <c:pt idx="43">
                  <c:v>15172</c:v>
                </c:pt>
                <c:pt idx="44">
                  <c:v>15176</c:v>
                </c:pt>
                <c:pt idx="45">
                  <c:v>15186</c:v>
                </c:pt>
                <c:pt idx="46">
                  <c:v>15201</c:v>
                </c:pt>
                <c:pt idx="47">
                  <c:v>15283</c:v>
                </c:pt>
                <c:pt idx="48">
                  <c:v>15286</c:v>
                </c:pt>
                <c:pt idx="49">
                  <c:v>15310</c:v>
                </c:pt>
                <c:pt idx="50">
                  <c:v>15304</c:v>
                </c:pt>
                <c:pt idx="51">
                  <c:v>15276</c:v>
                </c:pt>
                <c:pt idx="52">
                  <c:v>15251</c:v>
                </c:pt>
                <c:pt idx="53">
                  <c:v>15274</c:v>
                </c:pt>
                <c:pt idx="54">
                  <c:v>15175</c:v>
                </c:pt>
                <c:pt idx="55">
                  <c:v>15172</c:v>
                </c:pt>
                <c:pt idx="56">
                  <c:v>15176</c:v>
                </c:pt>
                <c:pt idx="57">
                  <c:v>15186</c:v>
                </c:pt>
                <c:pt idx="58">
                  <c:v>15201</c:v>
                </c:pt>
                <c:pt idx="59">
                  <c:v>15283</c:v>
                </c:pt>
                <c:pt idx="60">
                  <c:v>15286</c:v>
                </c:pt>
                <c:pt idx="61">
                  <c:v>15310</c:v>
                </c:pt>
                <c:pt idx="62">
                  <c:v>15304</c:v>
                </c:pt>
                <c:pt idx="63">
                  <c:v>15276</c:v>
                </c:pt>
                <c:pt idx="64">
                  <c:v>15251</c:v>
                </c:pt>
                <c:pt idx="65">
                  <c:v>15274</c:v>
                </c:pt>
                <c:pt idx="66">
                  <c:v>15175</c:v>
                </c:pt>
                <c:pt idx="67">
                  <c:v>15172</c:v>
                </c:pt>
                <c:pt idx="68">
                  <c:v>15176</c:v>
                </c:pt>
                <c:pt idx="69">
                  <c:v>15186</c:v>
                </c:pt>
                <c:pt idx="70">
                  <c:v>15201</c:v>
                </c:pt>
                <c:pt idx="71">
                  <c:v>15283</c:v>
                </c:pt>
                <c:pt idx="72">
                  <c:v>15286</c:v>
                </c:pt>
                <c:pt idx="73">
                  <c:v>15310</c:v>
                </c:pt>
                <c:pt idx="74">
                  <c:v>15304</c:v>
                </c:pt>
                <c:pt idx="75">
                  <c:v>15276</c:v>
                </c:pt>
                <c:pt idx="76">
                  <c:v>15251</c:v>
                </c:pt>
                <c:pt idx="77">
                  <c:v>15274</c:v>
                </c:pt>
                <c:pt idx="78">
                  <c:v>15175</c:v>
                </c:pt>
                <c:pt idx="79">
                  <c:v>15172</c:v>
                </c:pt>
                <c:pt idx="80">
                  <c:v>15176</c:v>
                </c:pt>
                <c:pt idx="81">
                  <c:v>15186</c:v>
                </c:pt>
                <c:pt idx="82">
                  <c:v>15201</c:v>
                </c:pt>
                <c:pt idx="83">
                  <c:v>15283</c:v>
                </c:pt>
                <c:pt idx="84">
                  <c:v>15286</c:v>
                </c:pt>
                <c:pt idx="85">
                  <c:v>15310</c:v>
                </c:pt>
                <c:pt idx="86">
                  <c:v>15304</c:v>
                </c:pt>
                <c:pt idx="87">
                  <c:v>15276</c:v>
                </c:pt>
                <c:pt idx="88">
                  <c:v>15251</c:v>
                </c:pt>
                <c:pt idx="89">
                  <c:v>15274</c:v>
                </c:pt>
                <c:pt idx="90">
                  <c:v>15175</c:v>
                </c:pt>
                <c:pt idx="91">
                  <c:v>15172</c:v>
                </c:pt>
                <c:pt idx="92">
                  <c:v>15176</c:v>
                </c:pt>
                <c:pt idx="93">
                  <c:v>15186</c:v>
                </c:pt>
                <c:pt idx="94">
                  <c:v>15201</c:v>
                </c:pt>
                <c:pt idx="95">
                  <c:v>15283</c:v>
                </c:pt>
                <c:pt idx="96">
                  <c:v>15286</c:v>
                </c:pt>
                <c:pt idx="97">
                  <c:v>15310</c:v>
                </c:pt>
                <c:pt idx="98">
                  <c:v>15304</c:v>
                </c:pt>
                <c:pt idx="99">
                  <c:v>15276</c:v>
                </c:pt>
                <c:pt idx="100">
                  <c:v>15251</c:v>
                </c:pt>
                <c:pt idx="101">
                  <c:v>15274</c:v>
                </c:pt>
                <c:pt idx="102">
                  <c:v>15175</c:v>
                </c:pt>
                <c:pt idx="103">
                  <c:v>15172</c:v>
                </c:pt>
                <c:pt idx="104">
                  <c:v>15176</c:v>
                </c:pt>
                <c:pt idx="105">
                  <c:v>15186</c:v>
                </c:pt>
                <c:pt idx="106">
                  <c:v>15201</c:v>
                </c:pt>
                <c:pt idx="107">
                  <c:v>15283</c:v>
                </c:pt>
                <c:pt idx="108">
                  <c:v>15286</c:v>
                </c:pt>
                <c:pt idx="109">
                  <c:v>15310</c:v>
                </c:pt>
                <c:pt idx="110">
                  <c:v>15304</c:v>
                </c:pt>
                <c:pt idx="111">
                  <c:v>15276</c:v>
                </c:pt>
                <c:pt idx="112">
                  <c:v>15251</c:v>
                </c:pt>
                <c:pt idx="113">
                  <c:v>15274</c:v>
                </c:pt>
                <c:pt idx="114">
                  <c:v>15175</c:v>
                </c:pt>
                <c:pt idx="115">
                  <c:v>15172</c:v>
                </c:pt>
                <c:pt idx="116">
                  <c:v>15176</c:v>
                </c:pt>
                <c:pt idx="117">
                  <c:v>15186</c:v>
                </c:pt>
                <c:pt idx="118">
                  <c:v>15201</c:v>
                </c:pt>
                <c:pt idx="119">
                  <c:v>15283</c:v>
                </c:pt>
                <c:pt idx="120">
                  <c:v>15286</c:v>
                </c:pt>
                <c:pt idx="121">
                  <c:v>15310</c:v>
                </c:pt>
                <c:pt idx="122">
                  <c:v>15304</c:v>
                </c:pt>
                <c:pt idx="123">
                  <c:v>15276</c:v>
                </c:pt>
                <c:pt idx="124">
                  <c:v>15251</c:v>
                </c:pt>
                <c:pt idx="125">
                  <c:v>15274</c:v>
                </c:pt>
                <c:pt idx="126">
                  <c:v>15175</c:v>
                </c:pt>
                <c:pt idx="127">
                  <c:v>15172</c:v>
                </c:pt>
                <c:pt idx="128">
                  <c:v>15176</c:v>
                </c:pt>
                <c:pt idx="129">
                  <c:v>15186</c:v>
                </c:pt>
                <c:pt idx="130">
                  <c:v>15201</c:v>
                </c:pt>
                <c:pt idx="131">
                  <c:v>15283</c:v>
                </c:pt>
                <c:pt idx="132">
                  <c:v>15286</c:v>
                </c:pt>
                <c:pt idx="133">
                  <c:v>15310</c:v>
                </c:pt>
                <c:pt idx="134">
                  <c:v>15304</c:v>
                </c:pt>
                <c:pt idx="135">
                  <c:v>15276</c:v>
                </c:pt>
                <c:pt idx="136">
                  <c:v>15251</c:v>
                </c:pt>
                <c:pt idx="137">
                  <c:v>15274</c:v>
                </c:pt>
                <c:pt idx="138">
                  <c:v>15175</c:v>
                </c:pt>
                <c:pt idx="139">
                  <c:v>15172</c:v>
                </c:pt>
                <c:pt idx="140">
                  <c:v>15176</c:v>
                </c:pt>
                <c:pt idx="141">
                  <c:v>15186</c:v>
                </c:pt>
                <c:pt idx="142">
                  <c:v>15201</c:v>
                </c:pt>
                <c:pt idx="143">
                  <c:v>15283</c:v>
                </c:pt>
                <c:pt idx="144">
                  <c:v>15286</c:v>
                </c:pt>
                <c:pt idx="145">
                  <c:v>15310</c:v>
                </c:pt>
                <c:pt idx="146">
                  <c:v>15304</c:v>
                </c:pt>
                <c:pt idx="147">
                  <c:v>15276</c:v>
                </c:pt>
                <c:pt idx="148">
                  <c:v>15251</c:v>
                </c:pt>
                <c:pt idx="149">
                  <c:v>15274</c:v>
                </c:pt>
                <c:pt idx="150">
                  <c:v>15175</c:v>
                </c:pt>
                <c:pt idx="151">
                  <c:v>15172</c:v>
                </c:pt>
                <c:pt idx="152">
                  <c:v>15176</c:v>
                </c:pt>
                <c:pt idx="153">
                  <c:v>15186</c:v>
                </c:pt>
                <c:pt idx="154">
                  <c:v>15201</c:v>
                </c:pt>
                <c:pt idx="155">
                  <c:v>15283</c:v>
                </c:pt>
                <c:pt idx="156">
                  <c:v>15286</c:v>
                </c:pt>
                <c:pt idx="157">
                  <c:v>15310</c:v>
                </c:pt>
                <c:pt idx="158">
                  <c:v>15304</c:v>
                </c:pt>
                <c:pt idx="159">
                  <c:v>15276</c:v>
                </c:pt>
                <c:pt idx="160">
                  <c:v>15251</c:v>
                </c:pt>
                <c:pt idx="161">
                  <c:v>15274</c:v>
                </c:pt>
                <c:pt idx="162">
                  <c:v>15175</c:v>
                </c:pt>
                <c:pt idx="163">
                  <c:v>15172</c:v>
                </c:pt>
                <c:pt idx="164">
                  <c:v>15176</c:v>
                </c:pt>
                <c:pt idx="165">
                  <c:v>15186</c:v>
                </c:pt>
                <c:pt idx="166">
                  <c:v>15201</c:v>
                </c:pt>
                <c:pt idx="167">
                  <c:v>15283</c:v>
                </c:pt>
                <c:pt idx="168">
                  <c:v>15286</c:v>
                </c:pt>
                <c:pt idx="169">
                  <c:v>15310</c:v>
                </c:pt>
                <c:pt idx="170">
                  <c:v>15304</c:v>
                </c:pt>
                <c:pt idx="171">
                  <c:v>15276</c:v>
                </c:pt>
                <c:pt idx="172">
                  <c:v>15251</c:v>
                </c:pt>
                <c:pt idx="173">
                  <c:v>15274</c:v>
                </c:pt>
                <c:pt idx="174">
                  <c:v>15175</c:v>
                </c:pt>
                <c:pt idx="175">
                  <c:v>15172</c:v>
                </c:pt>
                <c:pt idx="176">
                  <c:v>15176</c:v>
                </c:pt>
                <c:pt idx="177">
                  <c:v>15186</c:v>
                </c:pt>
                <c:pt idx="178">
                  <c:v>15201</c:v>
                </c:pt>
                <c:pt idx="179">
                  <c:v>15283</c:v>
                </c:pt>
                <c:pt idx="180">
                  <c:v>15286</c:v>
                </c:pt>
                <c:pt idx="181">
                  <c:v>15310</c:v>
                </c:pt>
                <c:pt idx="182">
                  <c:v>15304</c:v>
                </c:pt>
                <c:pt idx="183">
                  <c:v>15276</c:v>
                </c:pt>
                <c:pt idx="184">
                  <c:v>15251</c:v>
                </c:pt>
                <c:pt idx="185">
                  <c:v>15274</c:v>
                </c:pt>
                <c:pt idx="186">
                  <c:v>15175</c:v>
                </c:pt>
                <c:pt idx="187">
                  <c:v>15172</c:v>
                </c:pt>
                <c:pt idx="188">
                  <c:v>15176</c:v>
                </c:pt>
                <c:pt idx="189">
                  <c:v>15186</c:v>
                </c:pt>
                <c:pt idx="190">
                  <c:v>15201</c:v>
                </c:pt>
                <c:pt idx="191">
                  <c:v>15283</c:v>
                </c:pt>
                <c:pt idx="192">
                  <c:v>15286</c:v>
                </c:pt>
                <c:pt idx="193">
                  <c:v>15310</c:v>
                </c:pt>
                <c:pt idx="194">
                  <c:v>15304</c:v>
                </c:pt>
                <c:pt idx="195">
                  <c:v>15276</c:v>
                </c:pt>
                <c:pt idx="196">
                  <c:v>15251</c:v>
                </c:pt>
                <c:pt idx="197">
                  <c:v>15274</c:v>
                </c:pt>
                <c:pt idx="198">
                  <c:v>15175</c:v>
                </c:pt>
                <c:pt idx="199">
                  <c:v>15172</c:v>
                </c:pt>
                <c:pt idx="200">
                  <c:v>15176</c:v>
                </c:pt>
                <c:pt idx="201">
                  <c:v>15186</c:v>
                </c:pt>
                <c:pt idx="202">
                  <c:v>15201</c:v>
                </c:pt>
                <c:pt idx="203">
                  <c:v>15283</c:v>
                </c:pt>
                <c:pt idx="204">
                  <c:v>15286</c:v>
                </c:pt>
                <c:pt idx="205">
                  <c:v>15310</c:v>
                </c:pt>
                <c:pt idx="206">
                  <c:v>15304</c:v>
                </c:pt>
                <c:pt idx="207">
                  <c:v>15276</c:v>
                </c:pt>
                <c:pt idx="208">
                  <c:v>15251</c:v>
                </c:pt>
                <c:pt idx="209">
                  <c:v>15274</c:v>
                </c:pt>
                <c:pt idx="210">
                  <c:v>15175</c:v>
                </c:pt>
                <c:pt idx="211">
                  <c:v>15172</c:v>
                </c:pt>
                <c:pt idx="212">
                  <c:v>15176</c:v>
                </c:pt>
                <c:pt idx="213">
                  <c:v>15186</c:v>
                </c:pt>
                <c:pt idx="214">
                  <c:v>15201</c:v>
                </c:pt>
                <c:pt idx="215">
                  <c:v>15283</c:v>
                </c:pt>
                <c:pt idx="216">
                  <c:v>15286</c:v>
                </c:pt>
                <c:pt idx="217">
                  <c:v>15310</c:v>
                </c:pt>
                <c:pt idx="218">
                  <c:v>15304</c:v>
                </c:pt>
                <c:pt idx="219">
                  <c:v>15276</c:v>
                </c:pt>
                <c:pt idx="220">
                  <c:v>15251</c:v>
                </c:pt>
                <c:pt idx="221">
                  <c:v>15274</c:v>
                </c:pt>
                <c:pt idx="222">
                  <c:v>15175</c:v>
                </c:pt>
                <c:pt idx="223">
                  <c:v>15172</c:v>
                </c:pt>
                <c:pt idx="224">
                  <c:v>15176</c:v>
                </c:pt>
                <c:pt idx="225">
                  <c:v>15186</c:v>
                </c:pt>
                <c:pt idx="226">
                  <c:v>15201</c:v>
                </c:pt>
                <c:pt idx="227">
                  <c:v>15283</c:v>
                </c:pt>
                <c:pt idx="228">
                  <c:v>15286</c:v>
                </c:pt>
                <c:pt idx="229">
                  <c:v>15310</c:v>
                </c:pt>
                <c:pt idx="230">
                  <c:v>15304</c:v>
                </c:pt>
                <c:pt idx="231">
                  <c:v>15276</c:v>
                </c:pt>
                <c:pt idx="232">
                  <c:v>15251</c:v>
                </c:pt>
                <c:pt idx="233">
                  <c:v>15274</c:v>
                </c:pt>
                <c:pt idx="234">
                  <c:v>15175</c:v>
                </c:pt>
                <c:pt idx="235">
                  <c:v>15172</c:v>
                </c:pt>
                <c:pt idx="236">
                  <c:v>15176</c:v>
                </c:pt>
                <c:pt idx="237">
                  <c:v>15186</c:v>
                </c:pt>
                <c:pt idx="238">
                  <c:v>15201</c:v>
                </c:pt>
                <c:pt idx="239">
                  <c:v>15283</c:v>
                </c:pt>
                <c:pt idx="240">
                  <c:v>15286</c:v>
                </c:pt>
                <c:pt idx="241">
                  <c:v>15310</c:v>
                </c:pt>
                <c:pt idx="242">
                  <c:v>15304</c:v>
                </c:pt>
                <c:pt idx="243">
                  <c:v>15276</c:v>
                </c:pt>
                <c:pt idx="244">
                  <c:v>15251</c:v>
                </c:pt>
                <c:pt idx="245">
                  <c:v>15274</c:v>
                </c:pt>
                <c:pt idx="246">
                  <c:v>15175</c:v>
                </c:pt>
                <c:pt idx="247">
                  <c:v>15172</c:v>
                </c:pt>
                <c:pt idx="248">
                  <c:v>15176</c:v>
                </c:pt>
                <c:pt idx="249">
                  <c:v>15186</c:v>
                </c:pt>
                <c:pt idx="250">
                  <c:v>15201</c:v>
                </c:pt>
                <c:pt idx="251">
                  <c:v>15283</c:v>
                </c:pt>
                <c:pt idx="252">
                  <c:v>15286</c:v>
                </c:pt>
                <c:pt idx="253">
                  <c:v>15310</c:v>
                </c:pt>
                <c:pt idx="254">
                  <c:v>15304</c:v>
                </c:pt>
                <c:pt idx="255">
                  <c:v>15276</c:v>
                </c:pt>
                <c:pt idx="256">
                  <c:v>15251</c:v>
                </c:pt>
                <c:pt idx="257">
                  <c:v>15274</c:v>
                </c:pt>
                <c:pt idx="258">
                  <c:v>15175</c:v>
                </c:pt>
                <c:pt idx="259">
                  <c:v>15172</c:v>
                </c:pt>
                <c:pt idx="260">
                  <c:v>15176</c:v>
                </c:pt>
                <c:pt idx="261">
                  <c:v>15186</c:v>
                </c:pt>
                <c:pt idx="262">
                  <c:v>15201</c:v>
                </c:pt>
                <c:pt idx="263">
                  <c:v>15283</c:v>
                </c:pt>
                <c:pt idx="264">
                  <c:v>15286</c:v>
                </c:pt>
                <c:pt idx="265">
                  <c:v>15310</c:v>
                </c:pt>
                <c:pt idx="266">
                  <c:v>15304</c:v>
                </c:pt>
                <c:pt idx="267">
                  <c:v>15276</c:v>
                </c:pt>
                <c:pt idx="268">
                  <c:v>15251</c:v>
                </c:pt>
                <c:pt idx="269">
                  <c:v>15274</c:v>
                </c:pt>
                <c:pt idx="270">
                  <c:v>15175</c:v>
                </c:pt>
                <c:pt idx="271">
                  <c:v>15172</c:v>
                </c:pt>
                <c:pt idx="272">
                  <c:v>15176</c:v>
                </c:pt>
                <c:pt idx="273">
                  <c:v>15186</c:v>
                </c:pt>
                <c:pt idx="274">
                  <c:v>15201</c:v>
                </c:pt>
                <c:pt idx="275">
                  <c:v>15283</c:v>
                </c:pt>
                <c:pt idx="276">
                  <c:v>15286</c:v>
                </c:pt>
                <c:pt idx="277">
                  <c:v>15310</c:v>
                </c:pt>
                <c:pt idx="278">
                  <c:v>15304</c:v>
                </c:pt>
                <c:pt idx="279">
                  <c:v>15276</c:v>
                </c:pt>
                <c:pt idx="280">
                  <c:v>15251</c:v>
                </c:pt>
                <c:pt idx="281">
                  <c:v>15274</c:v>
                </c:pt>
                <c:pt idx="282">
                  <c:v>15175</c:v>
                </c:pt>
                <c:pt idx="283">
                  <c:v>15172</c:v>
                </c:pt>
                <c:pt idx="284">
                  <c:v>15176</c:v>
                </c:pt>
                <c:pt idx="285">
                  <c:v>15186</c:v>
                </c:pt>
                <c:pt idx="286">
                  <c:v>15201</c:v>
                </c:pt>
                <c:pt idx="287">
                  <c:v>15283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63F-A256-D8444D54E535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WAFIRMCUS.i Base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Base!$D$2:$D$349</c:f>
              <c:numCache>
                <c:formatCode>#,##0</c:formatCode>
                <c:ptCount val="288"/>
                <c:pt idx="0">
                  <c:v>91</c:v>
                </c:pt>
                <c:pt idx="1">
                  <c:v>93</c:v>
                </c:pt>
                <c:pt idx="2">
                  <c:v>93.833333333333329</c:v>
                </c:pt>
                <c:pt idx="3">
                  <c:v>93.541666666666657</c:v>
                </c:pt>
                <c:pt idx="4">
                  <c:v>93.290509259259252</c:v>
                </c:pt>
                <c:pt idx="5">
                  <c:v>93.163483796296276</c:v>
                </c:pt>
                <c:pt idx="6">
                  <c:v>92.847889338991763</c:v>
                </c:pt>
                <c:pt idx="7">
                  <c:v>93.159458992412539</c:v>
                </c:pt>
                <c:pt idx="8">
                  <c:v>93.189922596146971</c:v>
                </c:pt>
                <c:pt idx="9">
                  <c:v>93.114676281475937</c:v>
                </c:pt>
                <c:pt idx="10">
                  <c:v>93.06427687059805</c:v>
                </c:pt>
                <c:pt idx="11">
                  <c:v>93.132400930251833</c:v>
                </c:pt>
                <c:pt idx="12">
                  <c:v>93.144646809599834</c:v>
                </c:pt>
                <c:pt idx="13">
                  <c:v>93.185207163697328</c:v>
                </c:pt>
                <c:pt idx="14">
                  <c:v>93.179857699212818</c:v>
                </c:pt>
                <c:pt idx="15">
                  <c:v>93.153847098939181</c:v>
                </c:pt>
                <c:pt idx="16">
                  <c:v>93.142116543129319</c:v>
                </c:pt>
                <c:pt idx="17">
                  <c:v>93.135984365369552</c:v>
                </c:pt>
                <c:pt idx="18">
                  <c:v>93.130504332734574</c:v>
                </c:pt>
                <c:pt idx="19">
                  <c:v>93.136244799619035</c:v>
                </c:pt>
                <c:pt idx="20">
                  <c:v>93.13655773942132</c:v>
                </c:pt>
                <c:pt idx="21">
                  <c:v>93.138196599006108</c:v>
                </c:pt>
                <c:pt idx="22">
                  <c:v>93.142515927846986</c:v>
                </c:pt>
                <c:pt idx="23">
                  <c:v>93.148357078477659</c:v>
                </c:pt>
                <c:pt idx="24">
                  <c:v>93.147855877902316</c:v>
                </c:pt>
                <c:pt idx="25">
                  <c:v>93.146518676299507</c:v>
                </c:pt>
                <c:pt idx="26">
                  <c:v>93.144391038160492</c:v>
                </c:pt>
                <c:pt idx="27">
                  <c:v>93.142340043318455</c:v>
                </c:pt>
                <c:pt idx="28">
                  <c:v>93.14142212047355</c:v>
                </c:pt>
                <c:pt idx="29">
                  <c:v>93.141018866388521</c:v>
                </c:pt>
                <c:pt idx="30">
                  <c:v>93.141148586822467</c:v>
                </c:pt>
                <c:pt idx="31">
                  <c:v>93.142002629724885</c:v>
                </c:pt>
                <c:pt idx="32">
                  <c:v>93.142711411577096</c:v>
                </c:pt>
                <c:pt idx="33">
                  <c:v>93.143308606966656</c:v>
                </c:pt>
                <c:pt idx="34">
                  <c:v>93.143682301861801</c:v>
                </c:pt>
                <c:pt idx="35">
                  <c:v>93.143711643223952</c:v>
                </c:pt>
                <c:pt idx="36">
                  <c:v>93.143302921990056</c:v>
                </c:pt>
                <c:pt idx="37">
                  <c:v>93.142946610649304</c:v>
                </c:pt>
                <c:pt idx="38">
                  <c:v>93.142681386817628</c:v>
                </c:pt>
                <c:pt idx="39">
                  <c:v>93.142538611783124</c:v>
                </c:pt>
                <c:pt idx="40">
                  <c:v>93.142540739488254</c:v>
                </c:pt>
                <c:pt idx="41">
                  <c:v>93.142625852422768</c:v>
                </c:pt>
                <c:pt idx="42">
                  <c:v>93.142761621134838</c:v>
                </c:pt>
                <c:pt idx="43">
                  <c:v>93.142901803009892</c:v>
                </c:pt>
                <c:pt idx="44">
                  <c:v>93.142979606582188</c:v>
                </c:pt>
                <c:pt idx="45">
                  <c:v>93.14299989932438</c:v>
                </c:pt>
                <c:pt idx="46">
                  <c:v>93.142971824720547</c:v>
                </c:pt>
                <c:pt idx="47">
                  <c:v>93.142912281108494</c:v>
                </c:pt>
                <c:pt idx="48">
                  <c:v>93.142846625104085</c:v>
                </c:pt>
                <c:pt idx="49">
                  <c:v>93.14280940858481</c:v>
                </c:pt>
                <c:pt idx="50">
                  <c:v>93.142797957612686</c:v>
                </c:pt>
                <c:pt idx="51">
                  <c:v>93.142807172723508</c:v>
                </c:pt>
                <c:pt idx="52">
                  <c:v>93.1428293132997</c:v>
                </c:pt>
                <c:pt idx="53">
                  <c:v>93.142853473192616</c:v>
                </c:pt>
                <c:pt idx="54">
                  <c:v>93.14287262854188</c:v>
                </c:pt>
                <c:pt idx="55">
                  <c:v>93.14288193768536</c:v>
                </c:pt>
                <c:pt idx="56">
                  <c:v>93.142880215818707</c:v>
                </c:pt>
                <c:pt idx="57">
                  <c:v>93.142871858672748</c:v>
                </c:pt>
                <c:pt idx="58">
                  <c:v>93.142861184792764</c:v>
                </c:pt>
                <c:pt idx="59">
                  <c:v>93.142852000252503</c:v>
                </c:pt>
                <c:pt idx="60">
                  <c:v>93.142846999531315</c:v>
                </c:pt>
                <c:pt idx="61">
                  <c:v>93.142847026038979</c:v>
                </c:pt>
                <c:pt idx="62">
                  <c:v>93.142850145595418</c:v>
                </c:pt>
                <c:pt idx="63">
                  <c:v>93.142854487894525</c:v>
                </c:pt>
                <c:pt idx="64">
                  <c:v>93.142858435439791</c:v>
                </c:pt>
                <c:pt idx="65">
                  <c:v>93.142860868305803</c:v>
                </c:pt>
                <c:pt idx="66">
                  <c:v>93.142861485680811</c:v>
                </c:pt>
                <c:pt idx="67">
                  <c:v>93.142860554629962</c:v>
                </c:pt>
                <c:pt idx="68">
                  <c:v>93.142858770598835</c:v>
                </c:pt>
                <c:pt idx="69">
                  <c:v>93.142856983574276</c:v>
                </c:pt>
                <c:pt idx="70">
                  <c:v>93.142855745189252</c:v>
                </c:pt>
                <c:pt idx="71">
                  <c:v>93.142855292527486</c:v>
                </c:pt>
                <c:pt idx="72">
                  <c:v>93.142855566625201</c:v>
                </c:pt>
                <c:pt idx="73">
                  <c:v>93.142856280062134</c:v>
                </c:pt>
                <c:pt idx="74">
                  <c:v>93.142857051075083</c:v>
                </c:pt>
                <c:pt idx="75">
                  <c:v>93.142857626701783</c:v>
                </c:pt>
                <c:pt idx="76">
                  <c:v>93.142857888454614</c:v>
                </c:pt>
                <c:pt idx="77">
                  <c:v>93.142857842887935</c:v>
                </c:pt>
                <c:pt idx="78">
                  <c:v>93.142857590681359</c:v>
                </c:pt>
                <c:pt idx="79">
                  <c:v>93.142857266037964</c:v>
                </c:pt>
                <c:pt idx="80">
                  <c:v>93.142856991999764</c:v>
                </c:pt>
                <c:pt idx="81">
                  <c:v>93.14285684382213</c:v>
                </c:pt>
                <c:pt idx="82">
                  <c:v>93.142856832193189</c:v>
                </c:pt>
                <c:pt idx="83">
                  <c:v>93.142856922765873</c:v>
                </c:pt>
                <c:pt idx="84">
                  <c:v>93.142857058603653</c:v>
                </c:pt>
                <c:pt idx="85">
                  <c:v>93.142857182931976</c:v>
                </c:pt>
                <c:pt idx="86">
                  <c:v>93.142857258177401</c:v>
                </c:pt>
                <c:pt idx="87">
                  <c:v>93.142857275441372</c:v>
                </c:pt>
                <c:pt idx="88">
                  <c:v>93.142857246169527</c:v>
                </c:pt>
                <c:pt idx="89">
                  <c:v>93.142857192642765</c:v>
                </c:pt>
                <c:pt idx="90">
                  <c:v>93.142857138453991</c:v>
                </c:pt>
                <c:pt idx="91">
                  <c:v>93.142857100768978</c:v>
                </c:pt>
                <c:pt idx="92">
                  <c:v>93.142857086997822</c:v>
                </c:pt>
                <c:pt idx="93">
                  <c:v>93.142857094914731</c:v>
                </c:pt>
                <c:pt idx="94">
                  <c:v>93.142857115838694</c:v>
                </c:pt>
                <c:pt idx="95">
                  <c:v>93.142857139475353</c:v>
                </c:pt>
                <c:pt idx="96">
                  <c:v>93.142857157534436</c:v>
                </c:pt>
                <c:pt idx="97">
                  <c:v>93.142857165778878</c:v>
                </c:pt>
                <c:pt idx="98">
                  <c:v>93.142857164349607</c:v>
                </c:pt>
                <c:pt idx="99">
                  <c:v>93.142857156530596</c:v>
                </c:pt>
                <c:pt idx="100">
                  <c:v>93.142857146621267</c:v>
                </c:pt>
                <c:pt idx="101">
                  <c:v>93.142857138325539</c:v>
                </c:pt>
                <c:pt idx="102">
                  <c:v>93.14285713379914</c:v>
                </c:pt>
                <c:pt idx="103">
                  <c:v>93.142857133411269</c:v>
                </c:pt>
                <c:pt idx="104">
                  <c:v>93.142857136131454</c:v>
                </c:pt>
                <c:pt idx="105">
                  <c:v>93.142857140225928</c:v>
                </c:pt>
                <c:pt idx="106">
                  <c:v>93.142857144001852</c:v>
                </c:pt>
                <c:pt idx="107">
                  <c:v>93.142857146348774</c:v>
                </c:pt>
                <c:pt idx="108">
                  <c:v>93.142857146921571</c:v>
                </c:pt>
                <c:pt idx="109">
                  <c:v>93.142857146037159</c:v>
                </c:pt>
                <c:pt idx="110">
                  <c:v>93.142857144392025</c:v>
                </c:pt>
                <c:pt idx="111">
                  <c:v>93.142857142728886</c:v>
                </c:pt>
                <c:pt idx="112">
                  <c:v>93.14285714157873</c:v>
                </c:pt>
                <c:pt idx="113">
                  <c:v>93.14285714115853</c:v>
                </c:pt>
                <c:pt idx="114">
                  <c:v>93.142857141394614</c:v>
                </c:pt>
                <c:pt idx="115">
                  <c:v>93.14285714202758</c:v>
                </c:pt>
                <c:pt idx="116">
                  <c:v>93.142857142745598</c:v>
                </c:pt>
                <c:pt idx="117">
                  <c:v>93.142857143296766</c:v>
                </c:pt>
                <c:pt idx="118">
                  <c:v>93.142857143552675</c:v>
                </c:pt>
                <c:pt idx="119">
                  <c:v>93.142857143515243</c:v>
                </c:pt>
                <c:pt idx="120">
                  <c:v>93.142857143279116</c:v>
                </c:pt>
                <c:pt idx="121">
                  <c:v>93.142857142975572</c:v>
                </c:pt>
                <c:pt idx="122">
                  <c:v>93.142857142720445</c:v>
                </c:pt>
                <c:pt idx="123">
                  <c:v>93.14285714258115</c:v>
                </c:pt>
                <c:pt idx="124">
                  <c:v>93.142857142568829</c:v>
                </c:pt>
                <c:pt idx="125">
                  <c:v>93.142857142651351</c:v>
                </c:pt>
                <c:pt idx="126">
                  <c:v>93.142857142775753</c:v>
                </c:pt>
                <c:pt idx="127">
                  <c:v>93.142857142890847</c:v>
                </c:pt>
                <c:pt idx="128">
                  <c:v>93.142857142962768</c:v>
                </c:pt>
                <c:pt idx="129">
                  <c:v>93.142857142980873</c:v>
                </c:pt>
                <c:pt idx="130">
                  <c:v>93.14285714295454</c:v>
                </c:pt>
                <c:pt idx="131">
                  <c:v>93.142857142904703</c:v>
                </c:pt>
                <c:pt idx="132">
                  <c:v>93.142857142853828</c:v>
                </c:pt>
                <c:pt idx="133">
                  <c:v>93.142857142818386</c:v>
                </c:pt>
                <c:pt idx="134">
                  <c:v>93.142857142805298</c:v>
                </c:pt>
                <c:pt idx="135">
                  <c:v>93.14285714281236</c:v>
                </c:pt>
                <c:pt idx="136">
                  <c:v>93.14285714283163</c:v>
                </c:pt>
                <c:pt idx="137">
                  <c:v>93.142857142853529</c:v>
                </c:pt>
                <c:pt idx="138">
                  <c:v>93.142857142870383</c:v>
                </c:pt>
                <c:pt idx="139">
                  <c:v>93.142857142878256</c:v>
                </c:pt>
                <c:pt idx="140">
                  <c:v>93.142857142877219</c:v>
                </c:pt>
                <c:pt idx="141">
                  <c:v>93.142857142870085</c:v>
                </c:pt>
                <c:pt idx="142">
                  <c:v>93.142857142860862</c:v>
                </c:pt>
                <c:pt idx="143">
                  <c:v>93.142857142853046</c:v>
                </c:pt>
                <c:pt idx="144">
                  <c:v>93.14285714284874</c:v>
                </c:pt>
                <c:pt idx="145">
                  <c:v>93.142857142848314</c:v>
                </c:pt>
                <c:pt idx="146">
                  <c:v>93.142857142850801</c:v>
                </c:pt>
                <c:pt idx="147">
                  <c:v>93.142857142854595</c:v>
                </c:pt>
                <c:pt idx="148">
                  <c:v>93.142857142858119</c:v>
                </c:pt>
                <c:pt idx="149">
                  <c:v>93.142857142860336</c:v>
                </c:pt>
                <c:pt idx="150">
                  <c:v>93.142857142860905</c:v>
                </c:pt>
                <c:pt idx="151">
                  <c:v>93.142857142860109</c:v>
                </c:pt>
                <c:pt idx="152">
                  <c:v>93.142857142858588</c:v>
                </c:pt>
                <c:pt idx="153">
                  <c:v>93.142857142857039</c:v>
                </c:pt>
                <c:pt idx="154">
                  <c:v>93.142857142855945</c:v>
                </c:pt>
                <c:pt idx="155">
                  <c:v>93.142857142855547</c:v>
                </c:pt>
                <c:pt idx="156">
                  <c:v>93.14285714285576</c:v>
                </c:pt>
                <c:pt idx="157">
                  <c:v>93.142857142856343</c:v>
                </c:pt>
                <c:pt idx="158">
                  <c:v>93.142857142857011</c:v>
                </c:pt>
                <c:pt idx="159">
                  <c:v>93.142857142857522</c:v>
                </c:pt>
                <c:pt idx="160">
                  <c:v>93.142857142857764</c:v>
                </c:pt>
                <c:pt idx="161">
                  <c:v>93.142857142857736</c:v>
                </c:pt>
                <c:pt idx="162">
                  <c:v>93.142857142857522</c:v>
                </c:pt>
                <c:pt idx="163">
                  <c:v>93.142857142857238</c:v>
                </c:pt>
                <c:pt idx="164">
                  <c:v>93.142857142856997</c:v>
                </c:pt>
                <c:pt idx="165">
                  <c:v>93.142857142856883</c:v>
                </c:pt>
                <c:pt idx="166">
                  <c:v>93.142857142856855</c:v>
                </c:pt>
                <c:pt idx="167">
                  <c:v>93.14285714285694</c:v>
                </c:pt>
                <c:pt idx="168">
                  <c:v>93.142857142857054</c:v>
                </c:pt>
                <c:pt idx="169">
                  <c:v>93.142857142857167</c:v>
                </c:pt>
                <c:pt idx="170">
                  <c:v>93.142857142857224</c:v>
                </c:pt>
                <c:pt idx="171">
                  <c:v>93.142857142857238</c:v>
                </c:pt>
                <c:pt idx="172">
                  <c:v>93.142857142857224</c:v>
                </c:pt>
                <c:pt idx="173">
                  <c:v>93.142857142857181</c:v>
                </c:pt>
                <c:pt idx="174">
                  <c:v>93.142857142857139</c:v>
                </c:pt>
                <c:pt idx="175">
                  <c:v>93.142857142857096</c:v>
                </c:pt>
                <c:pt idx="176">
                  <c:v>93.142857142857082</c:v>
                </c:pt>
                <c:pt idx="177">
                  <c:v>93.142857142857096</c:v>
                </c:pt>
                <c:pt idx="178">
                  <c:v>93.14285714285711</c:v>
                </c:pt>
                <c:pt idx="179">
                  <c:v>93.142857142857139</c:v>
                </c:pt>
                <c:pt idx="180">
                  <c:v>93.142857142857139</c:v>
                </c:pt>
                <c:pt idx="181">
                  <c:v>93.142857142857139</c:v>
                </c:pt>
                <c:pt idx="182">
                  <c:v>93.142857142857153</c:v>
                </c:pt>
                <c:pt idx="183">
                  <c:v>93.142857142857139</c:v>
                </c:pt>
                <c:pt idx="184">
                  <c:v>93.142857142857139</c:v>
                </c:pt>
                <c:pt idx="185">
                  <c:v>93.142857142857139</c:v>
                </c:pt>
                <c:pt idx="186">
                  <c:v>93.142857142857125</c:v>
                </c:pt>
                <c:pt idx="187">
                  <c:v>93.142857142857125</c:v>
                </c:pt>
                <c:pt idx="188">
                  <c:v>93.142857142857125</c:v>
                </c:pt>
                <c:pt idx="189">
                  <c:v>93.142857142857125</c:v>
                </c:pt>
                <c:pt idx="190">
                  <c:v>93.142857142857139</c:v>
                </c:pt>
                <c:pt idx="191">
                  <c:v>93.142857142857139</c:v>
                </c:pt>
                <c:pt idx="192">
                  <c:v>93.142857142857139</c:v>
                </c:pt>
                <c:pt idx="193">
                  <c:v>93.142857142857139</c:v>
                </c:pt>
                <c:pt idx="194">
                  <c:v>93.142857142857139</c:v>
                </c:pt>
                <c:pt idx="195">
                  <c:v>93.142857142857139</c:v>
                </c:pt>
                <c:pt idx="196">
                  <c:v>93.142857142857139</c:v>
                </c:pt>
                <c:pt idx="197">
                  <c:v>93.142857142857139</c:v>
                </c:pt>
                <c:pt idx="198">
                  <c:v>93.142857142857139</c:v>
                </c:pt>
                <c:pt idx="199">
                  <c:v>93.142857142857139</c:v>
                </c:pt>
                <c:pt idx="200">
                  <c:v>93.142857142857139</c:v>
                </c:pt>
                <c:pt idx="201">
                  <c:v>93.142857142857139</c:v>
                </c:pt>
                <c:pt idx="202">
                  <c:v>93.142857142857139</c:v>
                </c:pt>
                <c:pt idx="203">
                  <c:v>93.142857142857139</c:v>
                </c:pt>
                <c:pt idx="204">
                  <c:v>93.142857142857139</c:v>
                </c:pt>
                <c:pt idx="205">
                  <c:v>93.142857142857139</c:v>
                </c:pt>
                <c:pt idx="206">
                  <c:v>93.142857142857139</c:v>
                </c:pt>
                <c:pt idx="207">
                  <c:v>93.142857142857139</c:v>
                </c:pt>
                <c:pt idx="208">
                  <c:v>93.142857142857139</c:v>
                </c:pt>
                <c:pt idx="209">
                  <c:v>93.142857142857139</c:v>
                </c:pt>
                <c:pt idx="210">
                  <c:v>93.142857142857139</c:v>
                </c:pt>
                <c:pt idx="211">
                  <c:v>93.142857142857139</c:v>
                </c:pt>
                <c:pt idx="212">
                  <c:v>93.142857142857139</c:v>
                </c:pt>
                <c:pt idx="213">
                  <c:v>93.142857142857139</c:v>
                </c:pt>
                <c:pt idx="214">
                  <c:v>93.142857142857139</c:v>
                </c:pt>
                <c:pt idx="215">
                  <c:v>93.142857142857139</c:v>
                </c:pt>
                <c:pt idx="216">
                  <c:v>93.142857142857139</c:v>
                </c:pt>
                <c:pt idx="217">
                  <c:v>93.142857142857139</c:v>
                </c:pt>
                <c:pt idx="218">
                  <c:v>93.142857142857139</c:v>
                </c:pt>
                <c:pt idx="219">
                  <c:v>93.142857142857139</c:v>
                </c:pt>
                <c:pt idx="220">
                  <c:v>93.142857142857139</c:v>
                </c:pt>
                <c:pt idx="221">
                  <c:v>93.142857142857139</c:v>
                </c:pt>
                <c:pt idx="222">
                  <c:v>93.142857142857139</c:v>
                </c:pt>
                <c:pt idx="223">
                  <c:v>93.142857142857139</c:v>
                </c:pt>
                <c:pt idx="224">
                  <c:v>93.142857142857139</c:v>
                </c:pt>
                <c:pt idx="225">
                  <c:v>93.142857142857139</c:v>
                </c:pt>
                <c:pt idx="226">
                  <c:v>93.142857142857139</c:v>
                </c:pt>
                <c:pt idx="227">
                  <c:v>93.142857142857139</c:v>
                </c:pt>
                <c:pt idx="228">
                  <c:v>93.142857142857139</c:v>
                </c:pt>
                <c:pt idx="229">
                  <c:v>93.142857142857139</c:v>
                </c:pt>
                <c:pt idx="230">
                  <c:v>93.142857142857139</c:v>
                </c:pt>
                <c:pt idx="231">
                  <c:v>93.142857142857139</c:v>
                </c:pt>
                <c:pt idx="232">
                  <c:v>93.142857142857139</c:v>
                </c:pt>
                <c:pt idx="233">
                  <c:v>93.142857142857139</c:v>
                </c:pt>
                <c:pt idx="234">
                  <c:v>93.142857142857139</c:v>
                </c:pt>
                <c:pt idx="235">
                  <c:v>93.142857142857139</c:v>
                </c:pt>
                <c:pt idx="236">
                  <c:v>93.142857142857139</c:v>
                </c:pt>
                <c:pt idx="237">
                  <c:v>93.142857142857139</c:v>
                </c:pt>
                <c:pt idx="238">
                  <c:v>93.142857142857139</c:v>
                </c:pt>
                <c:pt idx="239">
                  <c:v>93.142857142857139</c:v>
                </c:pt>
                <c:pt idx="240">
                  <c:v>93.142857142857139</c:v>
                </c:pt>
                <c:pt idx="241">
                  <c:v>93.142857142857139</c:v>
                </c:pt>
                <c:pt idx="242">
                  <c:v>93.142857142857139</c:v>
                </c:pt>
                <c:pt idx="243">
                  <c:v>93.142857142857139</c:v>
                </c:pt>
                <c:pt idx="244">
                  <c:v>93.142857142857139</c:v>
                </c:pt>
                <c:pt idx="245">
                  <c:v>93.142857142857139</c:v>
                </c:pt>
                <c:pt idx="246">
                  <c:v>93.142857142857139</c:v>
                </c:pt>
                <c:pt idx="247">
                  <c:v>93.142857142857139</c:v>
                </c:pt>
                <c:pt idx="248">
                  <c:v>93.142857142857139</c:v>
                </c:pt>
                <c:pt idx="249">
                  <c:v>93.142857142857139</c:v>
                </c:pt>
                <c:pt idx="250">
                  <c:v>93.142857142857139</c:v>
                </c:pt>
                <c:pt idx="251">
                  <c:v>93.142857142857139</c:v>
                </c:pt>
                <c:pt idx="252">
                  <c:v>93.142857142857139</c:v>
                </c:pt>
                <c:pt idx="253">
                  <c:v>93.142857142857139</c:v>
                </c:pt>
                <c:pt idx="254">
                  <c:v>93.142857142857139</c:v>
                </c:pt>
                <c:pt idx="255">
                  <c:v>93.142857142857139</c:v>
                </c:pt>
                <c:pt idx="256">
                  <c:v>93.142857142857139</c:v>
                </c:pt>
                <c:pt idx="257">
                  <c:v>93.142857142857139</c:v>
                </c:pt>
                <c:pt idx="258">
                  <c:v>93.142857142857139</c:v>
                </c:pt>
                <c:pt idx="259">
                  <c:v>93.142857142857139</c:v>
                </c:pt>
                <c:pt idx="260">
                  <c:v>93.142857142857139</c:v>
                </c:pt>
                <c:pt idx="261">
                  <c:v>93.142857142857139</c:v>
                </c:pt>
                <c:pt idx="262">
                  <c:v>93.142857142857139</c:v>
                </c:pt>
                <c:pt idx="263">
                  <c:v>93.142857142857139</c:v>
                </c:pt>
                <c:pt idx="264">
                  <c:v>93.142857142857139</c:v>
                </c:pt>
                <c:pt idx="265">
                  <c:v>93.142857142857139</c:v>
                </c:pt>
                <c:pt idx="266">
                  <c:v>93.142857142857139</c:v>
                </c:pt>
                <c:pt idx="267">
                  <c:v>93.142857142857139</c:v>
                </c:pt>
                <c:pt idx="268">
                  <c:v>93.142857142857139</c:v>
                </c:pt>
                <c:pt idx="269">
                  <c:v>93.142857142857139</c:v>
                </c:pt>
                <c:pt idx="270">
                  <c:v>93.142857142857139</c:v>
                </c:pt>
                <c:pt idx="271">
                  <c:v>93.142857142857139</c:v>
                </c:pt>
                <c:pt idx="272">
                  <c:v>93.142857142857139</c:v>
                </c:pt>
                <c:pt idx="273">
                  <c:v>93.142857142857139</c:v>
                </c:pt>
                <c:pt idx="274">
                  <c:v>93.142857142857139</c:v>
                </c:pt>
                <c:pt idx="275">
                  <c:v>93.142857142857139</c:v>
                </c:pt>
                <c:pt idx="276">
                  <c:v>93.142857142857139</c:v>
                </c:pt>
                <c:pt idx="277">
                  <c:v>93.142857142857139</c:v>
                </c:pt>
                <c:pt idx="278">
                  <c:v>93.142857142857139</c:v>
                </c:pt>
                <c:pt idx="279">
                  <c:v>93.142857142857139</c:v>
                </c:pt>
                <c:pt idx="280">
                  <c:v>93.142857142857139</c:v>
                </c:pt>
                <c:pt idx="281">
                  <c:v>93.142857142857139</c:v>
                </c:pt>
                <c:pt idx="282">
                  <c:v>93.142857142857139</c:v>
                </c:pt>
                <c:pt idx="283">
                  <c:v>93.142857142857139</c:v>
                </c:pt>
                <c:pt idx="284">
                  <c:v>93.142857142857139</c:v>
                </c:pt>
                <c:pt idx="285">
                  <c:v>93.142857142857139</c:v>
                </c:pt>
                <c:pt idx="286">
                  <c:v>93.142857142857139</c:v>
                </c:pt>
                <c:pt idx="287">
                  <c:v>93.142857142857139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B-463F-A256-D8444D54E535}"/>
            </c:ext>
          </c:extLst>
        </c:ser>
        <c:ser>
          <c:idx val="3"/>
          <c:order val="3"/>
          <c:tx>
            <c:strRef>
              <c:f>Base!$E$1</c:f>
              <c:strCache>
                <c:ptCount val="1"/>
                <c:pt idx="0">
                  <c:v>IDFIRMCUS.r Base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Base!$E$2:$E$349</c:f>
              <c:numCache>
                <c:formatCode>#,##0</c:formatCode>
                <c:ptCount val="288"/>
                <c:pt idx="0">
                  <c:v>82441.916666666672</c:v>
                </c:pt>
                <c:pt idx="1">
                  <c:v>82440.916666666672</c:v>
                </c:pt>
                <c:pt idx="2">
                  <c:v>82531.305555555562</c:v>
                </c:pt>
                <c:pt idx="3">
                  <c:v>82657.108796296292</c:v>
                </c:pt>
                <c:pt idx="4">
                  <c:v>82706.117862654326</c:v>
                </c:pt>
                <c:pt idx="5">
                  <c:v>82882.044351208853</c:v>
                </c:pt>
                <c:pt idx="6">
                  <c:v>82993.798047142918</c:v>
                </c:pt>
                <c:pt idx="7">
                  <c:v>83125.781217738157</c:v>
                </c:pt>
                <c:pt idx="8">
                  <c:v>83312.596319216347</c:v>
                </c:pt>
                <c:pt idx="9">
                  <c:v>83617.479345817701</c:v>
                </c:pt>
                <c:pt idx="10">
                  <c:v>83857.435957969181</c:v>
                </c:pt>
                <c:pt idx="11">
                  <c:v>84174.305621133273</c:v>
                </c:pt>
                <c:pt idx="12">
                  <c:v>84423.414422894377</c:v>
                </c:pt>
                <c:pt idx="13">
                  <c:v>84467.532291468917</c:v>
                </c:pt>
                <c:pt idx="14">
                  <c:v>84557.743315757994</c:v>
                </c:pt>
                <c:pt idx="15">
                  <c:v>84596.696462441527</c:v>
                </c:pt>
                <c:pt idx="16">
                  <c:v>84624.662101286958</c:v>
                </c:pt>
                <c:pt idx="17">
                  <c:v>84710.624121173023</c:v>
                </c:pt>
                <c:pt idx="18">
                  <c:v>84848.58910200336</c:v>
                </c:pt>
                <c:pt idx="19">
                  <c:v>84975.571689908407</c:v>
                </c:pt>
                <c:pt idx="20">
                  <c:v>85180.554229255926</c:v>
                </c:pt>
                <c:pt idx="21">
                  <c:v>85407.550721759224</c:v>
                </c:pt>
                <c:pt idx="22">
                  <c:v>85670.556669754355</c:v>
                </c:pt>
                <c:pt idx="23">
                  <c:v>85988.566729069775</c:v>
                </c:pt>
                <c:pt idx="24">
                  <c:v>86198.588488064488</c:v>
                </c:pt>
                <c:pt idx="25">
                  <c:v>86228.602993495326</c:v>
                </c:pt>
                <c:pt idx="26">
                  <c:v>86281.608885330861</c:v>
                </c:pt>
                <c:pt idx="27">
                  <c:v>86323.597682795269</c:v>
                </c:pt>
                <c:pt idx="28">
                  <c:v>86336.589451158085</c:v>
                </c:pt>
                <c:pt idx="29">
                  <c:v>86401.58339698067</c:v>
                </c:pt>
                <c:pt idx="30">
                  <c:v>86522.580003297975</c:v>
                </c:pt>
                <c:pt idx="31">
                  <c:v>86660.579245072528</c:v>
                </c:pt>
                <c:pt idx="32">
                  <c:v>86864.579874669536</c:v>
                </c:pt>
                <c:pt idx="33">
                  <c:v>87077.582011787337</c:v>
                </c:pt>
                <c:pt idx="34">
                  <c:v>87335.584619289686</c:v>
                </c:pt>
                <c:pt idx="35">
                  <c:v>87645.586948417622</c:v>
                </c:pt>
                <c:pt idx="36">
                  <c:v>87857.588633363281</c:v>
                </c:pt>
                <c:pt idx="37">
                  <c:v>87879.588645471522</c:v>
                </c:pt>
                <c:pt idx="38">
                  <c:v>87922.587449802872</c:v>
                </c:pt>
                <c:pt idx="39">
                  <c:v>87958.585663508871</c:v>
                </c:pt>
                <c:pt idx="40">
                  <c:v>87972.584661901667</c:v>
                </c:pt>
                <c:pt idx="41">
                  <c:v>88032.584262796969</c:v>
                </c:pt>
                <c:pt idx="42">
                  <c:v>88147.584334948318</c:v>
                </c:pt>
                <c:pt idx="43">
                  <c:v>88284.584695919184</c:v>
                </c:pt>
                <c:pt idx="44">
                  <c:v>88487.585150156403</c:v>
                </c:pt>
                <c:pt idx="45">
                  <c:v>88701.585589780312</c:v>
                </c:pt>
                <c:pt idx="46">
                  <c:v>88955.585887946392</c:v>
                </c:pt>
                <c:pt idx="47">
                  <c:v>89261.585993667788</c:v>
                </c:pt>
                <c:pt idx="48">
                  <c:v>89473.585914105293</c:v>
                </c:pt>
                <c:pt idx="49">
                  <c:v>89495.585687500468</c:v>
                </c:pt>
                <c:pt idx="50">
                  <c:v>89535.58544100287</c:v>
                </c:pt>
                <c:pt idx="51">
                  <c:v>89569.585273602876</c:v>
                </c:pt>
                <c:pt idx="52">
                  <c:v>89581.585241110704</c:v>
                </c:pt>
                <c:pt idx="53">
                  <c:v>89640.585289378127</c:v>
                </c:pt>
                <c:pt idx="54">
                  <c:v>89746.585374926566</c:v>
                </c:pt>
                <c:pt idx="55">
                  <c:v>89871.585461591414</c:v>
                </c:pt>
                <c:pt idx="56">
                  <c:v>90063.58552539743</c:v>
                </c:pt>
                <c:pt idx="57">
                  <c:v>90268.585556667516</c:v>
                </c:pt>
                <c:pt idx="58">
                  <c:v>90512.585553908124</c:v>
                </c:pt>
                <c:pt idx="59">
                  <c:v>90807.585526071605</c:v>
                </c:pt>
                <c:pt idx="60">
                  <c:v>91009.585487105258</c:v>
                </c:pt>
                <c:pt idx="61">
                  <c:v>91021.585451521911</c:v>
                </c:pt>
                <c:pt idx="62">
                  <c:v>91051.585431857035</c:v>
                </c:pt>
                <c:pt idx="63">
                  <c:v>91074.585431094878</c:v>
                </c:pt>
                <c:pt idx="64">
                  <c:v>91075.585444219221</c:v>
                </c:pt>
                <c:pt idx="65">
                  <c:v>91123.585461144918</c:v>
                </c:pt>
                <c:pt idx="66">
                  <c:v>91228.585475458822</c:v>
                </c:pt>
                <c:pt idx="67">
                  <c:v>91352.585483836505</c:v>
                </c:pt>
                <c:pt idx="68">
                  <c:v>91543.585485690273</c:v>
                </c:pt>
                <c:pt idx="69">
                  <c:v>91747.585482381342</c:v>
                </c:pt>
                <c:pt idx="70">
                  <c:v>91990.585476190827</c:v>
                </c:pt>
                <c:pt idx="71">
                  <c:v>92284.58546971438</c:v>
                </c:pt>
                <c:pt idx="72">
                  <c:v>92484.585465017954</c:v>
                </c:pt>
                <c:pt idx="73">
                  <c:v>92494.58546317734</c:v>
                </c:pt>
                <c:pt idx="74">
                  <c:v>92523.585464148622</c:v>
                </c:pt>
                <c:pt idx="75">
                  <c:v>92545.585466839591</c:v>
                </c:pt>
                <c:pt idx="76">
                  <c:v>92545.58546981831</c:v>
                </c:pt>
                <c:pt idx="77">
                  <c:v>92591.585471951577</c:v>
                </c:pt>
                <c:pt idx="78">
                  <c:v>92695.585472852123</c:v>
                </c:pt>
                <c:pt idx="79">
                  <c:v>92819.585472634906</c:v>
                </c:pt>
                <c:pt idx="80">
                  <c:v>93008.58547170143</c:v>
                </c:pt>
                <c:pt idx="81">
                  <c:v>93211.585470535705</c:v>
                </c:pt>
                <c:pt idx="82">
                  <c:v>93453.585469548561</c:v>
                </c:pt>
                <c:pt idx="83">
                  <c:v>93746.585468995036</c:v>
                </c:pt>
                <c:pt idx="84">
                  <c:v>93945.585468935096</c:v>
                </c:pt>
                <c:pt idx="85">
                  <c:v>93954.585469261525</c:v>
                </c:pt>
                <c:pt idx="86">
                  <c:v>93982.585469768543</c:v>
                </c:pt>
                <c:pt idx="87">
                  <c:v>94003.585470236867</c:v>
                </c:pt>
                <c:pt idx="88">
                  <c:v>94002.585470519974</c:v>
                </c:pt>
                <c:pt idx="89">
                  <c:v>94047.585470578444</c:v>
                </c:pt>
                <c:pt idx="90">
                  <c:v>94149.585470464022</c:v>
                </c:pt>
                <c:pt idx="91">
                  <c:v>94271.58547026501</c:v>
                </c:pt>
                <c:pt idx="92">
                  <c:v>94459.585470067526</c:v>
                </c:pt>
                <c:pt idx="93">
                  <c:v>94659.585469931364</c:v>
                </c:pt>
                <c:pt idx="94">
                  <c:v>94900.585469881</c:v>
                </c:pt>
                <c:pt idx="95">
                  <c:v>95191.585469908707</c:v>
                </c:pt>
                <c:pt idx="96">
                  <c:v>95388.585469984842</c:v>
                </c:pt>
                <c:pt idx="97">
                  <c:v>95395.585470072314</c:v>
                </c:pt>
                <c:pt idx="98">
                  <c:v>95421.585470139878</c:v>
                </c:pt>
                <c:pt idx="99">
                  <c:v>95440.58547017083</c:v>
                </c:pt>
                <c:pt idx="100">
                  <c:v>95437.58547016533</c:v>
                </c:pt>
                <c:pt idx="101">
                  <c:v>95481.585470135775</c:v>
                </c:pt>
                <c:pt idx="102">
                  <c:v>95585.585470098886</c:v>
                </c:pt>
                <c:pt idx="103">
                  <c:v>95708.585470068458</c:v>
                </c:pt>
                <c:pt idx="104">
                  <c:v>95897.585470052072</c:v>
                </c:pt>
                <c:pt idx="105">
                  <c:v>96099.585470050792</c:v>
                </c:pt>
                <c:pt idx="106">
                  <c:v>96341.585470060731</c:v>
                </c:pt>
                <c:pt idx="107">
                  <c:v>96633.585470075719</c:v>
                </c:pt>
                <c:pt idx="108">
                  <c:v>96832.585470089631</c:v>
                </c:pt>
                <c:pt idx="109">
                  <c:v>96841.585470098362</c:v>
                </c:pt>
                <c:pt idx="110">
                  <c:v>96868.585470100545</c:v>
                </c:pt>
                <c:pt idx="111">
                  <c:v>96888.585470097256</c:v>
                </c:pt>
                <c:pt idx="112">
                  <c:v>96887.58547009113</c:v>
                </c:pt>
                <c:pt idx="113">
                  <c:v>96932.585470084945</c:v>
                </c:pt>
                <c:pt idx="114">
                  <c:v>97036.58547008071</c:v>
                </c:pt>
                <c:pt idx="115">
                  <c:v>97160.585470079197</c:v>
                </c:pt>
                <c:pt idx="116">
                  <c:v>97350.585470080085</c:v>
                </c:pt>
                <c:pt idx="117">
                  <c:v>97553.585470082427</c:v>
                </c:pt>
                <c:pt idx="118">
                  <c:v>97795.585470085061</c:v>
                </c:pt>
                <c:pt idx="119">
                  <c:v>98088.585470087084</c:v>
                </c:pt>
                <c:pt idx="120">
                  <c:v>98288.58547008803</c:v>
                </c:pt>
                <c:pt idx="121">
                  <c:v>98297.585470087899</c:v>
                </c:pt>
                <c:pt idx="122">
                  <c:v>98326.585470087026</c:v>
                </c:pt>
                <c:pt idx="123">
                  <c:v>98347.585470085905</c:v>
                </c:pt>
                <c:pt idx="124">
                  <c:v>98346.58547008496</c:v>
                </c:pt>
                <c:pt idx="125">
                  <c:v>98392.58547008445</c:v>
                </c:pt>
                <c:pt idx="126">
                  <c:v>98497.585470084407</c:v>
                </c:pt>
                <c:pt idx="127">
                  <c:v>98621.585470084712</c:v>
                </c:pt>
                <c:pt idx="128">
                  <c:v>98811.585470085178</c:v>
                </c:pt>
                <c:pt idx="129">
                  <c:v>99014.5854700856</c:v>
                </c:pt>
                <c:pt idx="130">
                  <c:v>99257.585470085862</c:v>
                </c:pt>
                <c:pt idx="131">
                  <c:v>99551.58547008592</c:v>
                </c:pt>
                <c:pt idx="132">
                  <c:v>99750.585470085833</c:v>
                </c:pt>
                <c:pt idx="133">
                  <c:v>99760.585470085643</c:v>
                </c:pt>
                <c:pt idx="134">
                  <c:v>99789.585470085454</c:v>
                </c:pt>
                <c:pt idx="135">
                  <c:v>99810.585470085323</c:v>
                </c:pt>
                <c:pt idx="136">
                  <c:v>99810.58547008528</c:v>
                </c:pt>
                <c:pt idx="137">
                  <c:v>99856.585470085309</c:v>
                </c:pt>
                <c:pt idx="138">
                  <c:v>99962.585470085382</c:v>
                </c:pt>
                <c:pt idx="139">
                  <c:v>100087.58547008545</c:v>
                </c:pt>
                <c:pt idx="140">
                  <c:v>100279.58547008551</c:v>
                </c:pt>
                <c:pt idx="141">
                  <c:v>100484.58547008554</c:v>
                </c:pt>
                <c:pt idx="142">
                  <c:v>100728.58547008554</c:v>
                </c:pt>
                <c:pt idx="143">
                  <c:v>101022.58547008551</c:v>
                </c:pt>
                <c:pt idx="144">
                  <c:v>101223.58547008548</c:v>
                </c:pt>
                <c:pt idx="145">
                  <c:v>101235.58547008545</c:v>
                </c:pt>
                <c:pt idx="146">
                  <c:v>101264.58547008544</c:v>
                </c:pt>
                <c:pt idx="147">
                  <c:v>101287.58547008544</c:v>
                </c:pt>
                <c:pt idx="148">
                  <c:v>101288.58547008544</c:v>
                </c:pt>
                <c:pt idx="149">
                  <c:v>101336.58547008545</c:v>
                </c:pt>
                <c:pt idx="150">
                  <c:v>101442.58547008547</c:v>
                </c:pt>
                <c:pt idx="151">
                  <c:v>101567.58547008548</c:v>
                </c:pt>
                <c:pt idx="152">
                  <c:v>101759.58547008548</c:v>
                </c:pt>
                <c:pt idx="153">
                  <c:v>101964.58547008548</c:v>
                </c:pt>
                <c:pt idx="154">
                  <c:v>102208.58547008547</c:v>
                </c:pt>
                <c:pt idx="155">
                  <c:v>102503.58547008547</c:v>
                </c:pt>
                <c:pt idx="156">
                  <c:v>102704.58547008547</c:v>
                </c:pt>
                <c:pt idx="157">
                  <c:v>102716.58547008547</c:v>
                </c:pt>
                <c:pt idx="158">
                  <c:v>102746.58547008547</c:v>
                </c:pt>
                <c:pt idx="159">
                  <c:v>102769.58547008547</c:v>
                </c:pt>
                <c:pt idx="160">
                  <c:v>102770.58547008547</c:v>
                </c:pt>
                <c:pt idx="161">
                  <c:v>102818.58547008547</c:v>
                </c:pt>
                <c:pt idx="162">
                  <c:v>102925.58547008547</c:v>
                </c:pt>
                <c:pt idx="163">
                  <c:v>103051.58547008547</c:v>
                </c:pt>
                <c:pt idx="164">
                  <c:v>103244.58547008547</c:v>
                </c:pt>
                <c:pt idx="165">
                  <c:v>103449.58547008547</c:v>
                </c:pt>
                <c:pt idx="166">
                  <c:v>103694.58547008547</c:v>
                </c:pt>
                <c:pt idx="167">
                  <c:v>103989.58547008547</c:v>
                </c:pt>
                <c:pt idx="168">
                  <c:v>104191.58547008547</c:v>
                </c:pt>
                <c:pt idx="169">
                  <c:v>104203.58547008547</c:v>
                </c:pt>
                <c:pt idx="170">
                  <c:v>104234.58547008547</c:v>
                </c:pt>
                <c:pt idx="171">
                  <c:v>104258.58547008547</c:v>
                </c:pt>
                <c:pt idx="172">
                  <c:v>104259.58547008547</c:v>
                </c:pt>
                <c:pt idx="173">
                  <c:v>104308.58547008547</c:v>
                </c:pt>
                <c:pt idx="174">
                  <c:v>104415.58547008547</c:v>
                </c:pt>
                <c:pt idx="175">
                  <c:v>104542.58547008547</c:v>
                </c:pt>
                <c:pt idx="176">
                  <c:v>104735.58547008547</c:v>
                </c:pt>
                <c:pt idx="177">
                  <c:v>104941.58547008547</c:v>
                </c:pt>
                <c:pt idx="178">
                  <c:v>105186.58547008547</c:v>
                </c:pt>
                <c:pt idx="179">
                  <c:v>105483.58547008547</c:v>
                </c:pt>
                <c:pt idx="180">
                  <c:v>105685.58547008547</c:v>
                </c:pt>
                <c:pt idx="181">
                  <c:v>105698.58547008547</c:v>
                </c:pt>
                <c:pt idx="182">
                  <c:v>105729.58547008547</c:v>
                </c:pt>
                <c:pt idx="183">
                  <c:v>105753.58547008547</c:v>
                </c:pt>
                <c:pt idx="184">
                  <c:v>105756.58547008547</c:v>
                </c:pt>
                <c:pt idx="185">
                  <c:v>105805.58547008547</c:v>
                </c:pt>
                <c:pt idx="186">
                  <c:v>105912.58547008547</c:v>
                </c:pt>
                <c:pt idx="187">
                  <c:v>106039.58547008547</c:v>
                </c:pt>
                <c:pt idx="188">
                  <c:v>106232.58547008547</c:v>
                </c:pt>
                <c:pt idx="189">
                  <c:v>106438.58547008547</c:v>
                </c:pt>
                <c:pt idx="190">
                  <c:v>106683.58547008547</c:v>
                </c:pt>
                <c:pt idx="191">
                  <c:v>106980.58547008547</c:v>
                </c:pt>
                <c:pt idx="192">
                  <c:v>107182.58547008547</c:v>
                </c:pt>
                <c:pt idx="193">
                  <c:v>107195.58547008547</c:v>
                </c:pt>
                <c:pt idx="194">
                  <c:v>107226.58547008547</c:v>
                </c:pt>
                <c:pt idx="195">
                  <c:v>107250.58547008547</c:v>
                </c:pt>
                <c:pt idx="196">
                  <c:v>107253.58547008547</c:v>
                </c:pt>
                <c:pt idx="197">
                  <c:v>107302.58547008547</c:v>
                </c:pt>
                <c:pt idx="198">
                  <c:v>107410.58547008547</c:v>
                </c:pt>
                <c:pt idx="199">
                  <c:v>107537.58547008547</c:v>
                </c:pt>
                <c:pt idx="200">
                  <c:v>107732.58547008547</c:v>
                </c:pt>
                <c:pt idx="201">
                  <c:v>107938.58547008547</c:v>
                </c:pt>
                <c:pt idx="202">
                  <c:v>108184.58547008547</c:v>
                </c:pt>
                <c:pt idx="203">
                  <c:v>108482.58547008547</c:v>
                </c:pt>
                <c:pt idx="204">
                  <c:v>108685.58547008547</c:v>
                </c:pt>
                <c:pt idx="205">
                  <c:v>108698.58547008547</c:v>
                </c:pt>
                <c:pt idx="206">
                  <c:v>108731.58547008547</c:v>
                </c:pt>
                <c:pt idx="207">
                  <c:v>108755.58547008547</c:v>
                </c:pt>
                <c:pt idx="208">
                  <c:v>108759.58547008547</c:v>
                </c:pt>
                <c:pt idx="209">
                  <c:v>108809.58547008547</c:v>
                </c:pt>
                <c:pt idx="210">
                  <c:v>108916.58547008547</c:v>
                </c:pt>
                <c:pt idx="211">
                  <c:v>109043.58547008547</c:v>
                </c:pt>
                <c:pt idx="212">
                  <c:v>109237.58547008547</c:v>
                </c:pt>
                <c:pt idx="213">
                  <c:v>109443.58547008547</c:v>
                </c:pt>
                <c:pt idx="214">
                  <c:v>109688.58547008547</c:v>
                </c:pt>
                <c:pt idx="215">
                  <c:v>109984.58547008547</c:v>
                </c:pt>
                <c:pt idx="216">
                  <c:v>110187.58547008547</c:v>
                </c:pt>
                <c:pt idx="217">
                  <c:v>110200.58547008547</c:v>
                </c:pt>
                <c:pt idx="218">
                  <c:v>110231.58547008547</c:v>
                </c:pt>
                <c:pt idx="219">
                  <c:v>110255.58547008547</c:v>
                </c:pt>
                <c:pt idx="220">
                  <c:v>110258.58547008547</c:v>
                </c:pt>
                <c:pt idx="221">
                  <c:v>110307.58547008547</c:v>
                </c:pt>
                <c:pt idx="222">
                  <c:v>110416.58547008547</c:v>
                </c:pt>
                <c:pt idx="223">
                  <c:v>110543.58547008547</c:v>
                </c:pt>
                <c:pt idx="224">
                  <c:v>110738.58547008547</c:v>
                </c:pt>
                <c:pt idx="225">
                  <c:v>110944.58547008547</c:v>
                </c:pt>
                <c:pt idx="226">
                  <c:v>111191.58547008547</c:v>
                </c:pt>
                <c:pt idx="227">
                  <c:v>111488.58547008547</c:v>
                </c:pt>
                <c:pt idx="228">
                  <c:v>111691.58547008547</c:v>
                </c:pt>
                <c:pt idx="229">
                  <c:v>111705.58547008547</c:v>
                </c:pt>
                <c:pt idx="230">
                  <c:v>111737.58547008547</c:v>
                </c:pt>
                <c:pt idx="231">
                  <c:v>111763.58547008547</c:v>
                </c:pt>
                <c:pt idx="232">
                  <c:v>111766.58547008547</c:v>
                </c:pt>
                <c:pt idx="233">
                  <c:v>111816.58547008547</c:v>
                </c:pt>
                <c:pt idx="234">
                  <c:v>111926.58547008547</c:v>
                </c:pt>
                <c:pt idx="235">
                  <c:v>112055.58547008547</c:v>
                </c:pt>
                <c:pt idx="236">
                  <c:v>112251.58547008547</c:v>
                </c:pt>
                <c:pt idx="237">
                  <c:v>112459.58547008547</c:v>
                </c:pt>
                <c:pt idx="238">
                  <c:v>112707.58547008547</c:v>
                </c:pt>
                <c:pt idx="239">
                  <c:v>113006.58547008547</c:v>
                </c:pt>
                <c:pt idx="240">
                  <c:v>113211.58547008547</c:v>
                </c:pt>
                <c:pt idx="241">
                  <c:v>113226.58547008547</c:v>
                </c:pt>
                <c:pt idx="242">
                  <c:v>113260.58547008547</c:v>
                </c:pt>
                <c:pt idx="243">
                  <c:v>113287.58547008547</c:v>
                </c:pt>
                <c:pt idx="244">
                  <c:v>113292.58547008547</c:v>
                </c:pt>
                <c:pt idx="245">
                  <c:v>113343.58547008547</c:v>
                </c:pt>
                <c:pt idx="246">
                  <c:v>113455.58547008547</c:v>
                </c:pt>
                <c:pt idx="247">
                  <c:v>113587.58547008547</c:v>
                </c:pt>
                <c:pt idx="248">
                  <c:v>113785.58547008547</c:v>
                </c:pt>
                <c:pt idx="249">
                  <c:v>113995.58547008547</c:v>
                </c:pt>
                <c:pt idx="250">
                  <c:v>114245.58547008547</c:v>
                </c:pt>
                <c:pt idx="251">
                  <c:v>114546.58547008547</c:v>
                </c:pt>
                <c:pt idx="252">
                  <c:v>114754.58547008547</c:v>
                </c:pt>
                <c:pt idx="253">
                  <c:v>114771.58547008547</c:v>
                </c:pt>
                <c:pt idx="254">
                  <c:v>114807.58547008547</c:v>
                </c:pt>
                <c:pt idx="255">
                  <c:v>114836.58547008547</c:v>
                </c:pt>
                <c:pt idx="256">
                  <c:v>114843.58547008547</c:v>
                </c:pt>
                <c:pt idx="257">
                  <c:v>114897.58547008547</c:v>
                </c:pt>
                <c:pt idx="258">
                  <c:v>115009.58547008547</c:v>
                </c:pt>
                <c:pt idx="259">
                  <c:v>115140.58547008547</c:v>
                </c:pt>
                <c:pt idx="260">
                  <c:v>115338.58547008547</c:v>
                </c:pt>
                <c:pt idx="261">
                  <c:v>115549.58547008547</c:v>
                </c:pt>
                <c:pt idx="262">
                  <c:v>115799.58547008547</c:v>
                </c:pt>
                <c:pt idx="263">
                  <c:v>116099.58547008547</c:v>
                </c:pt>
                <c:pt idx="264">
                  <c:v>116307.58547008547</c:v>
                </c:pt>
                <c:pt idx="265">
                  <c:v>116324.58547008547</c:v>
                </c:pt>
                <c:pt idx="266">
                  <c:v>116360.58547008547</c:v>
                </c:pt>
                <c:pt idx="267">
                  <c:v>116389.58547008547</c:v>
                </c:pt>
                <c:pt idx="268">
                  <c:v>116396.58547008547</c:v>
                </c:pt>
                <c:pt idx="269">
                  <c:v>116449.58547008547</c:v>
                </c:pt>
                <c:pt idx="270">
                  <c:v>116570.58547008547</c:v>
                </c:pt>
                <c:pt idx="271">
                  <c:v>116710.58547008547</c:v>
                </c:pt>
                <c:pt idx="272">
                  <c:v>116916.58547008547</c:v>
                </c:pt>
                <c:pt idx="273">
                  <c:v>117136.58547008547</c:v>
                </c:pt>
                <c:pt idx="274">
                  <c:v>117394.58547008547</c:v>
                </c:pt>
                <c:pt idx="275">
                  <c:v>117704.58547008547</c:v>
                </c:pt>
                <c:pt idx="276">
                  <c:v>117920.58547008547</c:v>
                </c:pt>
                <c:pt idx="277">
                  <c:v>117946.58547008547</c:v>
                </c:pt>
                <c:pt idx="278">
                  <c:v>117990.58547008547</c:v>
                </c:pt>
                <c:pt idx="279">
                  <c:v>118028.58547008547</c:v>
                </c:pt>
                <c:pt idx="280">
                  <c:v>118044.58547008547</c:v>
                </c:pt>
                <c:pt idx="281">
                  <c:v>118106.58547008547</c:v>
                </c:pt>
                <c:pt idx="282">
                  <c:v>118237.58547008547</c:v>
                </c:pt>
                <c:pt idx="283">
                  <c:v>118387.58547008547</c:v>
                </c:pt>
                <c:pt idx="284">
                  <c:v>118603.58547008547</c:v>
                </c:pt>
                <c:pt idx="285">
                  <c:v>118833.58547008547</c:v>
                </c:pt>
                <c:pt idx="286">
                  <c:v>119101.58547008547</c:v>
                </c:pt>
                <c:pt idx="287">
                  <c:v>119421.58547008547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0B-463F-A256-D8444D54E535}"/>
            </c:ext>
          </c:extLst>
        </c:ser>
        <c:ser>
          <c:idx val="4"/>
          <c:order val="4"/>
          <c:tx>
            <c:strRef>
              <c:f>Base!$F$1</c:f>
              <c:strCache>
                <c:ptCount val="1"/>
                <c:pt idx="0">
                  <c:v>IDFIRMCUS.c Base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Base!$F$2:$F$349</c:f>
              <c:numCache>
                <c:formatCode>#,##0</c:formatCode>
                <c:ptCount val="288"/>
                <c:pt idx="0">
                  <c:v>9441.25</c:v>
                </c:pt>
                <c:pt idx="1">
                  <c:v>9441.25</c:v>
                </c:pt>
                <c:pt idx="2">
                  <c:v>9432</c:v>
                </c:pt>
                <c:pt idx="3">
                  <c:v>9508</c:v>
                </c:pt>
                <c:pt idx="4">
                  <c:v>9491</c:v>
                </c:pt>
                <c:pt idx="5">
                  <c:v>9515</c:v>
                </c:pt>
                <c:pt idx="6">
                  <c:v>9511</c:v>
                </c:pt>
                <c:pt idx="7">
                  <c:v>9504</c:v>
                </c:pt>
                <c:pt idx="8">
                  <c:v>9527</c:v>
                </c:pt>
                <c:pt idx="9">
                  <c:v>9577</c:v>
                </c:pt>
                <c:pt idx="10">
                  <c:v>9524</c:v>
                </c:pt>
                <c:pt idx="11">
                  <c:v>9567</c:v>
                </c:pt>
                <c:pt idx="12">
                  <c:v>9606</c:v>
                </c:pt>
                <c:pt idx="13">
                  <c:v>9560</c:v>
                </c:pt>
                <c:pt idx="14">
                  <c:v>9569</c:v>
                </c:pt>
                <c:pt idx="15">
                  <c:v>9619</c:v>
                </c:pt>
                <c:pt idx="16">
                  <c:v>9613</c:v>
                </c:pt>
                <c:pt idx="17">
                  <c:v>9600</c:v>
                </c:pt>
                <c:pt idx="18">
                  <c:v>9621</c:v>
                </c:pt>
                <c:pt idx="19">
                  <c:v>9625</c:v>
                </c:pt>
                <c:pt idx="20">
                  <c:v>9642</c:v>
                </c:pt>
                <c:pt idx="21">
                  <c:v>9677</c:v>
                </c:pt>
                <c:pt idx="22">
                  <c:v>9643</c:v>
                </c:pt>
                <c:pt idx="23">
                  <c:v>9702</c:v>
                </c:pt>
                <c:pt idx="24">
                  <c:v>9718</c:v>
                </c:pt>
                <c:pt idx="25">
                  <c:v>9686</c:v>
                </c:pt>
                <c:pt idx="26">
                  <c:v>9701</c:v>
                </c:pt>
                <c:pt idx="27">
                  <c:v>9747</c:v>
                </c:pt>
                <c:pt idx="28">
                  <c:v>9711</c:v>
                </c:pt>
                <c:pt idx="29">
                  <c:v>9738</c:v>
                </c:pt>
                <c:pt idx="30">
                  <c:v>9730</c:v>
                </c:pt>
                <c:pt idx="31">
                  <c:v>9744</c:v>
                </c:pt>
                <c:pt idx="32">
                  <c:v>9734</c:v>
                </c:pt>
                <c:pt idx="33">
                  <c:v>9777</c:v>
                </c:pt>
                <c:pt idx="34">
                  <c:v>9754</c:v>
                </c:pt>
                <c:pt idx="35">
                  <c:v>9825</c:v>
                </c:pt>
                <c:pt idx="36">
                  <c:v>9814</c:v>
                </c:pt>
                <c:pt idx="37">
                  <c:v>9803</c:v>
                </c:pt>
                <c:pt idx="38">
                  <c:v>9802</c:v>
                </c:pt>
                <c:pt idx="39">
                  <c:v>9867</c:v>
                </c:pt>
                <c:pt idx="40">
                  <c:v>9823</c:v>
                </c:pt>
                <c:pt idx="41">
                  <c:v>9861</c:v>
                </c:pt>
                <c:pt idx="42">
                  <c:v>9842</c:v>
                </c:pt>
                <c:pt idx="43">
                  <c:v>9843</c:v>
                </c:pt>
                <c:pt idx="44">
                  <c:v>9835</c:v>
                </c:pt>
                <c:pt idx="45">
                  <c:v>9888</c:v>
                </c:pt>
                <c:pt idx="46">
                  <c:v>9851</c:v>
                </c:pt>
                <c:pt idx="47">
                  <c:v>9906</c:v>
                </c:pt>
                <c:pt idx="48">
                  <c:v>9910</c:v>
                </c:pt>
                <c:pt idx="49">
                  <c:v>9884</c:v>
                </c:pt>
                <c:pt idx="50">
                  <c:v>9880</c:v>
                </c:pt>
                <c:pt idx="51">
                  <c:v>9936</c:v>
                </c:pt>
                <c:pt idx="52">
                  <c:v>9913</c:v>
                </c:pt>
                <c:pt idx="53">
                  <c:v>9922</c:v>
                </c:pt>
                <c:pt idx="54">
                  <c:v>9921</c:v>
                </c:pt>
                <c:pt idx="55">
                  <c:v>9918</c:v>
                </c:pt>
                <c:pt idx="56">
                  <c:v>9925</c:v>
                </c:pt>
                <c:pt idx="57">
                  <c:v>9967</c:v>
                </c:pt>
                <c:pt idx="58">
                  <c:v>9923</c:v>
                </c:pt>
                <c:pt idx="59">
                  <c:v>9974</c:v>
                </c:pt>
                <c:pt idx="60">
                  <c:v>9989</c:v>
                </c:pt>
                <c:pt idx="61">
                  <c:v>9952</c:v>
                </c:pt>
                <c:pt idx="62">
                  <c:v>9955</c:v>
                </c:pt>
                <c:pt idx="63">
                  <c:v>10003</c:v>
                </c:pt>
                <c:pt idx="64">
                  <c:v>9975</c:v>
                </c:pt>
                <c:pt idx="65">
                  <c:v>9983</c:v>
                </c:pt>
                <c:pt idx="66">
                  <c:v>9983</c:v>
                </c:pt>
                <c:pt idx="67">
                  <c:v>9987</c:v>
                </c:pt>
                <c:pt idx="68">
                  <c:v>9988</c:v>
                </c:pt>
                <c:pt idx="69">
                  <c:v>10025</c:v>
                </c:pt>
                <c:pt idx="70">
                  <c:v>9990</c:v>
                </c:pt>
                <c:pt idx="71">
                  <c:v>10050</c:v>
                </c:pt>
                <c:pt idx="72">
                  <c:v>10053</c:v>
                </c:pt>
                <c:pt idx="73">
                  <c:v>10026</c:v>
                </c:pt>
                <c:pt idx="74">
                  <c:v>10028</c:v>
                </c:pt>
                <c:pt idx="75">
                  <c:v>10079</c:v>
                </c:pt>
                <c:pt idx="76">
                  <c:v>10041</c:v>
                </c:pt>
                <c:pt idx="77">
                  <c:v>10064</c:v>
                </c:pt>
                <c:pt idx="78">
                  <c:v>10052</c:v>
                </c:pt>
                <c:pt idx="79">
                  <c:v>10056</c:v>
                </c:pt>
                <c:pt idx="80">
                  <c:v>10049</c:v>
                </c:pt>
                <c:pt idx="81">
                  <c:v>10092</c:v>
                </c:pt>
                <c:pt idx="82">
                  <c:v>10057</c:v>
                </c:pt>
                <c:pt idx="83">
                  <c:v>10116</c:v>
                </c:pt>
                <c:pt idx="84">
                  <c:v>10114</c:v>
                </c:pt>
                <c:pt idx="85">
                  <c:v>10090</c:v>
                </c:pt>
                <c:pt idx="86">
                  <c:v>10087</c:v>
                </c:pt>
                <c:pt idx="87">
                  <c:v>10143</c:v>
                </c:pt>
                <c:pt idx="88">
                  <c:v>10106</c:v>
                </c:pt>
                <c:pt idx="89">
                  <c:v>10126</c:v>
                </c:pt>
                <c:pt idx="90">
                  <c:v>10115</c:v>
                </c:pt>
                <c:pt idx="91">
                  <c:v>10114</c:v>
                </c:pt>
                <c:pt idx="92">
                  <c:v>10111</c:v>
                </c:pt>
                <c:pt idx="93">
                  <c:v>10155</c:v>
                </c:pt>
                <c:pt idx="94">
                  <c:v>10114</c:v>
                </c:pt>
                <c:pt idx="95">
                  <c:v>10166</c:v>
                </c:pt>
                <c:pt idx="96">
                  <c:v>10171</c:v>
                </c:pt>
                <c:pt idx="97">
                  <c:v>10141</c:v>
                </c:pt>
                <c:pt idx="98">
                  <c:v>10139</c:v>
                </c:pt>
                <c:pt idx="99">
                  <c:v>10190</c:v>
                </c:pt>
                <c:pt idx="100">
                  <c:v>10159</c:v>
                </c:pt>
                <c:pt idx="101">
                  <c:v>10168</c:v>
                </c:pt>
                <c:pt idx="102">
                  <c:v>10164</c:v>
                </c:pt>
                <c:pt idx="103">
                  <c:v>10163</c:v>
                </c:pt>
                <c:pt idx="104">
                  <c:v>10164</c:v>
                </c:pt>
                <c:pt idx="105">
                  <c:v>10205</c:v>
                </c:pt>
                <c:pt idx="106">
                  <c:v>10165</c:v>
                </c:pt>
                <c:pt idx="107">
                  <c:v>10219</c:v>
                </c:pt>
                <c:pt idx="108">
                  <c:v>10224</c:v>
                </c:pt>
                <c:pt idx="109">
                  <c:v>10192</c:v>
                </c:pt>
                <c:pt idx="110">
                  <c:v>10193</c:v>
                </c:pt>
                <c:pt idx="111">
                  <c:v>10243</c:v>
                </c:pt>
                <c:pt idx="112">
                  <c:v>10209</c:v>
                </c:pt>
                <c:pt idx="113">
                  <c:v>10223</c:v>
                </c:pt>
                <c:pt idx="114">
                  <c:v>10215</c:v>
                </c:pt>
                <c:pt idx="115">
                  <c:v>10217</c:v>
                </c:pt>
                <c:pt idx="116">
                  <c:v>10214</c:v>
                </c:pt>
                <c:pt idx="117">
                  <c:v>10255</c:v>
                </c:pt>
                <c:pt idx="118">
                  <c:v>10218</c:v>
                </c:pt>
                <c:pt idx="119">
                  <c:v>10274</c:v>
                </c:pt>
                <c:pt idx="120">
                  <c:v>10276</c:v>
                </c:pt>
                <c:pt idx="121">
                  <c:v>10247</c:v>
                </c:pt>
                <c:pt idx="122">
                  <c:v>10246</c:v>
                </c:pt>
                <c:pt idx="123">
                  <c:v>10298</c:v>
                </c:pt>
                <c:pt idx="124">
                  <c:v>10261</c:v>
                </c:pt>
                <c:pt idx="125">
                  <c:v>10280</c:v>
                </c:pt>
                <c:pt idx="126">
                  <c:v>10269</c:v>
                </c:pt>
                <c:pt idx="127">
                  <c:v>10269</c:v>
                </c:pt>
                <c:pt idx="128">
                  <c:v>10265</c:v>
                </c:pt>
                <c:pt idx="129">
                  <c:v>10307</c:v>
                </c:pt>
                <c:pt idx="130">
                  <c:v>10269</c:v>
                </c:pt>
                <c:pt idx="131">
                  <c:v>10324</c:v>
                </c:pt>
                <c:pt idx="132">
                  <c:v>10325</c:v>
                </c:pt>
                <c:pt idx="133">
                  <c:v>10297</c:v>
                </c:pt>
                <c:pt idx="134">
                  <c:v>10294</c:v>
                </c:pt>
                <c:pt idx="135">
                  <c:v>10346</c:v>
                </c:pt>
                <c:pt idx="136">
                  <c:v>10311</c:v>
                </c:pt>
                <c:pt idx="137">
                  <c:v>10326</c:v>
                </c:pt>
                <c:pt idx="138">
                  <c:v>10318</c:v>
                </c:pt>
                <c:pt idx="139">
                  <c:v>10317</c:v>
                </c:pt>
                <c:pt idx="140">
                  <c:v>10314</c:v>
                </c:pt>
                <c:pt idx="141">
                  <c:v>10355</c:v>
                </c:pt>
                <c:pt idx="142">
                  <c:v>10316</c:v>
                </c:pt>
                <c:pt idx="143">
                  <c:v>10369</c:v>
                </c:pt>
                <c:pt idx="144">
                  <c:v>10373</c:v>
                </c:pt>
                <c:pt idx="145">
                  <c:v>10343</c:v>
                </c:pt>
                <c:pt idx="146">
                  <c:v>10341</c:v>
                </c:pt>
                <c:pt idx="147">
                  <c:v>10391</c:v>
                </c:pt>
                <c:pt idx="148">
                  <c:v>10357</c:v>
                </c:pt>
                <c:pt idx="149">
                  <c:v>10370</c:v>
                </c:pt>
                <c:pt idx="150">
                  <c:v>10363</c:v>
                </c:pt>
                <c:pt idx="151">
                  <c:v>10363</c:v>
                </c:pt>
                <c:pt idx="152">
                  <c:v>10361</c:v>
                </c:pt>
                <c:pt idx="153">
                  <c:v>10400</c:v>
                </c:pt>
                <c:pt idx="154">
                  <c:v>10361</c:v>
                </c:pt>
                <c:pt idx="155">
                  <c:v>10415</c:v>
                </c:pt>
                <c:pt idx="156">
                  <c:v>10418</c:v>
                </c:pt>
                <c:pt idx="157">
                  <c:v>10388</c:v>
                </c:pt>
                <c:pt idx="158">
                  <c:v>10387</c:v>
                </c:pt>
                <c:pt idx="159">
                  <c:v>10437</c:v>
                </c:pt>
                <c:pt idx="160">
                  <c:v>10401</c:v>
                </c:pt>
                <c:pt idx="161">
                  <c:v>10416</c:v>
                </c:pt>
                <c:pt idx="162">
                  <c:v>10407</c:v>
                </c:pt>
                <c:pt idx="163">
                  <c:v>10408</c:v>
                </c:pt>
                <c:pt idx="164">
                  <c:v>10404</c:v>
                </c:pt>
                <c:pt idx="165">
                  <c:v>10444</c:v>
                </c:pt>
                <c:pt idx="166">
                  <c:v>10406</c:v>
                </c:pt>
                <c:pt idx="167">
                  <c:v>10460</c:v>
                </c:pt>
                <c:pt idx="168">
                  <c:v>10461</c:v>
                </c:pt>
                <c:pt idx="169">
                  <c:v>10432</c:v>
                </c:pt>
                <c:pt idx="170">
                  <c:v>10430</c:v>
                </c:pt>
                <c:pt idx="171">
                  <c:v>10481</c:v>
                </c:pt>
                <c:pt idx="172">
                  <c:v>10445</c:v>
                </c:pt>
                <c:pt idx="173">
                  <c:v>10460</c:v>
                </c:pt>
                <c:pt idx="174">
                  <c:v>10450</c:v>
                </c:pt>
                <c:pt idx="175">
                  <c:v>10450</c:v>
                </c:pt>
                <c:pt idx="176">
                  <c:v>10446</c:v>
                </c:pt>
                <c:pt idx="177">
                  <c:v>10487</c:v>
                </c:pt>
                <c:pt idx="178">
                  <c:v>10447</c:v>
                </c:pt>
                <c:pt idx="179">
                  <c:v>10502</c:v>
                </c:pt>
                <c:pt idx="180">
                  <c:v>10502</c:v>
                </c:pt>
                <c:pt idx="181">
                  <c:v>10472</c:v>
                </c:pt>
                <c:pt idx="182">
                  <c:v>10470</c:v>
                </c:pt>
                <c:pt idx="183">
                  <c:v>10521</c:v>
                </c:pt>
                <c:pt idx="184">
                  <c:v>10486</c:v>
                </c:pt>
                <c:pt idx="185">
                  <c:v>10499</c:v>
                </c:pt>
                <c:pt idx="186">
                  <c:v>10490</c:v>
                </c:pt>
                <c:pt idx="187">
                  <c:v>10489</c:v>
                </c:pt>
                <c:pt idx="188">
                  <c:v>10485</c:v>
                </c:pt>
                <c:pt idx="189">
                  <c:v>10526</c:v>
                </c:pt>
                <c:pt idx="190">
                  <c:v>10486</c:v>
                </c:pt>
                <c:pt idx="191">
                  <c:v>10539</c:v>
                </c:pt>
                <c:pt idx="192">
                  <c:v>10542</c:v>
                </c:pt>
                <c:pt idx="193">
                  <c:v>10510</c:v>
                </c:pt>
                <c:pt idx="194">
                  <c:v>10508</c:v>
                </c:pt>
                <c:pt idx="195">
                  <c:v>10558</c:v>
                </c:pt>
                <c:pt idx="196">
                  <c:v>10522</c:v>
                </c:pt>
                <c:pt idx="197">
                  <c:v>10536</c:v>
                </c:pt>
                <c:pt idx="198">
                  <c:v>10527</c:v>
                </c:pt>
                <c:pt idx="199">
                  <c:v>10525</c:v>
                </c:pt>
                <c:pt idx="200">
                  <c:v>10522</c:v>
                </c:pt>
                <c:pt idx="201">
                  <c:v>10562</c:v>
                </c:pt>
                <c:pt idx="202">
                  <c:v>10522</c:v>
                </c:pt>
                <c:pt idx="203">
                  <c:v>10576</c:v>
                </c:pt>
                <c:pt idx="204">
                  <c:v>10578</c:v>
                </c:pt>
                <c:pt idx="205">
                  <c:v>10547</c:v>
                </c:pt>
                <c:pt idx="206">
                  <c:v>10544</c:v>
                </c:pt>
                <c:pt idx="207">
                  <c:v>10594</c:v>
                </c:pt>
                <c:pt idx="208">
                  <c:v>10558</c:v>
                </c:pt>
                <c:pt idx="209">
                  <c:v>10572</c:v>
                </c:pt>
                <c:pt idx="210">
                  <c:v>10562</c:v>
                </c:pt>
                <c:pt idx="211">
                  <c:v>10561</c:v>
                </c:pt>
                <c:pt idx="212">
                  <c:v>10556</c:v>
                </c:pt>
                <c:pt idx="213">
                  <c:v>10596</c:v>
                </c:pt>
                <c:pt idx="214">
                  <c:v>10556</c:v>
                </c:pt>
                <c:pt idx="215">
                  <c:v>10609</c:v>
                </c:pt>
                <c:pt idx="216">
                  <c:v>10610</c:v>
                </c:pt>
                <c:pt idx="217">
                  <c:v>10580</c:v>
                </c:pt>
                <c:pt idx="218">
                  <c:v>10577</c:v>
                </c:pt>
                <c:pt idx="219">
                  <c:v>10626</c:v>
                </c:pt>
                <c:pt idx="220">
                  <c:v>10589</c:v>
                </c:pt>
                <c:pt idx="221">
                  <c:v>10603</c:v>
                </c:pt>
                <c:pt idx="222">
                  <c:v>10593</c:v>
                </c:pt>
                <c:pt idx="223">
                  <c:v>10592</c:v>
                </c:pt>
                <c:pt idx="224">
                  <c:v>10587</c:v>
                </c:pt>
                <c:pt idx="225">
                  <c:v>10626</c:v>
                </c:pt>
                <c:pt idx="226">
                  <c:v>10586</c:v>
                </c:pt>
                <c:pt idx="227">
                  <c:v>10639</c:v>
                </c:pt>
                <c:pt idx="228">
                  <c:v>10640</c:v>
                </c:pt>
                <c:pt idx="229">
                  <c:v>10609</c:v>
                </c:pt>
                <c:pt idx="230">
                  <c:v>10606</c:v>
                </c:pt>
                <c:pt idx="231">
                  <c:v>10656</c:v>
                </c:pt>
                <c:pt idx="232">
                  <c:v>10619</c:v>
                </c:pt>
                <c:pt idx="233">
                  <c:v>10632</c:v>
                </c:pt>
                <c:pt idx="234">
                  <c:v>10622</c:v>
                </c:pt>
                <c:pt idx="235">
                  <c:v>10621</c:v>
                </c:pt>
                <c:pt idx="236">
                  <c:v>10616</c:v>
                </c:pt>
                <c:pt idx="237">
                  <c:v>10656</c:v>
                </c:pt>
                <c:pt idx="238">
                  <c:v>10615</c:v>
                </c:pt>
                <c:pt idx="239">
                  <c:v>10668</c:v>
                </c:pt>
                <c:pt idx="240">
                  <c:v>10669</c:v>
                </c:pt>
                <c:pt idx="241">
                  <c:v>10638</c:v>
                </c:pt>
                <c:pt idx="242">
                  <c:v>10635</c:v>
                </c:pt>
                <c:pt idx="243">
                  <c:v>10684</c:v>
                </c:pt>
                <c:pt idx="244">
                  <c:v>10648</c:v>
                </c:pt>
                <c:pt idx="245">
                  <c:v>10660</c:v>
                </c:pt>
                <c:pt idx="246">
                  <c:v>10651</c:v>
                </c:pt>
                <c:pt idx="247">
                  <c:v>10649</c:v>
                </c:pt>
                <c:pt idx="248">
                  <c:v>10645</c:v>
                </c:pt>
                <c:pt idx="249">
                  <c:v>10685</c:v>
                </c:pt>
                <c:pt idx="250">
                  <c:v>10644</c:v>
                </c:pt>
                <c:pt idx="251">
                  <c:v>10697</c:v>
                </c:pt>
                <c:pt idx="252">
                  <c:v>10698</c:v>
                </c:pt>
                <c:pt idx="253">
                  <c:v>10667</c:v>
                </c:pt>
                <c:pt idx="254">
                  <c:v>10664</c:v>
                </c:pt>
                <c:pt idx="255">
                  <c:v>10713</c:v>
                </c:pt>
                <c:pt idx="256">
                  <c:v>10677</c:v>
                </c:pt>
                <c:pt idx="257">
                  <c:v>10690</c:v>
                </c:pt>
                <c:pt idx="258">
                  <c:v>10679</c:v>
                </c:pt>
                <c:pt idx="259">
                  <c:v>10678</c:v>
                </c:pt>
                <c:pt idx="260">
                  <c:v>10673</c:v>
                </c:pt>
                <c:pt idx="261">
                  <c:v>10712</c:v>
                </c:pt>
                <c:pt idx="262">
                  <c:v>10672</c:v>
                </c:pt>
                <c:pt idx="263">
                  <c:v>10725</c:v>
                </c:pt>
                <c:pt idx="264">
                  <c:v>10725</c:v>
                </c:pt>
                <c:pt idx="265">
                  <c:v>10694</c:v>
                </c:pt>
                <c:pt idx="266">
                  <c:v>10690</c:v>
                </c:pt>
                <c:pt idx="267">
                  <c:v>10740</c:v>
                </c:pt>
                <c:pt idx="268">
                  <c:v>10703</c:v>
                </c:pt>
                <c:pt idx="269">
                  <c:v>10716</c:v>
                </c:pt>
                <c:pt idx="270">
                  <c:v>10707</c:v>
                </c:pt>
                <c:pt idx="271">
                  <c:v>10705</c:v>
                </c:pt>
                <c:pt idx="272">
                  <c:v>10701</c:v>
                </c:pt>
                <c:pt idx="273">
                  <c:v>10742</c:v>
                </c:pt>
                <c:pt idx="274">
                  <c:v>10702</c:v>
                </c:pt>
                <c:pt idx="275">
                  <c:v>10756</c:v>
                </c:pt>
                <c:pt idx="276">
                  <c:v>10758</c:v>
                </c:pt>
                <c:pt idx="277">
                  <c:v>10726</c:v>
                </c:pt>
                <c:pt idx="278">
                  <c:v>10724</c:v>
                </c:pt>
                <c:pt idx="279">
                  <c:v>10774</c:v>
                </c:pt>
                <c:pt idx="280">
                  <c:v>10738</c:v>
                </c:pt>
                <c:pt idx="281">
                  <c:v>10752</c:v>
                </c:pt>
                <c:pt idx="282">
                  <c:v>10744</c:v>
                </c:pt>
                <c:pt idx="283">
                  <c:v>10744</c:v>
                </c:pt>
                <c:pt idx="284">
                  <c:v>10741</c:v>
                </c:pt>
                <c:pt idx="285">
                  <c:v>10782</c:v>
                </c:pt>
                <c:pt idx="286">
                  <c:v>10744</c:v>
                </c:pt>
                <c:pt idx="287">
                  <c:v>10798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0B-463F-A256-D8444D54E535}"/>
            </c:ext>
          </c:extLst>
        </c:ser>
        <c:ser>
          <c:idx val="5"/>
          <c:order val="5"/>
          <c:tx>
            <c:strRef>
              <c:f>Base!$G$1</c:f>
              <c:strCache>
                <c:ptCount val="1"/>
                <c:pt idx="0">
                  <c:v>IDFIRMCUS.i Base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Base!$G$2:$G$349</c:f>
              <c:numCache>
                <c:formatCode>#,##0</c:formatCode>
                <c:ptCount val="288"/>
                <c:pt idx="0">
                  <c:v>70</c:v>
                </c:pt>
                <c:pt idx="1">
                  <c:v>67</c:v>
                </c:pt>
                <c:pt idx="2">
                  <c:v>68.305555555555543</c:v>
                </c:pt>
                <c:pt idx="3">
                  <c:v>68.192129629629633</c:v>
                </c:pt>
                <c:pt idx="4">
                  <c:v>68.027584876543216</c:v>
                </c:pt>
                <c:pt idx="5">
                  <c:v>68.083124356995881</c:v>
                </c:pt>
                <c:pt idx="6">
                  <c:v>67.804943362054189</c:v>
                </c:pt>
                <c:pt idx="7">
                  <c:v>67.733840391196566</c:v>
                </c:pt>
                <c:pt idx="8">
                  <c:v>68.147670797595993</c:v>
                </c:pt>
                <c:pt idx="9">
                  <c:v>68.12698880016201</c:v>
                </c:pt>
                <c:pt idx="10">
                  <c:v>68.210196431180691</c:v>
                </c:pt>
                <c:pt idx="11">
                  <c:v>68.328645940322161</c:v>
                </c:pt>
                <c:pt idx="12">
                  <c:v>68.214914975081371</c:v>
                </c:pt>
                <c:pt idx="13">
                  <c:v>68.129593634585589</c:v>
                </c:pt>
                <c:pt idx="14">
                  <c:v>68.056876181705633</c:v>
                </c:pt>
                <c:pt idx="15">
                  <c:v>68.060492539862409</c:v>
                </c:pt>
                <c:pt idx="16">
                  <c:v>68.06952812222795</c:v>
                </c:pt>
                <c:pt idx="17">
                  <c:v>68.084258750688008</c:v>
                </c:pt>
                <c:pt idx="18">
                  <c:v>68.094527900055851</c:v>
                </c:pt>
                <c:pt idx="19">
                  <c:v>68.112383352031927</c:v>
                </c:pt>
                <c:pt idx="20">
                  <c:v>68.126033282948896</c:v>
                </c:pt>
                <c:pt idx="21">
                  <c:v>68.131160664232766</c:v>
                </c:pt>
                <c:pt idx="22">
                  <c:v>68.135537305108741</c:v>
                </c:pt>
                <c:pt idx="23">
                  <c:v>68.13068197108791</c:v>
                </c:pt>
                <c:pt idx="24">
                  <c:v>68.113906383775571</c:v>
                </c:pt>
                <c:pt idx="25">
                  <c:v>68.103468210217898</c:v>
                </c:pt>
                <c:pt idx="26">
                  <c:v>68.099979600889839</c:v>
                </c:pt>
                <c:pt idx="27">
                  <c:v>68.105024032722525</c:v>
                </c:pt>
                <c:pt idx="28">
                  <c:v>68.10927446614977</c:v>
                </c:pt>
                <c:pt idx="29">
                  <c:v>68.112544552190855</c:v>
                </c:pt>
                <c:pt idx="30">
                  <c:v>68.11462486484632</c:v>
                </c:pt>
                <c:pt idx="31">
                  <c:v>68.116023066510166</c:v>
                </c:pt>
                <c:pt idx="32">
                  <c:v>68.116340538239115</c:v>
                </c:pt>
                <c:pt idx="33">
                  <c:v>68.115767913839051</c:v>
                </c:pt>
                <c:pt idx="34">
                  <c:v>68.114517392980616</c:v>
                </c:pt>
                <c:pt idx="35">
                  <c:v>68.112713397419668</c:v>
                </c:pt>
                <c:pt idx="36">
                  <c:v>68.111161975575172</c:v>
                </c:pt>
                <c:pt idx="37">
                  <c:v>68.110916366980376</c:v>
                </c:pt>
                <c:pt idx="38">
                  <c:v>68.111563411714243</c:v>
                </c:pt>
                <c:pt idx="39">
                  <c:v>68.112557128089051</c:v>
                </c:pt>
                <c:pt idx="40">
                  <c:v>68.113178833922419</c:v>
                </c:pt>
                <c:pt idx="41">
                  <c:v>68.113491769047158</c:v>
                </c:pt>
                <c:pt idx="42">
                  <c:v>68.113564926155647</c:v>
                </c:pt>
                <c:pt idx="43">
                  <c:v>68.113478864147851</c:v>
                </c:pt>
                <c:pt idx="44">
                  <c:v>68.113272309188744</c:v>
                </c:pt>
                <c:pt idx="45">
                  <c:v>68.113018601489102</c:v>
                </c:pt>
                <c:pt idx="46">
                  <c:v>68.112787066722547</c:v>
                </c:pt>
                <c:pt idx="47">
                  <c:v>68.11264105191529</c:v>
                </c:pt>
                <c:pt idx="48">
                  <c:v>68.112634970154815</c:v>
                </c:pt>
                <c:pt idx="49">
                  <c:v>68.112758620844872</c:v>
                </c:pt>
                <c:pt idx="50">
                  <c:v>68.112912815629556</c:v>
                </c:pt>
                <c:pt idx="51">
                  <c:v>68.113025141539282</c:v>
                </c:pt>
                <c:pt idx="52">
                  <c:v>68.113063667831725</c:v>
                </c:pt>
                <c:pt idx="53">
                  <c:v>68.113053920925054</c:v>
                </c:pt>
                <c:pt idx="54">
                  <c:v>68.11301756238575</c:v>
                </c:pt>
                <c:pt idx="55">
                  <c:v>68.112972107837891</c:v>
                </c:pt>
                <c:pt idx="56">
                  <c:v>68.11292991357135</c:v>
                </c:pt>
                <c:pt idx="57">
                  <c:v>68.112901309661964</c:v>
                </c:pt>
                <c:pt idx="58">
                  <c:v>68.112891473314306</c:v>
                </c:pt>
                <c:pt idx="59">
                  <c:v>68.112900180634838</c:v>
                </c:pt>
                <c:pt idx="60">
                  <c:v>68.112921807549981</c:v>
                </c:pt>
                <c:pt idx="61">
                  <c:v>68.112945727529919</c:v>
                </c:pt>
                <c:pt idx="62">
                  <c:v>68.112961312911338</c:v>
                </c:pt>
                <c:pt idx="63">
                  <c:v>68.112965340464456</c:v>
                </c:pt>
                <c:pt idx="64">
                  <c:v>68.112960352663535</c:v>
                </c:pt>
                <c:pt idx="65">
                  <c:v>68.112951748296624</c:v>
                </c:pt>
                <c:pt idx="66">
                  <c:v>68.112943238884569</c:v>
                </c:pt>
                <c:pt idx="67">
                  <c:v>68.112937045586207</c:v>
                </c:pt>
                <c:pt idx="68">
                  <c:v>68.112934121302473</c:v>
                </c:pt>
                <c:pt idx="69">
                  <c:v>68.11293447025281</c:v>
                </c:pt>
                <c:pt idx="70">
                  <c:v>68.112937233973611</c:v>
                </c:pt>
                <c:pt idx="71">
                  <c:v>68.112941048486178</c:v>
                </c:pt>
                <c:pt idx="72">
                  <c:v>68.112944454580372</c:v>
                </c:pt>
                <c:pt idx="73">
                  <c:v>68.112946341517201</c:v>
                </c:pt>
                <c:pt idx="74">
                  <c:v>68.112946392260042</c:v>
                </c:pt>
                <c:pt idx="75">
                  <c:v>68.112945148784107</c:v>
                </c:pt>
                <c:pt idx="76">
                  <c:v>68.112943466323372</c:v>
                </c:pt>
                <c:pt idx="77">
                  <c:v>68.112942059281139</c:v>
                </c:pt>
                <c:pt idx="78">
                  <c:v>68.112941251854053</c:v>
                </c:pt>
                <c:pt idx="79">
                  <c:v>68.112941086184193</c:v>
                </c:pt>
                <c:pt idx="80">
                  <c:v>68.112941422855329</c:v>
                </c:pt>
                <c:pt idx="81">
                  <c:v>68.112942031335606</c:v>
                </c:pt>
                <c:pt idx="82">
                  <c:v>68.112942661461034</c:v>
                </c:pt>
                <c:pt idx="83">
                  <c:v>68.112943113762825</c:v>
                </c:pt>
                <c:pt idx="84">
                  <c:v>68.112943285856787</c:v>
                </c:pt>
                <c:pt idx="85">
                  <c:v>68.112943188450174</c:v>
                </c:pt>
                <c:pt idx="86">
                  <c:v>68.112942925693446</c:v>
                </c:pt>
                <c:pt idx="87">
                  <c:v>68.112942636819128</c:v>
                </c:pt>
                <c:pt idx="88">
                  <c:v>68.112942427493039</c:v>
                </c:pt>
                <c:pt idx="89">
                  <c:v>68.112942340923055</c:v>
                </c:pt>
                <c:pt idx="90">
                  <c:v>68.11294236439042</c:v>
                </c:pt>
                <c:pt idx="91">
                  <c:v>68.112942457100587</c:v>
                </c:pt>
                <c:pt idx="92">
                  <c:v>68.112942571344405</c:v>
                </c:pt>
                <c:pt idx="93">
                  <c:v>68.11294266705292</c:v>
                </c:pt>
                <c:pt idx="94">
                  <c:v>68.112942720029594</c:v>
                </c:pt>
                <c:pt idx="95">
                  <c:v>68.112942724909857</c:v>
                </c:pt>
                <c:pt idx="96">
                  <c:v>68.112942692505058</c:v>
                </c:pt>
                <c:pt idx="97">
                  <c:v>68.112942643059085</c:v>
                </c:pt>
                <c:pt idx="98">
                  <c:v>68.112942597610044</c:v>
                </c:pt>
                <c:pt idx="99">
                  <c:v>68.11294257026988</c:v>
                </c:pt>
                <c:pt idx="100">
                  <c:v>68.112942564724065</c:v>
                </c:pt>
                <c:pt idx="101">
                  <c:v>68.112942576159895</c:v>
                </c:pt>
                <c:pt idx="102">
                  <c:v>68.112942595762945</c:v>
                </c:pt>
                <c:pt idx="103">
                  <c:v>68.112942615044005</c:v>
                </c:pt>
                <c:pt idx="104">
                  <c:v>68.112942628206</c:v>
                </c:pt>
                <c:pt idx="105">
                  <c:v>68.112942632944467</c:v>
                </c:pt>
                <c:pt idx="106">
                  <c:v>68.112942630102083</c:v>
                </c:pt>
                <c:pt idx="107">
                  <c:v>68.112942622608102</c:v>
                </c:pt>
                <c:pt idx="108">
                  <c:v>68.112942614082954</c:v>
                </c:pt>
                <c:pt idx="109">
                  <c:v>68.112942607547794</c:v>
                </c:pt>
                <c:pt idx="110">
                  <c:v>68.112942604588511</c:v>
                </c:pt>
                <c:pt idx="111">
                  <c:v>68.112942605170048</c:v>
                </c:pt>
                <c:pt idx="112">
                  <c:v>68.112942608078413</c:v>
                </c:pt>
                <c:pt idx="113">
                  <c:v>68.112942611691267</c:v>
                </c:pt>
                <c:pt idx="114">
                  <c:v>68.112942614652212</c:v>
                </c:pt>
                <c:pt idx="115">
                  <c:v>68.11294261622632</c:v>
                </c:pt>
                <c:pt idx="116">
                  <c:v>68.112942616324858</c:v>
                </c:pt>
                <c:pt idx="117">
                  <c:v>68.112942615334759</c:v>
                </c:pt>
                <c:pt idx="118">
                  <c:v>68.11294261386729</c:v>
                </c:pt>
                <c:pt idx="119">
                  <c:v>68.112942612514388</c:v>
                </c:pt>
                <c:pt idx="120">
                  <c:v>68.112942611673233</c:v>
                </c:pt>
                <c:pt idx="121">
                  <c:v>68.11294261147242</c:v>
                </c:pt>
                <c:pt idx="122">
                  <c:v>68.112942611799468</c:v>
                </c:pt>
                <c:pt idx="123">
                  <c:v>68.112942612400388</c:v>
                </c:pt>
                <c:pt idx="124">
                  <c:v>68.112942613002929</c:v>
                </c:pt>
                <c:pt idx="125">
                  <c:v>68.11294261341331</c:v>
                </c:pt>
                <c:pt idx="126">
                  <c:v>68.112942613556797</c:v>
                </c:pt>
                <c:pt idx="127">
                  <c:v>68.11294261346552</c:v>
                </c:pt>
                <c:pt idx="128">
                  <c:v>68.112942613235447</c:v>
                </c:pt>
                <c:pt idx="129">
                  <c:v>68.112942612977989</c:v>
                </c:pt>
                <c:pt idx="130">
                  <c:v>68.112942612781595</c:v>
                </c:pt>
                <c:pt idx="131">
                  <c:v>68.112942612691114</c:v>
                </c:pt>
                <c:pt idx="132">
                  <c:v>68.112942612705851</c:v>
                </c:pt>
                <c:pt idx="133">
                  <c:v>68.112942612791898</c:v>
                </c:pt>
                <c:pt idx="134">
                  <c:v>68.112942612901861</c:v>
                </c:pt>
                <c:pt idx="135">
                  <c:v>68.11294261299372</c:v>
                </c:pt>
                <c:pt idx="136">
                  <c:v>68.112942613043174</c:v>
                </c:pt>
                <c:pt idx="137">
                  <c:v>68.112942613046528</c:v>
                </c:pt>
                <c:pt idx="138">
                  <c:v>68.112942613015946</c:v>
                </c:pt>
                <c:pt idx="139">
                  <c:v>68.112942612970897</c:v>
                </c:pt>
                <c:pt idx="140">
                  <c:v>68.112942612929658</c:v>
                </c:pt>
                <c:pt idx="141">
                  <c:v>68.112942612904192</c:v>
                </c:pt>
                <c:pt idx="142">
                  <c:v>68.112942612898024</c:v>
                </c:pt>
                <c:pt idx="143">
                  <c:v>68.112942612907744</c:v>
                </c:pt>
                <c:pt idx="144">
                  <c:v>68.112942612925792</c:v>
                </c:pt>
                <c:pt idx="145">
                  <c:v>68.112942612944124</c:v>
                </c:pt>
                <c:pt idx="146">
                  <c:v>68.1129426129568</c:v>
                </c:pt>
                <c:pt idx="147">
                  <c:v>68.112942612961376</c:v>
                </c:pt>
                <c:pt idx="148">
                  <c:v>68.112942612958676</c:v>
                </c:pt>
                <c:pt idx="149">
                  <c:v>68.112942612951656</c:v>
                </c:pt>
                <c:pt idx="150">
                  <c:v>68.112942612943741</c:v>
                </c:pt>
                <c:pt idx="151">
                  <c:v>68.112942612937729</c:v>
                </c:pt>
                <c:pt idx="152">
                  <c:v>68.112942612934972</c:v>
                </c:pt>
                <c:pt idx="153">
                  <c:v>68.112942612935399</c:v>
                </c:pt>
                <c:pt idx="154">
                  <c:v>68.112942612937999</c:v>
                </c:pt>
                <c:pt idx="155">
                  <c:v>68.112942612941339</c:v>
                </c:pt>
                <c:pt idx="156">
                  <c:v>68.112942612944124</c:v>
                </c:pt>
                <c:pt idx="157">
                  <c:v>68.112942612945659</c:v>
                </c:pt>
                <c:pt idx="158">
                  <c:v>68.112942612945801</c:v>
                </c:pt>
                <c:pt idx="159">
                  <c:v>68.112942612944863</c:v>
                </c:pt>
                <c:pt idx="160">
                  <c:v>68.112942612943499</c:v>
                </c:pt>
                <c:pt idx="161">
                  <c:v>68.11294261294222</c:v>
                </c:pt>
                <c:pt idx="162">
                  <c:v>68.112942612941453</c:v>
                </c:pt>
                <c:pt idx="163">
                  <c:v>68.112942612941254</c:v>
                </c:pt>
                <c:pt idx="164">
                  <c:v>68.112942612941538</c:v>
                </c:pt>
                <c:pt idx="165">
                  <c:v>68.112942612942092</c:v>
                </c:pt>
                <c:pt idx="166">
                  <c:v>68.112942612942646</c:v>
                </c:pt>
                <c:pt idx="167">
                  <c:v>68.112942612943044</c:v>
                </c:pt>
                <c:pt idx="168">
                  <c:v>68.112942612943186</c:v>
                </c:pt>
                <c:pt idx="169">
                  <c:v>68.112942612943101</c:v>
                </c:pt>
                <c:pt idx="170">
                  <c:v>68.112942612942902</c:v>
                </c:pt>
                <c:pt idx="171">
                  <c:v>68.112942612942646</c:v>
                </c:pt>
                <c:pt idx="172">
                  <c:v>68.112942612942476</c:v>
                </c:pt>
                <c:pt idx="173">
                  <c:v>68.11294261294239</c:v>
                </c:pt>
                <c:pt idx="174">
                  <c:v>68.11294261294239</c:v>
                </c:pt>
                <c:pt idx="175">
                  <c:v>68.112942612942476</c:v>
                </c:pt>
                <c:pt idx="176">
                  <c:v>68.112942612942561</c:v>
                </c:pt>
                <c:pt idx="177">
                  <c:v>68.112942612942646</c:v>
                </c:pt>
                <c:pt idx="178">
                  <c:v>68.112942612942703</c:v>
                </c:pt>
                <c:pt idx="179">
                  <c:v>68.112942612942703</c:v>
                </c:pt>
                <c:pt idx="180">
                  <c:v>68.112942612942689</c:v>
                </c:pt>
                <c:pt idx="181">
                  <c:v>68.112942612942646</c:v>
                </c:pt>
                <c:pt idx="182">
                  <c:v>68.112942612942589</c:v>
                </c:pt>
                <c:pt idx="183">
                  <c:v>68.112942612942575</c:v>
                </c:pt>
                <c:pt idx="184">
                  <c:v>68.112942612942561</c:v>
                </c:pt>
                <c:pt idx="185">
                  <c:v>68.112942612942575</c:v>
                </c:pt>
                <c:pt idx="186">
                  <c:v>68.112942612942589</c:v>
                </c:pt>
                <c:pt idx="187">
                  <c:v>68.112942612942618</c:v>
                </c:pt>
                <c:pt idx="188">
                  <c:v>68.112942612942618</c:v>
                </c:pt>
                <c:pt idx="189">
                  <c:v>68.112942612942618</c:v>
                </c:pt>
                <c:pt idx="190">
                  <c:v>68.112942612942618</c:v>
                </c:pt>
                <c:pt idx="191">
                  <c:v>68.112942612942618</c:v>
                </c:pt>
                <c:pt idx="192">
                  <c:v>68.112942612942604</c:v>
                </c:pt>
                <c:pt idx="193">
                  <c:v>68.112942612942618</c:v>
                </c:pt>
                <c:pt idx="194">
                  <c:v>68.112942612942604</c:v>
                </c:pt>
                <c:pt idx="195">
                  <c:v>68.112942612942604</c:v>
                </c:pt>
                <c:pt idx="196">
                  <c:v>68.112942612942618</c:v>
                </c:pt>
                <c:pt idx="197">
                  <c:v>68.112942612942618</c:v>
                </c:pt>
                <c:pt idx="198">
                  <c:v>68.112942612942618</c:v>
                </c:pt>
                <c:pt idx="199">
                  <c:v>68.112942612942618</c:v>
                </c:pt>
                <c:pt idx="200">
                  <c:v>68.112942612942618</c:v>
                </c:pt>
                <c:pt idx="201">
                  <c:v>68.112942612942618</c:v>
                </c:pt>
                <c:pt idx="202">
                  <c:v>68.112942612942618</c:v>
                </c:pt>
                <c:pt idx="203">
                  <c:v>68.112942612942618</c:v>
                </c:pt>
                <c:pt idx="204">
                  <c:v>68.112942612942618</c:v>
                </c:pt>
                <c:pt idx="205">
                  <c:v>68.112942612942618</c:v>
                </c:pt>
                <c:pt idx="206">
                  <c:v>68.112942612942618</c:v>
                </c:pt>
                <c:pt idx="207">
                  <c:v>68.112942612942618</c:v>
                </c:pt>
                <c:pt idx="208">
                  <c:v>68.112942612942618</c:v>
                </c:pt>
                <c:pt idx="209">
                  <c:v>68.112942612942618</c:v>
                </c:pt>
                <c:pt idx="210">
                  <c:v>68.112942612942618</c:v>
                </c:pt>
                <c:pt idx="211">
                  <c:v>68.112942612942618</c:v>
                </c:pt>
                <c:pt idx="212">
                  <c:v>68.112942612942618</c:v>
                </c:pt>
                <c:pt idx="213">
                  <c:v>68.112942612942618</c:v>
                </c:pt>
                <c:pt idx="214">
                  <c:v>68.112942612942618</c:v>
                </c:pt>
                <c:pt idx="215">
                  <c:v>68.112942612942618</c:v>
                </c:pt>
                <c:pt idx="216">
                  <c:v>68.112942612942618</c:v>
                </c:pt>
                <c:pt idx="217">
                  <c:v>68.112942612942618</c:v>
                </c:pt>
                <c:pt idx="218">
                  <c:v>68.112942612942618</c:v>
                </c:pt>
                <c:pt idx="219">
                  <c:v>68.112942612942618</c:v>
                </c:pt>
                <c:pt idx="220">
                  <c:v>68.112942612942618</c:v>
                </c:pt>
                <c:pt idx="221">
                  <c:v>68.112942612942618</c:v>
                </c:pt>
                <c:pt idx="222">
                  <c:v>68.112942612942618</c:v>
                </c:pt>
                <c:pt idx="223">
                  <c:v>68.112942612942618</c:v>
                </c:pt>
                <c:pt idx="224">
                  <c:v>68.112942612942618</c:v>
                </c:pt>
                <c:pt idx="225">
                  <c:v>68.112942612942618</c:v>
                </c:pt>
                <c:pt idx="226">
                  <c:v>68.112942612942618</c:v>
                </c:pt>
                <c:pt idx="227">
                  <c:v>68.112942612942618</c:v>
                </c:pt>
                <c:pt idx="228">
                  <c:v>68.112942612942618</c:v>
                </c:pt>
                <c:pt idx="229">
                  <c:v>68.112942612942618</c:v>
                </c:pt>
                <c:pt idx="230">
                  <c:v>68.112942612942618</c:v>
                </c:pt>
                <c:pt idx="231">
                  <c:v>68.112942612942618</c:v>
                </c:pt>
                <c:pt idx="232">
                  <c:v>68.112942612942618</c:v>
                </c:pt>
                <c:pt idx="233">
                  <c:v>68.112942612942618</c:v>
                </c:pt>
                <c:pt idx="234">
                  <c:v>68.112942612942618</c:v>
                </c:pt>
                <c:pt idx="235">
                  <c:v>68.112942612942618</c:v>
                </c:pt>
                <c:pt idx="236">
                  <c:v>68.112942612942618</c:v>
                </c:pt>
                <c:pt idx="237">
                  <c:v>68.112942612942618</c:v>
                </c:pt>
                <c:pt idx="238">
                  <c:v>68.112942612942618</c:v>
                </c:pt>
                <c:pt idx="239">
                  <c:v>68.112942612942618</c:v>
                </c:pt>
                <c:pt idx="240">
                  <c:v>68.112942612942618</c:v>
                </c:pt>
                <c:pt idx="241">
                  <c:v>68.112942612942618</c:v>
                </c:pt>
                <c:pt idx="242">
                  <c:v>68.112942612942618</c:v>
                </c:pt>
                <c:pt idx="243">
                  <c:v>68.112942612942618</c:v>
                </c:pt>
                <c:pt idx="244">
                  <c:v>68.112942612942618</c:v>
                </c:pt>
                <c:pt idx="245">
                  <c:v>68.112942612942618</c:v>
                </c:pt>
                <c:pt idx="246">
                  <c:v>68.112942612942618</c:v>
                </c:pt>
                <c:pt idx="247">
                  <c:v>68.112942612942618</c:v>
                </c:pt>
                <c:pt idx="248">
                  <c:v>68.112942612942618</c:v>
                </c:pt>
                <c:pt idx="249">
                  <c:v>68.112942612942618</c:v>
                </c:pt>
                <c:pt idx="250">
                  <c:v>68.112942612942618</c:v>
                </c:pt>
                <c:pt idx="251">
                  <c:v>68.112942612942618</c:v>
                </c:pt>
                <c:pt idx="252">
                  <c:v>68.112942612942618</c:v>
                </c:pt>
                <c:pt idx="253">
                  <c:v>68.112942612942618</c:v>
                </c:pt>
                <c:pt idx="254">
                  <c:v>68.112942612942618</c:v>
                </c:pt>
                <c:pt idx="255">
                  <c:v>68.112942612942618</c:v>
                </c:pt>
                <c:pt idx="256">
                  <c:v>68.112942612942618</c:v>
                </c:pt>
                <c:pt idx="257">
                  <c:v>68.112942612942618</c:v>
                </c:pt>
                <c:pt idx="258">
                  <c:v>68.112942612942618</c:v>
                </c:pt>
                <c:pt idx="259">
                  <c:v>68.112942612942618</c:v>
                </c:pt>
                <c:pt idx="260">
                  <c:v>68.112942612942618</c:v>
                </c:pt>
                <c:pt idx="261">
                  <c:v>68.112942612942618</c:v>
                </c:pt>
                <c:pt idx="262">
                  <c:v>68.112942612942618</c:v>
                </c:pt>
                <c:pt idx="263">
                  <c:v>68.112942612942618</c:v>
                </c:pt>
                <c:pt idx="264">
                  <c:v>68.112942612942618</c:v>
                </c:pt>
                <c:pt idx="265">
                  <c:v>68.112942612942618</c:v>
                </c:pt>
                <c:pt idx="266">
                  <c:v>68.112942612942618</c:v>
                </c:pt>
                <c:pt idx="267">
                  <c:v>68.112942612942618</c:v>
                </c:pt>
                <c:pt idx="268">
                  <c:v>68.112942612942618</c:v>
                </c:pt>
                <c:pt idx="269">
                  <c:v>68.112942612942618</c:v>
                </c:pt>
                <c:pt idx="270">
                  <c:v>68.112942612942618</c:v>
                </c:pt>
                <c:pt idx="271">
                  <c:v>68.112942612942618</c:v>
                </c:pt>
                <c:pt idx="272">
                  <c:v>68.112942612942618</c:v>
                </c:pt>
                <c:pt idx="273">
                  <c:v>68.112942612942618</c:v>
                </c:pt>
                <c:pt idx="274">
                  <c:v>68.112942612942618</c:v>
                </c:pt>
                <c:pt idx="275">
                  <c:v>68.112942612942618</c:v>
                </c:pt>
                <c:pt idx="276">
                  <c:v>68.112942612942618</c:v>
                </c:pt>
                <c:pt idx="277">
                  <c:v>68.112942612942618</c:v>
                </c:pt>
                <c:pt idx="278">
                  <c:v>68.112942612942618</c:v>
                </c:pt>
                <c:pt idx="279">
                  <c:v>68.112942612942618</c:v>
                </c:pt>
                <c:pt idx="280">
                  <c:v>68.112942612942618</c:v>
                </c:pt>
                <c:pt idx="281">
                  <c:v>68.112942612942618</c:v>
                </c:pt>
                <c:pt idx="282">
                  <c:v>68.112942612942618</c:v>
                </c:pt>
                <c:pt idx="283">
                  <c:v>68.112942612942618</c:v>
                </c:pt>
                <c:pt idx="284">
                  <c:v>68.112942612942618</c:v>
                </c:pt>
                <c:pt idx="285">
                  <c:v>68.112942612942618</c:v>
                </c:pt>
                <c:pt idx="286">
                  <c:v>68.112942612942618</c:v>
                </c:pt>
                <c:pt idx="287">
                  <c:v>68.112942612942618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0B-463F-A256-D8444D54E535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ORMEDTOTALCUS.r Base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Base!$H$2:$H$349</c:f>
              <c:numCache>
                <c:formatCode>#,##0</c:formatCode>
                <c:ptCount val="288"/>
                <c:pt idx="0">
                  <c:v>57126</c:v>
                </c:pt>
                <c:pt idx="1">
                  <c:v>57126</c:v>
                </c:pt>
                <c:pt idx="2">
                  <c:v>57211</c:v>
                </c:pt>
                <c:pt idx="3">
                  <c:v>57248</c:v>
                </c:pt>
                <c:pt idx="4">
                  <c:v>57269</c:v>
                </c:pt>
                <c:pt idx="5">
                  <c:v>57290</c:v>
                </c:pt>
                <c:pt idx="6">
                  <c:v>57203</c:v>
                </c:pt>
                <c:pt idx="7">
                  <c:v>57124</c:v>
                </c:pt>
                <c:pt idx="8">
                  <c:v>57057</c:v>
                </c:pt>
                <c:pt idx="9">
                  <c:v>57218</c:v>
                </c:pt>
                <c:pt idx="10">
                  <c:v>57463</c:v>
                </c:pt>
                <c:pt idx="11">
                  <c:v>57715</c:v>
                </c:pt>
                <c:pt idx="12">
                  <c:v>57860</c:v>
                </c:pt>
                <c:pt idx="13">
                  <c:v>57873</c:v>
                </c:pt>
                <c:pt idx="14">
                  <c:v>57950</c:v>
                </c:pt>
                <c:pt idx="15">
                  <c:v>57981</c:v>
                </c:pt>
                <c:pt idx="16">
                  <c:v>57970</c:v>
                </c:pt>
                <c:pt idx="17">
                  <c:v>57922</c:v>
                </c:pt>
                <c:pt idx="18">
                  <c:v>57816</c:v>
                </c:pt>
                <c:pt idx="19">
                  <c:v>57731</c:v>
                </c:pt>
                <c:pt idx="20">
                  <c:v>57665</c:v>
                </c:pt>
                <c:pt idx="21">
                  <c:v>57860</c:v>
                </c:pt>
                <c:pt idx="22">
                  <c:v>58156</c:v>
                </c:pt>
                <c:pt idx="23">
                  <c:v>58454</c:v>
                </c:pt>
                <c:pt idx="24">
                  <c:v>58642</c:v>
                </c:pt>
                <c:pt idx="25">
                  <c:v>58673</c:v>
                </c:pt>
                <c:pt idx="26">
                  <c:v>58756</c:v>
                </c:pt>
                <c:pt idx="27">
                  <c:v>58784</c:v>
                </c:pt>
                <c:pt idx="28">
                  <c:v>58752</c:v>
                </c:pt>
                <c:pt idx="29">
                  <c:v>58683</c:v>
                </c:pt>
                <c:pt idx="30">
                  <c:v>58564</c:v>
                </c:pt>
                <c:pt idx="31">
                  <c:v>58474</c:v>
                </c:pt>
                <c:pt idx="32">
                  <c:v>58420</c:v>
                </c:pt>
                <c:pt idx="33">
                  <c:v>58639</c:v>
                </c:pt>
                <c:pt idx="34">
                  <c:v>58963</c:v>
                </c:pt>
                <c:pt idx="35">
                  <c:v>59288</c:v>
                </c:pt>
                <c:pt idx="36">
                  <c:v>59492</c:v>
                </c:pt>
                <c:pt idx="37">
                  <c:v>59525</c:v>
                </c:pt>
                <c:pt idx="38">
                  <c:v>59602</c:v>
                </c:pt>
                <c:pt idx="39">
                  <c:v>59615</c:v>
                </c:pt>
                <c:pt idx="40">
                  <c:v>59564</c:v>
                </c:pt>
                <c:pt idx="41">
                  <c:v>59481</c:v>
                </c:pt>
                <c:pt idx="42">
                  <c:v>59355</c:v>
                </c:pt>
                <c:pt idx="43">
                  <c:v>59267</c:v>
                </c:pt>
                <c:pt idx="44">
                  <c:v>59225</c:v>
                </c:pt>
                <c:pt idx="45">
                  <c:v>59461</c:v>
                </c:pt>
                <c:pt idx="46">
                  <c:v>59801</c:v>
                </c:pt>
                <c:pt idx="47">
                  <c:v>60138</c:v>
                </c:pt>
                <c:pt idx="48">
                  <c:v>60345</c:v>
                </c:pt>
                <c:pt idx="49">
                  <c:v>60373</c:v>
                </c:pt>
                <c:pt idx="50">
                  <c:v>60440</c:v>
                </c:pt>
                <c:pt idx="51">
                  <c:v>60438</c:v>
                </c:pt>
                <c:pt idx="52">
                  <c:v>60374</c:v>
                </c:pt>
                <c:pt idx="53">
                  <c:v>60283</c:v>
                </c:pt>
                <c:pt idx="54">
                  <c:v>60153</c:v>
                </c:pt>
                <c:pt idx="55">
                  <c:v>60067</c:v>
                </c:pt>
                <c:pt idx="56">
                  <c:v>60032</c:v>
                </c:pt>
                <c:pt idx="57">
                  <c:v>60276</c:v>
                </c:pt>
                <c:pt idx="58">
                  <c:v>60622</c:v>
                </c:pt>
                <c:pt idx="59">
                  <c:v>60960</c:v>
                </c:pt>
                <c:pt idx="60">
                  <c:v>61163</c:v>
                </c:pt>
                <c:pt idx="61">
                  <c:v>61181</c:v>
                </c:pt>
                <c:pt idx="62">
                  <c:v>61235</c:v>
                </c:pt>
                <c:pt idx="63">
                  <c:v>61220</c:v>
                </c:pt>
                <c:pt idx="64">
                  <c:v>61146</c:v>
                </c:pt>
                <c:pt idx="65">
                  <c:v>61049</c:v>
                </c:pt>
                <c:pt idx="66">
                  <c:v>60921</c:v>
                </c:pt>
                <c:pt idx="67">
                  <c:v>60841</c:v>
                </c:pt>
                <c:pt idx="68">
                  <c:v>60813</c:v>
                </c:pt>
                <c:pt idx="69">
                  <c:v>61063</c:v>
                </c:pt>
                <c:pt idx="70">
                  <c:v>61414</c:v>
                </c:pt>
                <c:pt idx="71">
                  <c:v>61752</c:v>
                </c:pt>
                <c:pt idx="72">
                  <c:v>61951</c:v>
                </c:pt>
                <c:pt idx="73">
                  <c:v>61964</c:v>
                </c:pt>
                <c:pt idx="74">
                  <c:v>62010</c:v>
                </c:pt>
                <c:pt idx="75">
                  <c:v>61990</c:v>
                </c:pt>
                <c:pt idx="76">
                  <c:v>61912</c:v>
                </c:pt>
                <c:pt idx="77">
                  <c:v>61815</c:v>
                </c:pt>
                <c:pt idx="78">
                  <c:v>61689</c:v>
                </c:pt>
                <c:pt idx="79">
                  <c:v>61614</c:v>
                </c:pt>
                <c:pt idx="80">
                  <c:v>61591</c:v>
                </c:pt>
                <c:pt idx="81">
                  <c:v>61845</c:v>
                </c:pt>
                <c:pt idx="82">
                  <c:v>62197</c:v>
                </c:pt>
                <c:pt idx="83">
                  <c:v>62533</c:v>
                </c:pt>
                <c:pt idx="84">
                  <c:v>62728</c:v>
                </c:pt>
                <c:pt idx="85">
                  <c:v>62736</c:v>
                </c:pt>
                <c:pt idx="86">
                  <c:v>62778</c:v>
                </c:pt>
                <c:pt idx="87">
                  <c:v>62754</c:v>
                </c:pt>
                <c:pt idx="88">
                  <c:v>62675</c:v>
                </c:pt>
                <c:pt idx="89">
                  <c:v>62579</c:v>
                </c:pt>
                <c:pt idx="90">
                  <c:v>62456</c:v>
                </c:pt>
                <c:pt idx="91">
                  <c:v>62384</c:v>
                </c:pt>
                <c:pt idx="92">
                  <c:v>62364</c:v>
                </c:pt>
                <c:pt idx="93">
                  <c:v>62620</c:v>
                </c:pt>
                <c:pt idx="94">
                  <c:v>62971</c:v>
                </c:pt>
                <c:pt idx="95">
                  <c:v>63305</c:v>
                </c:pt>
                <c:pt idx="96">
                  <c:v>63497</c:v>
                </c:pt>
                <c:pt idx="97">
                  <c:v>63501</c:v>
                </c:pt>
                <c:pt idx="98">
                  <c:v>63540</c:v>
                </c:pt>
                <c:pt idx="99">
                  <c:v>63515</c:v>
                </c:pt>
                <c:pt idx="100">
                  <c:v>63436</c:v>
                </c:pt>
                <c:pt idx="101">
                  <c:v>63341</c:v>
                </c:pt>
                <c:pt idx="102">
                  <c:v>63220</c:v>
                </c:pt>
                <c:pt idx="103">
                  <c:v>63150</c:v>
                </c:pt>
                <c:pt idx="104">
                  <c:v>63130</c:v>
                </c:pt>
                <c:pt idx="105">
                  <c:v>63386</c:v>
                </c:pt>
                <c:pt idx="106">
                  <c:v>63735</c:v>
                </c:pt>
                <c:pt idx="107">
                  <c:v>64067</c:v>
                </c:pt>
                <c:pt idx="108">
                  <c:v>64256</c:v>
                </c:pt>
                <c:pt idx="109">
                  <c:v>64257</c:v>
                </c:pt>
                <c:pt idx="110">
                  <c:v>64295</c:v>
                </c:pt>
                <c:pt idx="111">
                  <c:v>64269</c:v>
                </c:pt>
                <c:pt idx="112">
                  <c:v>64190</c:v>
                </c:pt>
                <c:pt idx="113">
                  <c:v>64096</c:v>
                </c:pt>
                <c:pt idx="114">
                  <c:v>63976</c:v>
                </c:pt>
                <c:pt idx="115">
                  <c:v>63907</c:v>
                </c:pt>
                <c:pt idx="116">
                  <c:v>63887</c:v>
                </c:pt>
                <c:pt idx="117">
                  <c:v>64141</c:v>
                </c:pt>
                <c:pt idx="118">
                  <c:v>64489</c:v>
                </c:pt>
                <c:pt idx="119">
                  <c:v>64819</c:v>
                </c:pt>
                <c:pt idx="120">
                  <c:v>65006</c:v>
                </c:pt>
                <c:pt idx="121">
                  <c:v>65005</c:v>
                </c:pt>
                <c:pt idx="122">
                  <c:v>65042</c:v>
                </c:pt>
                <c:pt idx="123">
                  <c:v>65015</c:v>
                </c:pt>
                <c:pt idx="124">
                  <c:v>64937</c:v>
                </c:pt>
                <c:pt idx="125">
                  <c:v>64844</c:v>
                </c:pt>
                <c:pt idx="126">
                  <c:v>64724</c:v>
                </c:pt>
                <c:pt idx="127">
                  <c:v>64654</c:v>
                </c:pt>
                <c:pt idx="128">
                  <c:v>64634</c:v>
                </c:pt>
                <c:pt idx="129">
                  <c:v>64887</c:v>
                </c:pt>
                <c:pt idx="130">
                  <c:v>65233</c:v>
                </c:pt>
                <c:pt idx="131">
                  <c:v>65561</c:v>
                </c:pt>
                <c:pt idx="132">
                  <c:v>65747</c:v>
                </c:pt>
                <c:pt idx="133">
                  <c:v>65745</c:v>
                </c:pt>
                <c:pt idx="134">
                  <c:v>65781</c:v>
                </c:pt>
                <c:pt idx="135">
                  <c:v>65754</c:v>
                </c:pt>
                <c:pt idx="136">
                  <c:v>65676</c:v>
                </c:pt>
                <c:pt idx="137">
                  <c:v>65583</c:v>
                </c:pt>
                <c:pt idx="138">
                  <c:v>65463</c:v>
                </c:pt>
                <c:pt idx="139">
                  <c:v>65393</c:v>
                </c:pt>
                <c:pt idx="140">
                  <c:v>65371</c:v>
                </c:pt>
                <c:pt idx="141">
                  <c:v>65623</c:v>
                </c:pt>
                <c:pt idx="142">
                  <c:v>65968</c:v>
                </c:pt>
                <c:pt idx="143">
                  <c:v>66295</c:v>
                </c:pt>
                <c:pt idx="144">
                  <c:v>66479</c:v>
                </c:pt>
                <c:pt idx="145">
                  <c:v>66477</c:v>
                </c:pt>
                <c:pt idx="146">
                  <c:v>66512</c:v>
                </c:pt>
                <c:pt idx="147">
                  <c:v>66485</c:v>
                </c:pt>
                <c:pt idx="148">
                  <c:v>66407</c:v>
                </c:pt>
                <c:pt idx="149">
                  <c:v>66313</c:v>
                </c:pt>
                <c:pt idx="150">
                  <c:v>66193</c:v>
                </c:pt>
                <c:pt idx="151">
                  <c:v>66122</c:v>
                </c:pt>
                <c:pt idx="152">
                  <c:v>66099</c:v>
                </c:pt>
                <c:pt idx="153">
                  <c:v>66350</c:v>
                </c:pt>
                <c:pt idx="154">
                  <c:v>66693</c:v>
                </c:pt>
                <c:pt idx="155">
                  <c:v>67019</c:v>
                </c:pt>
                <c:pt idx="156">
                  <c:v>67202</c:v>
                </c:pt>
                <c:pt idx="157">
                  <c:v>67199</c:v>
                </c:pt>
                <c:pt idx="158">
                  <c:v>67234</c:v>
                </c:pt>
                <c:pt idx="159">
                  <c:v>67207</c:v>
                </c:pt>
                <c:pt idx="160">
                  <c:v>67128</c:v>
                </c:pt>
                <c:pt idx="161">
                  <c:v>67034</c:v>
                </c:pt>
                <c:pt idx="162">
                  <c:v>66913</c:v>
                </c:pt>
                <c:pt idx="163">
                  <c:v>66842</c:v>
                </c:pt>
                <c:pt idx="164">
                  <c:v>66818</c:v>
                </c:pt>
                <c:pt idx="165">
                  <c:v>67068</c:v>
                </c:pt>
                <c:pt idx="166">
                  <c:v>67411</c:v>
                </c:pt>
                <c:pt idx="167">
                  <c:v>67736</c:v>
                </c:pt>
                <c:pt idx="168">
                  <c:v>67919</c:v>
                </c:pt>
                <c:pt idx="169">
                  <c:v>67916</c:v>
                </c:pt>
                <c:pt idx="170">
                  <c:v>67950</c:v>
                </c:pt>
                <c:pt idx="171">
                  <c:v>67923</c:v>
                </c:pt>
                <c:pt idx="172">
                  <c:v>67844</c:v>
                </c:pt>
                <c:pt idx="173">
                  <c:v>67749</c:v>
                </c:pt>
                <c:pt idx="174">
                  <c:v>67628</c:v>
                </c:pt>
                <c:pt idx="175">
                  <c:v>67555</c:v>
                </c:pt>
                <c:pt idx="176">
                  <c:v>67531</c:v>
                </c:pt>
                <c:pt idx="177">
                  <c:v>67780</c:v>
                </c:pt>
                <c:pt idx="178">
                  <c:v>68123</c:v>
                </c:pt>
                <c:pt idx="179">
                  <c:v>68447</c:v>
                </c:pt>
                <c:pt idx="180">
                  <c:v>68629</c:v>
                </c:pt>
                <c:pt idx="181">
                  <c:v>68626</c:v>
                </c:pt>
                <c:pt idx="182">
                  <c:v>68660</c:v>
                </c:pt>
                <c:pt idx="183">
                  <c:v>68632</c:v>
                </c:pt>
                <c:pt idx="184">
                  <c:v>68552</c:v>
                </c:pt>
                <c:pt idx="185">
                  <c:v>68457</c:v>
                </c:pt>
                <c:pt idx="186">
                  <c:v>68335</c:v>
                </c:pt>
                <c:pt idx="187">
                  <c:v>68262</c:v>
                </c:pt>
                <c:pt idx="188">
                  <c:v>68237</c:v>
                </c:pt>
                <c:pt idx="189">
                  <c:v>68485</c:v>
                </c:pt>
                <c:pt idx="190">
                  <c:v>68826</c:v>
                </c:pt>
                <c:pt idx="191">
                  <c:v>69150</c:v>
                </c:pt>
                <c:pt idx="192">
                  <c:v>69332</c:v>
                </c:pt>
                <c:pt idx="193">
                  <c:v>69327</c:v>
                </c:pt>
                <c:pt idx="194">
                  <c:v>69361</c:v>
                </c:pt>
                <c:pt idx="195">
                  <c:v>69333</c:v>
                </c:pt>
                <c:pt idx="196">
                  <c:v>69252</c:v>
                </c:pt>
                <c:pt idx="197">
                  <c:v>69156</c:v>
                </c:pt>
                <c:pt idx="198">
                  <c:v>69033</c:v>
                </c:pt>
                <c:pt idx="199">
                  <c:v>68959</c:v>
                </c:pt>
                <c:pt idx="200">
                  <c:v>68934</c:v>
                </c:pt>
                <c:pt idx="201">
                  <c:v>69181</c:v>
                </c:pt>
                <c:pt idx="202">
                  <c:v>69522</c:v>
                </c:pt>
                <c:pt idx="203">
                  <c:v>69845</c:v>
                </c:pt>
                <c:pt idx="204">
                  <c:v>70026</c:v>
                </c:pt>
                <c:pt idx="205">
                  <c:v>70021</c:v>
                </c:pt>
                <c:pt idx="206">
                  <c:v>70054</c:v>
                </c:pt>
                <c:pt idx="207">
                  <c:v>70025</c:v>
                </c:pt>
                <c:pt idx="208">
                  <c:v>69944</c:v>
                </c:pt>
                <c:pt idx="209">
                  <c:v>69847</c:v>
                </c:pt>
                <c:pt idx="210">
                  <c:v>69724</c:v>
                </c:pt>
                <c:pt idx="211">
                  <c:v>69649</c:v>
                </c:pt>
                <c:pt idx="212">
                  <c:v>69623</c:v>
                </c:pt>
                <c:pt idx="213">
                  <c:v>69870</c:v>
                </c:pt>
                <c:pt idx="214">
                  <c:v>70210</c:v>
                </c:pt>
                <c:pt idx="215">
                  <c:v>70533</c:v>
                </c:pt>
                <c:pt idx="216">
                  <c:v>70713</c:v>
                </c:pt>
                <c:pt idx="217">
                  <c:v>70708</c:v>
                </c:pt>
                <c:pt idx="218">
                  <c:v>70740</c:v>
                </c:pt>
                <c:pt idx="219">
                  <c:v>70711</c:v>
                </c:pt>
                <c:pt idx="220">
                  <c:v>70629</c:v>
                </c:pt>
                <c:pt idx="221">
                  <c:v>70532</c:v>
                </c:pt>
                <c:pt idx="222">
                  <c:v>70408</c:v>
                </c:pt>
                <c:pt idx="223">
                  <c:v>70333</c:v>
                </c:pt>
                <c:pt idx="224">
                  <c:v>70306</c:v>
                </c:pt>
                <c:pt idx="225">
                  <c:v>70552</c:v>
                </c:pt>
                <c:pt idx="226">
                  <c:v>70892</c:v>
                </c:pt>
                <c:pt idx="227">
                  <c:v>71214</c:v>
                </c:pt>
                <c:pt idx="228">
                  <c:v>71395</c:v>
                </c:pt>
                <c:pt idx="229">
                  <c:v>71389</c:v>
                </c:pt>
                <c:pt idx="230">
                  <c:v>71421</c:v>
                </c:pt>
                <c:pt idx="231">
                  <c:v>71391</c:v>
                </c:pt>
                <c:pt idx="232">
                  <c:v>71309</c:v>
                </c:pt>
                <c:pt idx="233">
                  <c:v>71211</c:v>
                </c:pt>
                <c:pt idx="234">
                  <c:v>71086</c:v>
                </c:pt>
                <c:pt idx="235">
                  <c:v>71011</c:v>
                </c:pt>
                <c:pt idx="236">
                  <c:v>70984</c:v>
                </c:pt>
                <c:pt idx="237">
                  <c:v>71230</c:v>
                </c:pt>
                <c:pt idx="238">
                  <c:v>71569</c:v>
                </c:pt>
                <c:pt idx="239">
                  <c:v>71890</c:v>
                </c:pt>
                <c:pt idx="240">
                  <c:v>72070</c:v>
                </c:pt>
                <c:pt idx="241">
                  <c:v>72064</c:v>
                </c:pt>
                <c:pt idx="242">
                  <c:v>72096</c:v>
                </c:pt>
                <c:pt idx="243">
                  <c:v>72065</c:v>
                </c:pt>
                <c:pt idx="244">
                  <c:v>71982</c:v>
                </c:pt>
                <c:pt idx="245">
                  <c:v>71884</c:v>
                </c:pt>
                <c:pt idx="246">
                  <c:v>71759</c:v>
                </c:pt>
                <c:pt idx="247">
                  <c:v>71683</c:v>
                </c:pt>
                <c:pt idx="248">
                  <c:v>71656</c:v>
                </c:pt>
                <c:pt idx="249">
                  <c:v>71901</c:v>
                </c:pt>
                <c:pt idx="250">
                  <c:v>72240</c:v>
                </c:pt>
                <c:pt idx="251">
                  <c:v>72562</c:v>
                </c:pt>
                <c:pt idx="252">
                  <c:v>72741</c:v>
                </c:pt>
                <c:pt idx="253">
                  <c:v>72734</c:v>
                </c:pt>
                <c:pt idx="254">
                  <c:v>72766</c:v>
                </c:pt>
                <c:pt idx="255">
                  <c:v>72735</c:v>
                </c:pt>
                <c:pt idx="256">
                  <c:v>72652</c:v>
                </c:pt>
                <c:pt idx="257">
                  <c:v>72553</c:v>
                </c:pt>
                <c:pt idx="258">
                  <c:v>72428</c:v>
                </c:pt>
                <c:pt idx="259">
                  <c:v>72352</c:v>
                </c:pt>
                <c:pt idx="260">
                  <c:v>72324</c:v>
                </c:pt>
                <c:pt idx="261">
                  <c:v>72570</c:v>
                </c:pt>
                <c:pt idx="262">
                  <c:v>72908</c:v>
                </c:pt>
                <c:pt idx="263">
                  <c:v>73230</c:v>
                </c:pt>
                <c:pt idx="264">
                  <c:v>73409</c:v>
                </c:pt>
                <c:pt idx="265">
                  <c:v>73402</c:v>
                </c:pt>
                <c:pt idx="266">
                  <c:v>73433</c:v>
                </c:pt>
                <c:pt idx="267">
                  <c:v>73402</c:v>
                </c:pt>
                <c:pt idx="268">
                  <c:v>73319</c:v>
                </c:pt>
                <c:pt idx="269">
                  <c:v>73220</c:v>
                </c:pt>
                <c:pt idx="270">
                  <c:v>73093</c:v>
                </c:pt>
                <c:pt idx="271">
                  <c:v>73015</c:v>
                </c:pt>
                <c:pt idx="272">
                  <c:v>72986</c:v>
                </c:pt>
                <c:pt idx="273">
                  <c:v>73229</c:v>
                </c:pt>
                <c:pt idx="274">
                  <c:v>73566</c:v>
                </c:pt>
                <c:pt idx="275">
                  <c:v>73886</c:v>
                </c:pt>
                <c:pt idx="276">
                  <c:v>74063</c:v>
                </c:pt>
                <c:pt idx="277">
                  <c:v>74054</c:v>
                </c:pt>
                <c:pt idx="278">
                  <c:v>74084</c:v>
                </c:pt>
                <c:pt idx="279">
                  <c:v>74051</c:v>
                </c:pt>
                <c:pt idx="280">
                  <c:v>73965</c:v>
                </c:pt>
                <c:pt idx="281">
                  <c:v>73865</c:v>
                </c:pt>
                <c:pt idx="282">
                  <c:v>73738</c:v>
                </c:pt>
                <c:pt idx="283">
                  <c:v>73660</c:v>
                </c:pt>
                <c:pt idx="284">
                  <c:v>73630</c:v>
                </c:pt>
                <c:pt idx="285">
                  <c:v>73874</c:v>
                </c:pt>
                <c:pt idx="286">
                  <c:v>74211</c:v>
                </c:pt>
                <c:pt idx="287">
                  <c:v>74530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0B-463F-A256-D8444D54E535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ORMEDFRIMCUS.c Base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Base!$I$2:$I$349</c:f>
              <c:numCache>
                <c:formatCode>#,##0</c:formatCode>
                <c:ptCount val="288"/>
                <c:pt idx="0">
                  <c:v>7092</c:v>
                </c:pt>
                <c:pt idx="1">
                  <c:v>7091</c:v>
                </c:pt>
                <c:pt idx="2">
                  <c:v>7100.1285113071608</c:v>
                </c:pt>
                <c:pt idx="3">
                  <c:v>7091.1285113071608</c:v>
                </c:pt>
                <c:pt idx="4">
                  <c:v>7080.1285113071608</c:v>
                </c:pt>
                <c:pt idx="5">
                  <c:v>7089.1285113071608</c:v>
                </c:pt>
                <c:pt idx="6">
                  <c:v>7073.1285113071608</c:v>
                </c:pt>
                <c:pt idx="7">
                  <c:v>7057.1285113071608</c:v>
                </c:pt>
                <c:pt idx="8">
                  <c:v>7041.1285113071608</c:v>
                </c:pt>
                <c:pt idx="9">
                  <c:v>7050.1285113071608</c:v>
                </c:pt>
                <c:pt idx="10">
                  <c:v>7075.1285113071608</c:v>
                </c:pt>
                <c:pt idx="11">
                  <c:v>7115.1285113071608</c:v>
                </c:pt>
                <c:pt idx="12">
                  <c:v>7144.9337826933051</c:v>
                </c:pt>
                <c:pt idx="13">
                  <c:v>7148.9337826933051</c:v>
                </c:pt>
                <c:pt idx="14">
                  <c:v>7154.9337826933051</c:v>
                </c:pt>
                <c:pt idx="15">
                  <c:v>7149.9337826933051</c:v>
                </c:pt>
                <c:pt idx="16">
                  <c:v>7143.9337826933051</c:v>
                </c:pt>
                <c:pt idx="17">
                  <c:v>7142.9337826933051</c:v>
                </c:pt>
                <c:pt idx="18">
                  <c:v>7121.9337826933051</c:v>
                </c:pt>
                <c:pt idx="19">
                  <c:v>7110.9337826933051</c:v>
                </c:pt>
                <c:pt idx="20">
                  <c:v>7093.9337826933051</c:v>
                </c:pt>
                <c:pt idx="21">
                  <c:v>7104.9337826933051</c:v>
                </c:pt>
                <c:pt idx="22">
                  <c:v>7135.9337826933051</c:v>
                </c:pt>
                <c:pt idx="23">
                  <c:v>7178.9337826933051</c:v>
                </c:pt>
                <c:pt idx="24">
                  <c:v>7211.9094546168253</c:v>
                </c:pt>
                <c:pt idx="25">
                  <c:v>7217.9094546168253</c:v>
                </c:pt>
                <c:pt idx="26">
                  <c:v>7225.9094546168253</c:v>
                </c:pt>
                <c:pt idx="27">
                  <c:v>7218.9094546168253</c:v>
                </c:pt>
                <c:pt idx="28">
                  <c:v>7211.9094546168253</c:v>
                </c:pt>
                <c:pt idx="29">
                  <c:v>7208.9094546168253</c:v>
                </c:pt>
                <c:pt idx="30">
                  <c:v>7185.9094546168253</c:v>
                </c:pt>
                <c:pt idx="31">
                  <c:v>7174.9094546168253</c:v>
                </c:pt>
                <c:pt idx="32">
                  <c:v>7158.9094546168253</c:v>
                </c:pt>
                <c:pt idx="33">
                  <c:v>7171.9094546168253</c:v>
                </c:pt>
                <c:pt idx="34">
                  <c:v>7205.9094546168253</c:v>
                </c:pt>
                <c:pt idx="35">
                  <c:v>7251.9094546168253</c:v>
                </c:pt>
                <c:pt idx="36">
                  <c:v>7285.3476532911764</c:v>
                </c:pt>
                <c:pt idx="37">
                  <c:v>7292.3476532911764</c:v>
                </c:pt>
                <c:pt idx="38">
                  <c:v>7299.3476532911764</c:v>
                </c:pt>
                <c:pt idx="39">
                  <c:v>7291.3476532911764</c:v>
                </c:pt>
                <c:pt idx="40">
                  <c:v>7281.3476532911764</c:v>
                </c:pt>
                <c:pt idx="41">
                  <c:v>7277.3476532911764</c:v>
                </c:pt>
                <c:pt idx="42">
                  <c:v>7254.3476532911764</c:v>
                </c:pt>
                <c:pt idx="43">
                  <c:v>7242.3476532911764</c:v>
                </c:pt>
                <c:pt idx="44">
                  <c:v>7228.3476532911764</c:v>
                </c:pt>
                <c:pt idx="45">
                  <c:v>7243.3476532911764</c:v>
                </c:pt>
                <c:pt idx="46">
                  <c:v>7279.3476532911764</c:v>
                </c:pt>
                <c:pt idx="47">
                  <c:v>7326.3476532911764</c:v>
                </c:pt>
                <c:pt idx="48">
                  <c:v>7359.7089937893988</c:v>
                </c:pt>
                <c:pt idx="49">
                  <c:v>7365.7089937893988</c:v>
                </c:pt>
                <c:pt idx="50">
                  <c:v>7371.7089937893988</c:v>
                </c:pt>
                <c:pt idx="51">
                  <c:v>7362.7089937893988</c:v>
                </c:pt>
                <c:pt idx="52">
                  <c:v>7351.7089937893988</c:v>
                </c:pt>
                <c:pt idx="53">
                  <c:v>7346.7089937893988</c:v>
                </c:pt>
                <c:pt idx="54">
                  <c:v>7322.7089937893988</c:v>
                </c:pt>
                <c:pt idx="55">
                  <c:v>7311.7089937893988</c:v>
                </c:pt>
                <c:pt idx="56">
                  <c:v>7298.7089937893988</c:v>
                </c:pt>
                <c:pt idx="57">
                  <c:v>7313.7089937893988</c:v>
                </c:pt>
                <c:pt idx="58">
                  <c:v>7349.7089937893988</c:v>
                </c:pt>
                <c:pt idx="59">
                  <c:v>7396.7089937893988</c:v>
                </c:pt>
                <c:pt idx="60">
                  <c:v>7430.0997698531928</c:v>
                </c:pt>
                <c:pt idx="61">
                  <c:v>7435.0997698531928</c:v>
                </c:pt>
                <c:pt idx="62">
                  <c:v>7440.0997698531928</c:v>
                </c:pt>
                <c:pt idx="63">
                  <c:v>7429.0997698531928</c:v>
                </c:pt>
                <c:pt idx="64">
                  <c:v>7418.0997698531928</c:v>
                </c:pt>
                <c:pt idx="65">
                  <c:v>7412.0997698531928</c:v>
                </c:pt>
                <c:pt idx="66">
                  <c:v>7389.0997698531928</c:v>
                </c:pt>
                <c:pt idx="67">
                  <c:v>7378.0997698531928</c:v>
                </c:pt>
                <c:pt idx="68">
                  <c:v>7365.0997698531928</c:v>
                </c:pt>
                <c:pt idx="69">
                  <c:v>7381.0997698531928</c:v>
                </c:pt>
                <c:pt idx="70">
                  <c:v>7418.0997698531928</c:v>
                </c:pt>
                <c:pt idx="71">
                  <c:v>7465.0997698531928</c:v>
                </c:pt>
                <c:pt idx="72">
                  <c:v>7498.5455876861652</c:v>
                </c:pt>
                <c:pt idx="73">
                  <c:v>7502.5455876861652</c:v>
                </c:pt>
                <c:pt idx="74">
                  <c:v>7506.5455876861652</c:v>
                </c:pt>
                <c:pt idx="75">
                  <c:v>7495.5455876861652</c:v>
                </c:pt>
                <c:pt idx="76">
                  <c:v>7483.5455876861652</c:v>
                </c:pt>
                <c:pt idx="77">
                  <c:v>7478.5455876861652</c:v>
                </c:pt>
                <c:pt idx="78">
                  <c:v>7454.5455876861652</c:v>
                </c:pt>
                <c:pt idx="79">
                  <c:v>7444.5455876861652</c:v>
                </c:pt>
                <c:pt idx="80">
                  <c:v>7432.5455876861652</c:v>
                </c:pt>
                <c:pt idx="81">
                  <c:v>7448.5455876861652</c:v>
                </c:pt>
                <c:pt idx="82">
                  <c:v>7485.5455876861652</c:v>
                </c:pt>
                <c:pt idx="83">
                  <c:v>7532.5455876861652</c:v>
                </c:pt>
                <c:pt idx="84">
                  <c:v>7564.9468627884671</c:v>
                </c:pt>
                <c:pt idx="85">
                  <c:v>7568.9468627884671</c:v>
                </c:pt>
                <c:pt idx="86">
                  <c:v>7572.9468627884671</c:v>
                </c:pt>
                <c:pt idx="87">
                  <c:v>7560.9468627884671</c:v>
                </c:pt>
                <c:pt idx="88">
                  <c:v>7548.9468627884671</c:v>
                </c:pt>
                <c:pt idx="89">
                  <c:v>7543.9468627884671</c:v>
                </c:pt>
                <c:pt idx="90">
                  <c:v>7520.9468627884671</c:v>
                </c:pt>
                <c:pt idx="91">
                  <c:v>7510.9468627884671</c:v>
                </c:pt>
                <c:pt idx="92">
                  <c:v>7498.9468627884671</c:v>
                </c:pt>
                <c:pt idx="93">
                  <c:v>7514.9468627884671</c:v>
                </c:pt>
                <c:pt idx="94">
                  <c:v>7551.9468627884671</c:v>
                </c:pt>
                <c:pt idx="95">
                  <c:v>7598.9468627884671</c:v>
                </c:pt>
                <c:pt idx="96">
                  <c:v>7631.4484663971316</c:v>
                </c:pt>
                <c:pt idx="97">
                  <c:v>7634.4484663971316</c:v>
                </c:pt>
                <c:pt idx="98">
                  <c:v>7638.4484663971316</c:v>
                </c:pt>
                <c:pt idx="99">
                  <c:v>7626.4484663971316</c:v>
                </c:pt>
                <c:pt idx="100">
                  <c:v>7614.4484663971316</c:v>
                </c:pt>
                <c:pt idx="101">
                  <c:v>7608.4484663971316</c:v>
                </c:pt>
                <c:pt idx="102">
                  <c:v>7586.4484663971316</c:v>
                </c:pt>
                <c:pt idx="103">
                  <c:v>7576.4484663971316</c:v>
                </c:pt>
                <c:pt idx="104">
                  <c:v>7564.4484663971316</c:v>
                </c:pt>
                <c:pt idx="105">
                  <c:v>7580.4484663971316</c:v>
                </c:pt>
                <c:pt idx="106">
                  <c:v>7617.4484663971316</c:v>
                </c:pt>
                <c:pt idx="107">
                  <c:v>7664.4484663971316</c:v>
                </c:pt>
                <c:pt idx="108">
                  <c:v>7695.9910991407933</c:v>
                </c:pt>
                <c:pt idx="109">
                  <c:v>7698.9910991407933</c:v>
                </c:pt>
                <c:pt idx="110">
                  <c:v>7702.9910991407933</c:v>
                </c:pt>
                <c:pt idx="111">
                  <c:v>7690.9910991407933</c:v>
                </c:pt>
                <c:pt idx="112">
                  <c:v>7678.9910991407933</c:v>
                </c:pt>
                <c:pt idx="113">
                  <c:v>7673.9910991407933</c:v>
                </c:pt>
                <c:pt idx="114">
                  <c:v>7650.9910991407933</c:v>
                </c:pt>
                <c:pt idx="115">
                  <c:v>7640.9910991407933</c:v>
                </c:pt>
                <c:pt idx="116">
                  <c:v>7628.9910991407933</c:v>
                </c:pt>
                <c:pt idx="117">
                  <c:v>7644.9910991407933</c:v>
                </c:pt>
                <c:pt idx="118">
                  <c:v>7681.9910991407933</c:v>
                </c:pt>
                <c:pt idx="119">
                  <c:v>7727.9910991407933</c:v>
                </c:pt>
                <c:pt idx="120">
                  <c:v>7760.5340459133968</c:v>
                </c:pt>
                <c:pt idx="121">
                  <c:v>7763.5340459133968</c:v>
                </c:pt>
                <c:pt idx="122">
                  <c:v>7766.5340459133968</c:v>
                </c:pt>
                <c:pt idx="123">
                  <c:v>7754.5340459133968</c:v>
                </c:pt>
                <c:pt idx="124">
                  <c:v>7742.5340459133968</c:v>
                </c:pt>
                <c:pt idx="125">
                  <c:v>7737.5340459133968</c:v>
                </c:pt>
                <c:pt idx="126">
                  <c:v>7714.5340459133968</c:v>
                </c:pt>
                <c:pt idx="127">
                  <c:v>7705.5340459133968</c:v>
                </c:pt>
                <c:pt idx="128">
                  <c:v>7693.5340459133968</c:v>
                </c:pt>
                <c:pt idx="129">
                  <c:v>7709.5340459133968</c:v>
                </c:pt>
                <c:pt idx="130">
                  <c:v>7745.5340459133968</c:v>
                </c:pt>
                <c:pt idx="131">
                  <c:v>7791.5340459133968</c:v>
                </c:pt>
                <c:pt idx="132">
                  <c:v>7824.101592088814</c:v>
                </c:pt>
                <c:pt idx="133">
                  <c:v>7827.101592088814</c:v>
                </c:pt>
                <c:pt idx="134">
                  <c:v>7830.101592088814</c:v>
                </c:pt>
                <c:pt idx="135">
                  <c:v>7818.101592088814</c:v>
                </c:pt>
                <c:pt idx="136">
                  <c:v>7806.101592088814</c:v>
                </c:pt>
                <c:pt idx="137">
                  <c:v>7801.101592088814</c:v>
                </c:pt>
                <c:pt idx="138">
                  <c:v>7778.101592088814</c:v>
                </c:pt>
                <c:pt idx="139">
                  <c:v>7768.101592088814</c:v>
                </c:pt>
                <c:pt idx="140">
                  <c:v>7756.101592088814</c:v>
                </c:pt>
                <c:pt idx="141">
                  <c:v>7772.101592088814</c:v>
                </c:pt>
                <c:pt idx="142">
                  <c:v>7808.101592088814</c:v>
                </c:pt>
                <c:pt idx="143">
                  <c:v>7854.101592088814</c:v>
                </c:pt>
                <c:pt idx="144">
                  <c:v>7886.7491949660789</c:v>
                </c:pt>
                <c:pt idx="145">
                  <c:v>7889.7491949660789</c:v>
                </c:pt>
                <c:pt idx="146">
                  <c:v>7892.7491949660789</c:v>
                </c:pt>
                <c:pt idx="147">
                  <c:v>7880.7491949660789</c:v>
                </c:pt>
                <c:pt idx="148">
                  <c:v>7868.7491949660789</c:v>
                </c:pt>
                <c:pt idx="149">
                  <c:v>7862.7491949660789</c:v>
                </c:pt>
                <c:pt idx="150">
                  <c:v>7840.7491949660789</c:v>
                </c:pt>
                <c:pt idx="151">
                  <c:v>7830.7491949660789</c:v>
                </c:pt>
                <c:pt idx="152">
                  <c:v>7818.7491949660789</c:v>
                </c:pt>
                <c:pt idx="153">
                  <c:v>7834.7491949660789</c:v>
                </c:pt>
                <c:pt idx="154">
                  <c:v>7870.7491949660789</c:v>
                </c:pt>
                <c:pt idx="155">
                  <c:v>7916.7491949660789</c:v>
                </c:pt>
                <c:pt idx="156">
                  <c:v>7948.3666376689998</c:v>
                </c:pt>
                <c:pt idx="157">
                  <c:v>7951.3666376689998</c:v>
                </c:pt>
                <c:pt idx="158">
                  <c:v>7954.3666376689998</c:v>
                </c:pt>
                <c:pt idx="159">
                  <c:v>7942.3666376689998</c:v>
                </c:pt>
                <c:pt idx="160">
                  <c:v>7930.3666376689998</c:v>
                </c:pt>
                <c:pt idx="161">
                  <c:v>7924.3666376689998</c:v>
                </c:pt>
                <c:pt idx="162">
                  <c:v>7902.3666376689998</c:v>
                </c:pt>
                <c:pt idx="163">
                  <c:v>7892.3666376689998</c:v>
                </c:pt>
                <c:pt idx="164">
                  <c:v>7879.3666376689998</c:v>
                </c:pt>
                <c:pt idx="165">
                  <c:v>7895.3666376689998</c:v>
                </c:pt>
                <c:pt idx="166">
                  <c:v>7931.3666376689998</c:v>
                </c:pt>
                <c:pt idx="167">
                  <c:v>7977.3666376689998</c:v>
                </c:pt>
                <c:pt idx="168">
                  <c:v>8008.9282256338438</c:v>
                </c:pt>
                <c:pt idx="169">
                  <c:v>8011.9282256338438</c:v>
                </c:pt>
                <c:pt idx="170">
                  <c:v>8014.9282256338438</c:v>
                </c:pt>
                <c:pt idx="171">
                  <c:v>8002.9282256338438</c:v>
                </c:pt>
                <c:pt idx="172">
                  <c:v>7990.9282256338438</c:v>
                </c:pt>
                <c:pt idx="173">
                  <c:v>7985.9282256338438</c:v>
                </c:pt>
                <c:pt idx="174">
                  <c:v>7962.9282256338438</c:v>
                </c:pt>
                <c:pt idx="175">
                  <c:v>7952.9282256338438</c:v>
                </c:pt>
                <c:pt idx="176">
                  <c:v>7939.9282256338438</c:v>
                </c:pt>
                <c:pt idx="177">
                  <c:v>7955.9282256338438</c:v>
                </c:pt>
                <c:pt idx="178">
                  <c:v>7991.9282256338438</c:v>
                </c:pt>
                <c:pt idx="179">
                  <c:v>8037.9282256338438</c:v>
                </c:pt>
                <c:pt idx="180">
                  <c:v>8069.4527025972584</c:v>
                </c:pt>
                <c:pt idx="181">
                  <c:v>8072.4527025972584</c:v>
                </c:pt>
                <c:pt idx="182">
                  <c:v>8075.4527025972584</c:v>
                </c:pt>
                <c:pt idx="183">
                  <c:v>8063.4527025972584</c:v>
                </c:pt>
                <c:pt idx="184">
                  <c:v>8050.4527025972584</c:v>
                </c:pt>
                <c:pt idx="185">
                  <c:v>8045.4527025972584</c:v>
                </c:pt>
                <c:pt idx="186">
                  <c:v>8022.4527025972584</c:v>
                </c:pt>
                <c:pt idx="187">
                  <c:v>8012.4527025972584</c:v>
                </c:pt>
                <c:pt idx="188">
                  <c:v>8000.4527025972584</c:v>
                </c:pt>
                <c:pt idx="189">
                  <c:v>8015.4527025972584</c:v>
                </c:pt>
                <c:pt idx="190">
                  <c:v>8051.4527025972584</c:v>
                </c:pt>
                <c:pt idx="191">
                  <c:v>8097.4527025972584</c:v>
                </c:pt>
                <c:pt idx="192">
                  <c:v>8128.9635809850224</c:v>
                </c:pt>
                <c:pt idx="193">
                  <c:v>8131.9635809850224</c:v>
                </c:pt>
                <c:pt idx="194">
                  <c:v>8134.9635809850224</c:v>
                </c:pt>
                <c:pt idx="195">
                  <c:v>8122.9635809850224</c:v>
                </c:pt>
                <c:pt idx="196">
                  <c:v>8109.9635809850224</c:v>
                </c:pt>
                <c:pt idx="197">
                  <c:v>8104.9635809850224</c:v>
                </c:pt>
                <c:pt idx="198">
                  <c:v>8081.9635809850224</c:v>
                </c:pt>
                <c:pt idx="199">
                  <c:v>8071.9635809850224</c:v>
                </c:pt>
                <c:pt idx="200">
                  <c:v>8058.9635809850224</c:v>
                </c:pt>
                <c:pt idx="201">
                  <c:v>8074.9635809850224</c:v>
                </c:pt>
                <c:pt idx="202">
                  <c:v>8110.9635809850224</c:v>
                </c:pt>
                <c:pt idx="203">
                  <c:v>8155.9635809850224</c:v>
                </c:pt>
                <c:pt idx="204">
                  <c:v>8187.5430137606609</c:v>
                </c:pt>
                <c:pt idx="205">
                  <c:v>8190.5430137606609</c:v>
                </c:pt>
                <c:pt idx="206">
                  <c:v>8193.5430137606618</c:v>
                </c:pt>
                <c:pt idx="207">
                  <c:v>8181.5430137606609</c:v>
                </c:pt>
                <c:pt idx="208">
                  <c:v>8168.5430137606609</c:v>
                </c:pt>
                <c:pt idx="209">
                  <c:v>8163.5430137606609</c:v>
                </c:pt>
                <c:pt idx="210">
                  <c:v>8140.5430137606609</c:v>
                </c:pt>
                <c:pt idx="211">
                  <c:v>8130.5430137606609</c:v>
                </c:pt>
                <c:pt idx="212">
                  <c:v>8117.5430137606609</c:v>
                </c:pt>
                <c:pt idx="213">
                  <c:v>8133.5430137606609</c:v>
                </c:pt>
                <c:pt idx="214">
                  <c:v>8168.5430137606609</c:v>
                </c:pt>
                <c:pt idx="215">
                  <c:v>8214.5430137606618</c:v>
                </c:pt>
                <c:pt idx="216">
                  <c:v>8246.1619793942955</c:v>
                </c:pt>
                <c:pt idx="217">
                  <c:v>8249.1619793942955</c:v>
                </c:pt>
                <c:pt idx="218">
                  <c:v>8251.1619793942955</c:v>
                </c:pt>
                <c:pt idx="219">
                  <c:v>8239.1619793942955</c:v>
                </c:pt>
                <c:pt idx="220">
                  <c:v>8227.1619793942955</c:v>
                </c:pt>
                <c:pt idx="221">
                  <c:v>8221.1619793942955</c:v>
                </c:pt>
                <c:pt idx="222">
                  <c:v>8198.1619793942955</c:v>
                </c:pt>
                <c:pt idx="223">
                  <c:v>8188.1619793942955</c:v>
                </c:pt>
                <c:pt idx="224">
                  <c:v>8175.1619793942955</c:v>
                </c:pt>
                <c:pt idx="225">
                  <c:v>8191.1619793942955</c:v>
                </c:pt>
                <c:pt idx="226">
                  <c:v>8226.1619793942955</c:v>
                </c:pt>
                <c:pt idx="227">
                  <c:v>8272.1619793942955</c:v>
                </c:pt>
                <c:pt idx="228">
                  <c:v>8303.8095684559703</c:v>
                </c:pt>
                <c:pt idx="229">
                  <c:v>8306.8095684559703</c:v>
                </c:pt>
                <c:pt idx="230">
                  <c:v>8308.8095684559703</c:v>
                </c:pt>
                <c:pt idx="231">
                  <c:v>8296.8095684559703</c:v>
                </c:pt>
                <c:pt idx="232">
                  <c:v>8284.8095684559703</c:v>
                </c:pt>
                <c:pt idx="233">
                  <c:v>8278.8095684559703</c:v>
                </c:pt>
                <c:pt idx="234">
                  <c:v>8255.8095684559703</c:v>
                </c:pt>
                <c:pt idx="235">
                  <c:v>8245.8095684559703</c:v>
                </c:pt>
                <c:pt idx="236">
                  <c:v>8232.8095684559703</c:v>
                </c:pt>
                <c:pt idx="237">
                  <c:v>8247.8095684559703</c:v>
                </c:pt>
                <c:pt idx="238">
                  <c:v>8283.8095684559703</c:v>
                </c:pt>
                <c:pt idx="239">
                  <c:v>8329.8095684559703</c:v>
                </c:pt>
                <c:pt idx="240">
                  <c:v>8360.3567005984369</c:v>
                </c:pt>
                <c:pt idx="241">
                  <c:v>8363.3567005984369</c:v>
                </c:pt>
                <c:pt idx="242">
                  <c:v>8366.3567005984369</c:v>
                </c:pt>
                <c:pt idx="243">
                  <c:v>8353.3567005984369</c:v>
                </c:pt>
                <c:pt idx="244">
                  <c:v>8341.3567005984369</c:v>
                </c:pt>
                <c:pt idx="245">
                  <c:v>8335.3567005984369</c:v>
                </c:pt>
                <c:pt idx="246">
                  <c:v>8312.3567005984369</c:v>
                </c:pt>
                <c:pt idx="247">
                  <c:v>8302.3567005984369</c:v>
                </c:pt>
                <c:pt idx="248">
                  <c:v>8289.3567005984369</c:v>
                </c:pt>
                <c:pt idx="249">
                  <c:v>8304.3567005984369</c:v>
                </c:pt>
                <c:pt idx="250">
                  <c:v>8340.3567005984369</c:v>
                </c:pt>
                <c:pt idx="251">
                  <c:v>8386.3567005984369</c:v>
                </c:pt>
                <c:pt idx="252">
                  <c:v>8416.9975306074812</c:v>
                </c:pt>
                <c:pt idx="253">
                  <c:v>8419.9975306074812</c:v>
                </c:pt>
                <c:pt idx="254">
                  <c:v>8421.9975306074812</c:v>
                </c:pt>
                <c:pt idx="255">
                  <c:v>8409.9975306074812</c:v>
                </c:pt>
                <c:pt idx="256">
                  <c:v>8397.9975306074812</c:v>
                </c:pt>
                <c:pt idx="257">
                  <c:v>8391.9975306074812</c:v>
                </c:pt>
                <c:pt idx="258">
                  <c:v>8368.9975306074812</c:v>
                </c:pt>
                <c:pt idx="259">
                  <c:v>8357.9975306074812</c:v>
                </c:pt>
                <c:pt idx="260">
                  <c:v>8345.9975306074812</c:v>
                </c:pt>
                <c:pt idx="261">
                  <c:v>8360.9975306074812</c:v>
                </c:pt>
                <c:pt idx="262">
                  <c:v>8396.9975306074812</c:v>
                </c:pt>
                <c:pt idx="263">
                  <c:v>8441.9975306074812</c:v>
                </c:pt>
                <c:pt idx="264">
                  <c:v>8473.5681606129328</c:v>
                </c:pt>
                <c:pt idx="265">
                  <c:v>8476.5681606129328</c:v>
                </c:pt>
                <c:pt idx="266">
                  <c:v>8478.5681606129328</c:v>
                </c:pt>
                <c:pt idx="267">
                  <c:v>8466.5681606129328</c:v>
                </c:pt>
                <c:pt idx="268">
                  <c:v>8453.5681606129328</c:v>
                </c:pt>
                <c:pt idx="269">
                  <c:v>8448.5681606129328</c:v>
                </c:pt>
                <c:pt idx="270">
                  <c:v>8424.5681606129328</c:v>
                </c:pt>
                <c:pt idx="271">
                  <c:v>8414.5681606129328</c:v>
                </c:pt>
                <c:pt idx="272">
                  <c:v>8401.5681606129328</c:v>
                </c:pt>
                <c:pt idx="273">
                  <c:v>8416.5681606129328</c:v>
                </c:pt>
                <c:pt idx="274">
                  <c:v>8452.5681606129328</c:v>
                </c:pt>
                <c:pt idx="275">
                  <c:v>8497.5681606129328</c:v>
                </c:pt>
                <c:pt idx="276">
                  <c:v>8528.1161317405549</c:v>
                </c:pt>
                <c:pt idx="277">
                  <c:v>8531.1161317405549</c:v>
                </c:pt>
                <c:pt idx="278">
                  <c:v>8533.1161317405549</c:v>
                </c:pt>
                <c:pt idx="279">
                  <c:v>8521.1161317405549</c:v>
                </c:pt>
                <c:pt idx="280">
                  <c:v>8508.1161317405549</c:v>
                </c:pt>
                <c:pt idx="281">
                  <c:v>8502.1161317405549</c:v>
                </c:pt>
                <c:pt idx="282">
                  <c:v>8479.1161317405549</c:v>
                </c:pt>
                <c:pt idx="283">
                  <c:v>8468.1161317405549</c:v>
                </c:pt>
                <c:pt idx="284">
                  <c:v>8455.1161317405549</c:v>
                </c:pt>
                <c:pt idx="285">
                  <c:v>8470.1161317405549</c:v>
                </c:pt>
                <c:pt idx="286">
                  <c:v>8506.1161317405549</c:v>
                </c:pt>
                <c:pt idx="287">
                  <c:v>8551.1161317405549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0B-463F-A256-D8444D54E535}"/>
            </c:ext>
          </c:extLst>
        </c:ser>
        <c:ser>
          <c:idx val="8"/>
          <c:order val="8"/>
          <c:tx>
            <c:strRef>
              <c:f>Base!$J$1</c:f>
              <c:strCache>
                <c:ptCount val="1"/>
                <c:pt idx="0">
                  <c:v>ORMEDFIRMCUS.i Base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Base!$J$2:$J$349</c:f>
              <c:numCache>
                <c:formatCode>#,##0</c:formatCode>
                <c:ptCount val="288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14</c:v>
                </c:pt>
                <c:pt idx="79">
                  <c:v>14</c:v>
                </c:pt>
                <c:pt idx="80">
                  <c:v>14</c:v>
                </c:pt>
                <c:pt idx="81">
                  <c:v>14</c:v>
                </c:pt>
                <c:pt idx="82">
                  <c:v>14</c:v>
                </c:pt>
                <c:pt idx="83">
                  <c:v>14</c:v>
                </c:pt>
                <c:pt idx="84">
                  <c:v>14</c:v>
                </c:pt>
                <c:pt idx="85">
                  <c:v>14</c:v>
                </c:pt>
                <c:pt idx="86">
                  <c:v>14</c:v>
                </c:pt>
                <c:pt idx="87">
                  <c:v>14</c:v>
                </c:pt>
                <c:pt idx="88">
                  <c:v>14</c:v>
                </c:pt>
                <c:pt idx="89">
                  <c:v>14</c:v>
                </c:pt>
                <c:pt idx="90">
                  <c:v>14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14</c:v>
                </c:pt>
                <c:pt idx="98">
                  <c:v>14</c:v>
                </c:pt>
                <c:pt idx="99">
                  <c:v>14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14</c:v>
                </c:pt>
                <c:pt idx="119">
                  <c:v>14</c:v>
                </c:pt>
                <c:pt idx="120">
                  <c:v>14</c:v>
                </c:pt>
                <c:pt idx="121">
                  <c:v>14</c:v>
                </c:pt>
                <c:pt idx="122">
                  <c:v>14</c:v>
                </c:pt>
                <c:pt idx="123">
                  <c:v>14</c:v>
                </c:pt>
                <c:pt idx="124">
                  <c:v>14</c:v>
                </c:pt>
                <c:pt idx="125">
                  <c:v>14</c:v>
                </c:pt>
                <c:pt idx="126">
                  <c:v>14</c:v>
                </c:pt>
                <c:pt idx="127">
                  <c:v>14</c:v>
                </c:pt>
                <c:pt idx="128">
                  <c:v>14</c:v>
                </c:pt>
                <c:pt idx="129">
                  <c:v>14</c:v>
                </c:pt>
                <c:pt idx="130">
                  <c:v>14</c:v>
                </c:pt>
                <c:pt idx="131">
                  <c:v>14</c:v>
                </c:pt>
                <c:pt idx="132">
                  <c:v>14</c:v>
                </c:pt>
                <c:pt idx="133">
                  <c:v>14</c:v>
                </c:pt>
                <c:pt idx="134">
                  <c:v>14</c:v>
                </c:pt>
                <c:pt idx="135">
                  <c:v>14</c:v>
                </c:pt>
                <c:pt idx="136">
                  <c:v>14</c:v>
                </c:pt>
                <c:pt idx="137">
                  <c:v>14</c:v>
                </c:pt>
                <c:pt idx="138">
                  <c:v>14</c:v>
                </c:pt>
                <c:pt idx="139">
                  <c:v>14</c:v>
                </c:pt>
                <c:pt idx="140">
                  <c:v>14</c:v>
                </c:pt>
                <c:pt idx="141">
                  <c:v>14</c:v>
                </c:pt>
                <c:pt idx="142">
                  <c:v>14</c:v>
                </c:pt>
                <c:pt idx="143">
                  <c:v>14</c:v>
                </c:pt>
                <c:pt idx="144">
                  <c:v>14</c:v>
                </c:pt>
                <c:pt idx="145">
                  <c:v>14</c:v>
                </c:pt>
                <c:pt idx="146">
                  <c:v>14</c:v>
                </c:pt>
                <c:pt idx="147">
                  <c:v>14</c:v>
                </c:pt>
                <c:pt idx="148">
                  <c:v>14</c:v>
                </c:pt>
                <c:pt idx="149">
                  <c:v>14</c:v>
                </c:pt>
                <c:pt idx="150">
                  <c:v>14</c:v>
                </c:pt>
                <c:pt idx="151">
                  <c:v>14</c:v>
                </c:pt>
                <c:pt idx="152">
                  <c:v>14</c:v>
                </c:pt>
                <c:pt idx="153">
                  <c:v>14</c:v>
                </c:pt>
                <c:pt idx="154">
                  <c:v>14</c:v>
                </c:pt>
                <c:pt idx="155">
                  <c:v>14</c:v>
                </c:pt>
                <c:pt idx="156">
                  <c:v>14</c:v>
                </c:pt>
                <c:pt idx="157">
                  <c:v>14</c:v>
                </c:pt>
                <c:pt idx="158">
                  <c:v>14</c:v>
                </c:pt>
                <c:pt idx="159">
                  <c:v>14</c:v>
                </c:pt>
                <c:pt idx="160">
                  <c:v>14</c:v>
                </c:pt>
                <c:pt idx="161">
                  <c:v>14</c:v>
                </c:pt>
                <c:pt idx="162">
                  <c:v>14</c:v>
                </c:pt>
                <c:pt idx="163">
                  <c:v>14</c:v>
                </c:pt>
                <c:pt idx="164">
                  <c:v>14</c:v>
                </c:pt>
                <c:pt idx="165">
                  <c:v>14</c:v>
                </c:pt>
                <c:pt idx="166">
                  <c:v>14</c:v>
                </c:pt>
                <c:pt idx="167">
                  <c:v>14</c:v>
                </c:pt>
                <c:pt idx="168">
                  <c:v>14</c:v>
                </c:pt>
                <c:pt idx="169">
                  <c:v>14</c:v>
                </c:pt>
                <c:pt idx="170">
                  <c:v>14</c:v>
                </c:pt>
                <c:pt idx="171">
                  <c:v>14</c:v>
                </c:pt>
                <c:pt idx="172">
                  <c:v>14</c:v>
                </c:pt>
                <c:pt idx="173">
                  <c:v>14</c:v>
                </c:pt>
                <c:pt idx="174">
                  <c:v>14</c:v>
                </c:pt>
                <c:pt idx="175">
                  <c:v>14</c:v>
                </c:pt>
                <c:pt idx="176">
                  <c:v>14</c:v>
                </c:pt>
                <c:pt idx="177">
                  <c:v>14</c:v>
                </c:pt>
                <c:pt idx="178">
                  <c:v>14</c:v>
                </c:pt>
                <c:pt idx="179">
                  <c:v>14</c:v>
                </c:pt>
                <c:pt idx="180">
                  <c:v>14</c:v>
                </c:pt>
                <c:pt idx="181">
                  <c:v>14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  <c:pt idx="196">
                  <c:v>14</c:v>
                </c:pt>
                <c:pt idx="197">
                  <c:v>14</c:v>
                </c:pt>
                <c:pt idx="198">
                  <c:v>14</c:v>
                </c:pt>
                <c:pt idx="199">
                  <c:v>14</c:v>
                </c:pt>
                <c:pt idx="200">
                  <c:v>14</c:v>
                </c:pt>
                <c:pt idx="201">
                  <c:v>14</c:v>
                </c:pt>
                <c:pt idx="202">
                  <c:v>14</c:v>
                </c:pt>
                <c:pt idx="203">
                  <c:v>14</c:v>
                </c:pt>
                <c:pt idx="204">
                  <c:v>14</c:v>
                </c:pt>
                <c:pt idx="205">
                  <c:v>14</c:v>
                </c:pt>
                <c:pt idx="206">
                  <c:v>14</c:v>
                </c:pt>
                <c:pt idx="207">
                  <c:v>14</c:v>
                </c:pt>
                <c:pt idx="208">
                  <c:v>14</c:v>
                </c:pt>
                <c:pt idx="209">
                  <c:v>14</c:v>
                </c:pt>
                <c:pt idx="210">
                  <c:v>14</c:v>
                </c:pt>
                <c:pt idx="211">
                  <c:v>14</c:v>
                </c:pt>
                <c:pt idx="212">
                  <c:v>14</c:v>
                </c:pt>
                <c:pt idx="213">
                  <c:v>14</c:v>
                </c:pt>
                <c:pt idx="214">
                  <c:v>14</c:v>
                </c:pt>
                <c:pt idx="215">
                  <c:v>14</c:v>
                </c:pt>
                <c:pt idx="216">
                  <c:v>14</c:v>
                </c:pt>
                <c:pt idx="217">
                  <c:v>14</c:v>
                </c:pt>
                <c:pt idx="218">
                  <c:v>14</c:v>
                </c:pt>
                <c:pt idx="219">
                  <c:v>14</c:v>
                </c:pt>
                <c:pt idx="220">
                  <c:v>14</c:v>
                </c:pt>
                <c:pt idx="221">
                  <c:v>14</c:v>
                </c:pt>
                <c:pt idx="222">
                  <c:v>14</c:v>
                </c:pt>
                <c:pt idx="223">
                  <c:v>14</c:v>
                </c:pt>
                <c:pt idx="224">
                  <c:v>14</c:v>
                </c:pt>
                <c:pt idx="225">
                  <c:v>14</c:v>
                </c:pt>
                <c:pt idx="226">
                  <c:v>14</c:v>
                </c:pt>
                <c:pt idx="227">
                  <c:v>14</c:v>
                </c:pt>
                <c:pt idx="228">
                  <c:v>14</c:v>
                </c:pt>
                <c:pt idx="229">
                  <c:v>14</c:v>
                </c:pt>
                <c:pt idx="230">
                  <c:v>14</c:v>
                </c:pt>
                <c:pt idx="231">
                  <c:v>14</c:v>
                </c:pt>
                <c:pt idx="232">
                  <c:v>14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14</c:v>
                </c:pt>
                <c:pt idx="239">
                  <c:v>14</c:v>
                </c:pt>
                <c:pt idx="240">
                  <c:v>14</c:v>
                </c:pt>
                <c:pt idx="241">
                  <c:v>14</c:v>
                </c:pt>
                <c:pt idx="242">
                  <c:v>14</c:v>
                </c:pt>
                <c:pt idx="243">
                  <c:v>14</c:v>
                </c:pt>
                <c:pt idx="244">
                  <c:v>14</c:v>
                </c:pt>
                <c:pt idx="245">
                  <c:v>14</c:v>
                </c:pt>
                <c:pt idx="246">
                  <c:v>14</c:v>
                </c:pt>
                <c:pt idx="247">
                  <c:v>14</c:v>
                </c:pt>
                <c:pt idx="248">
                  <c:v>14</c:v>
                </c:pt>
                <c:pt idx="249">
                  <c:v>14</c:v>
                </c:pt>
                <c:pt idx="250">
                  <c:v>14</c:v>
                </c:pt>
                <c:pt idx="251">
                  <c:v>14</c:v>
                </c:pt>
                <c:pt idx="252">
                  <c:v>14</c:v>
                </c:pt>
                <c:pt idx="253">
                  <c:v>14</c:v>
                </c:pt>
                <c:pt idx="254">
                  <c:v>14</c:v>
                </c:pt>
                <c:pt idx="255">
                  <c:v>14</c:v>
                </c:pt>
                <c:pt idx="256">
                  <c:v>14</c:v>
                </c:pt>
                <c:pt idx="257">
                  <c:v>14</c:v>
                </c:pt>
                <c:pt idx="258">
                  <c:v>14</c:v>
                </c:pt>
                <c:pt idx="259">
                  <c:v>14</c:v>
                </c:pt>
                <c:pt idx="260">
                  <c:v>14</c:v>
                </c:pt>
                <c:pt idx="261">
                  <c:v>14</c:v>
                </c:pt>
                <c:pt idx="262">
                  <c:v>14</c:v>
                </c:pt>
                <c:pt idx="263">
                  <c:v>14</c:v>
                </c:pt>
                <c:pt idx="264">
                  <c:v>14</c:v>
                </c:pt>
                <c:pt idx="265">
                  <c:v>14</c:v>
                </c:pt>
                <c:pt idx="266">
                  <c:v>14</c:v>
                </c:pt>
                <c:pt idx="267">
                  <c:v>14</c:v>
                </c:pt>
                <c:pt idx="268">
                  <c:v>14</c:v>
                </c:pt>
                <c:pt idx="269">
                  <c:v>14</c:v>
                </c:pt>
                <c:pt idx="270">
                  <c:v>14</c:v>
                </c:pt>
                <c:pt idx="271">
                  <c:v>14</c:v>
                </c:pt>
                <c:pt idx="272">
                  <c:v>14</c:v>
                </c:pt>
                <c:pt idx="273">
                  <c:v>14</c:v>
                </c:pt>
                <c:pt idx="274">
                  <c:v>14</c:v>
                </c:pt>
                <c:pt idx="275">
                  <c:v>14</c:v>
                </c:pt>
                <c:pt idx="276">
                  <c:v>14</c:v>
                </c:pt>
                <c:pt idx="277">
                  <c:v>14</c:v>
                </c:pt>
                <c:pt idx="278">
                  <c:v>14</c:v>
                </c:pt>
                <c:pt idx="279">
                  <c:v>14</c:v>
                </c:pt>
                <c:pt idx="280">
                  <c:v>14</c:v>
                </c:pt>
                <c:pt idx="281">
                  <c:v>14</c:v>
                </c:pt>
                <c:pt idx="282">
                  <c:v>14</c:v>
                </c:pt>
                <c:pt idx="283">
                  <c:v>14</c:v>
                </c:pt>
                <c:pt idx="284">
                  <c:v>14</c:v>
                </c:pt>
                <c:pt idx="285">
                  <c:v>14</c:v>
                </c:pt>
                <c:pt idx="286">
                  <c:v>14</c:v>
                </c:pt>
                <c:pt idx="28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0B-463F-A256-D8444D54E535}"/>
            </c:ext>
          </c:extLst>
        </c:ser>
        <c:ser>
          <c:idx val="9"/>
          <c:order val="9"/>
          <c:tx>
            <c:strRef>
              <c:f>Base!$K$1</c:f>
              <c:strCache>
                <c:ptCount val="1"/>
                <c:pt idx="0">
                  <c:v>ORROSTOTALCUS.r Base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Base!$K$2:$K$349</c:f>
              <c:numCache>
                <c:formatCode>#,##0</c:formatCode>
                <c:ptCount val="288"/>
                <c:pt idx="0">
                  <c:v>14238</c:v>
                </c:pt>
                <c:pt idx="1">
                  <c:v>14238</c:v>
                </c:pt>
                <c:pt idx="2">
                  <c:v>14230</c:v>
                </c:pt>
                <c:pt idx="3">
                  <c:v>14238</c:v>
                </c:pt>
                <c:pt idx="4">
                  <c:v>14195</c:v>
                </c:pt>
                <c:pt idx="5">
                  <c:v>14228</c:v>
                </c:pt>
                <c:pt idx="6">
                  <c:v>14160</c:v>
                </c:pt>
                <c:pt idx="7">
                  <c:v>14132</c:v>
                </c:pt>
                <c:pt idx="8">
                  <c:v>14126</c:v>
                </c:pt>
                <c:pt idx="9">
                  <c:v>14184</c:v>
                </c:pt>
                <c:pt idx="10">
                  <c:v>14254</c:v>
                </c:pt>
                <c:pt idx="11">
                  <c:v>14311</c:v>
                </c:pt>
                <c:pt idx="12">
                  <c:v>14333</c:v>
                </c:pt>
                <c:pt idx="13">
                  <c:v>14321</c:v>
                </c:pt>
                <c:pt idx="14">
                  <c:v>14319</c:v>
                </c:pt>
                <c:pt idx="15">
                  <c:v>14319</c:v>
                </c:pt>
                <c:pt idx="16">
                  <c:v>14289</c:v>
                </c:pt>
                <c:pt idx="17">
                  <c:v>14274</c:v>
                </c:pt>
                <c:pt idx="18">
                  <c:v>14224</c:v>
                </c:pt>
                <c:pt idx="19">
                  <c:v>14185</c:v>
                </c:pt>
                <c:pt idx="20">
                  <c:v>14179</c:v>
                </c:pt>
                <c:pt idx="21">
                  <c:v>14234</c:v>
                </c:pt>
                <c:pt idx="22">
                  <c:v>14311</c:v>
                </c:pt>
                <c:pt idx="23">
                  <c:v>14393</c:v>
                </c:pt>
                <c:pt idx="24">
                  <c:v>14414</c:v>
                </c:pt>
                <c:pt idx="25">
                  <c:v>14401</c:v>
                </c:pt>
                <c:pt idx="26">
                  <c:v>14410</c:v>
                </c:pt>
                <c:pt idx="27">
                  <c:v>14401</c:v>
                </c:pt>
                <c:pt idx="28">
                  <c:v>14369</c:v>
                </c:pt>
                <c:pt idx="29">
                  <c:v>14340</c:v>
                </c:pt>
                <c:pt idx="30">
                  <c:v>14293</c:v>
                </c:pt>
                <c:pt idx="31">
                  <c:v>14246</c:v>
                </c:pt>
                <c:pt idx="32">
                  <c:v>14238</c:v>
                </c:pt>
                <c:pt idx="33">
                  <c:v>14299</c:v>
                </c:pt>
                <c:pt idx="34">
                  <c:v>14383</c:v>
                </c:pt>
                <c:pt idx="35">
                  <c:v>14471</c:v>
                </c:pt>
                <c:pt idx="36">
                  <c:v>14494</c:v>
                </c:pt>
                <c:pt idx="37">
                  <c:v>14485</c:v>
                </c:pt>
                <c:pt idx="38">
                  <c:v>14498</c:v>
                </c:pt>
                <c:pt idx="39">
                  <c:v>14482</c:v>
                </c:pt>
                <c:pt idx="40">
                  <c:v>14449</c:v>
                </c:pt>
                <c:pt idx="41">
                  <c:v>14414</c:v>
                </c:pt>
                <c:pt idx="42">
                  <c:v>14365</c:v>
                </c:pt>
                <c:pt idx="43">
                  <c:v>14314</c:v>
                </c:pt>
                <c:pt idx="44">
                  <c:v>14306</c:v>
                </c:pt>
                <c:pt idx="45">
                  <c:v>14370</c:v>
                </c:pt>
                <c:pt idx="46">
                  <c:v>14458</c:v>
                </c:pt>
                <c:pt idx="47">
                  <c:v>14549</c:v>
                </c:pt>
                <c:pt idx="48">
                  <c:v>14575</c:v>
                </c:pt>
                <c:pt idx="49">
                  <c:v>14568</c:v>
                </c:pt>
                <c:pt idx="50">
                  <c:v>14581</c:v>
                </c:pt>
                <c:pt idx="51">
                  <c:v>14561</c:v>
                </c:pt>
                <c:pt idx="52">
                  <c:v>14526</c:v>
                </c:pt>
                <c:pt idx="53">
                  <c:v>14488</c:v>
                </c:pt>
                <c:pt idx="54">
                  <c:v>14437</c:v>
                </c:pt>
                <c:pt idx="55">
                  <c:v>14383</c:v>
                </c:pt>
                <c:pt idx="56">
                  <c:v>14377</c:v>
                </c:pt>
                <c:pt idx="57">
                  <c:v>14442</c:v>
                </c:pt>
                <c:pt idx="58">
                  <c:v>14531</c:v>
                </c:pt>
                <c:pt idx="59">
                  <c:v>14624</c:v>
                </c:pt>
                <c:pt idx="60">
                  <c:v>14653</c:v>
                </c:pt>
                <c:pt idx="61">
                  <c:v>14646</c:v>
                </c:pt>
                <c:pt idx="62">
                  <c:v>14659</c:v>
                </c:pt>
                <c:pt idx="63">
                  <c:v>14638</c:v>
                </c:pt>
                <c:pt idx="64">
                  <c:v>14601</c:v>
                </c:pt>
                <c:pt idx="65">
                  <c:v>14560</c:v>
                </c:pt>
                <c:pt idx="66">
                  <c:v>14507</c:v>
                </c:pt>
                <c:pt idx="67">
                  <c:v>14453</c:v>
                </c:pt>
                <c:pt idx="68">
                  <c:v>14447</c:v>
                </c:pt>
                <c:pt idx="69">
                  <c:v>14513</c:v>
                </c:pt>
                <c:pt idx="70">
                  <c:v>14604</c:v>
                </c:pt>
                <c:pt idx="71">
                  <c:v>14699</c:v>
                </c:pt>
                <c:pt idx="72">
                  <c:v>14729</c:v>
                </c:pt>
                <c:pt idx="73">
                  <c:v>14722</c:v>
                </c:pt>
                <c:pt idx="74">
                  <c:v>14735</c:v>
                </c:pt>
                <c:pt idx="75">
                  <c:v>14713</c:v>
                </c:pt>
                <c:pt idx="76">
                  <c:v>14674</c:v>
                </c:pt>
                <c:pt idx="77">
                  <c:v>14632</c:v>
                </c:pt>
                <c:pt idx="78">
                  <c:v>14579</c:v>
                </c:pt>
                <c:pt idx="79">
                  <c:v>14524</c:v>
                </c:pt>
                <c:pt idx="80">
                  <c:v>14519</c:v>
                </c:pt>
                <c:pt idx="81">
                  <c:v>14586</c:v>
                </c:pt>
                <c:pt idx="82">
                  <c:v>14677</c:v>
                </c:pt>
                <c:pt idx="83">
                  <c:v>14773</c:v>
                </c:pt>
                <c:pt idx="84">
                  <c:v>14804</c:v>
                </c:pt>
                <c:pt idx="85">
                  <c:v>14798</c:v>
                </c:pt>
                <c:pt idx="86">
                  <c:v>14810</c:v>
                </c:pt>
                <c:pt idx="87">
                  <c:v>14787</c:v>
                </c:pt>
                <c:pt idx="88">
                  <c:v>14748</c:v>
                </c:pt>
                <c:pt idx="89">
                  <c:v>14705</c:v>
                </c:pt>
                <c:pt idx="90">
                  <c:v>14651</c:v>
                </c:pt>
                <c:pt idx="91">
                  <c:v>14597</c:v>
                </c:pt>
                <c:pt idx="92">
                  <c:v>14591</c:v>
                </c:pt>
                <c:pt idx="93">
                  <c:v>14659</c:v>
                </c:pt>
                <c:pt idx="94">
                  <c:v>14751</c:v>
                </c:pt>
                <c:pt idx="95">
                  <c:v>14848</c:v>
                </c:pt>
                <c:pt idx="96">
                  <c:v>14879</c:v>
                </c:pt>
                <c:pt idx="97">
                  <c:v>14873</c:v>
                </c:pt>
                <c:pt idx="98">
                  <c:v>14885</c:v>
                </c:pt>
                <c:pt idx="99">
                  <c:v>14862</c:v>
                </c:pt>
                <c:pt idx="100">
                  <c:v>14822</c:v>
                </c:pt>
                <c:pt idx="101">
                  <c:v>14779</c:v>
                </c:pt>
                <c:pt idx="102">
                  <c:v>14724</c:v>
                </c:pt>
                <c:pt idx="103">
                  <c:v>14669</c:v>
                </c:pt>
                <c:pt idx="104">
                  <c:v>14663</c:v>
                </c:pt>
                <c:pt idx="105">
                  <c:v>14731</c:v>
                </c:pt>
                <c:pt idx="106">
                  <c:v>14824</c:v>
                </c:pt>
                <c:pt idx="107">
                  <c:v>14920</c:v>
                </c:pt>
                <c:pt idx="108">
                  <c:v>14951</c:v>
                </c:pt>
                <c:pt idx="109">
                  <c:v>14945</c:v>
                </c:pt>
                <c:pt idx="110">
                  <c:v>14957</c:v>
                </c:pt>
                <c:pt idx="111">
                  <c:v>14933</c:v>
                </c:pt>
                <c:pt idx="112">
                  <c:v>14893</c:v>
                </c:pt>
                <c:pt idx="113">
                  <c:v>14849</c:v>
                </c:pt>
                <c:pt idx="114">
                  <c:v>14794</c:v>
                </c:pt>
                <c:pt idx="115">
                  <c:v>14739</c:v>
                </c:pt>
                <c:pt idx="116">
                  <c:v>14733</c:v>
                </c:pt>
                <c:pt idx="117">
                  <c:v>14801</c:v>
                </c:pt>
                <c:pt idx="118">
                  <c:v>14894</c:v>
                </c:pt>
                <c:pt idx="119">
                  <c:v>14990</c:v>
                </c:pt>
                <c:pt idx="120">
                  <c:v>15021</c:v>
                </c:pt>
                <c:pt idx="121">
                  <c:v>15015</c:v>
                </c:pt>
                <c:pt idx="122">
                  <c:v>15026</c:v>
                </c:pt>
                <c:pt idx="123">
                  <c:v>15002</c:v>
                </c:pt>
                <c:pt idx="124">
                  <c:v>14962</c:v>
                </c:pt>
                <c:pt idx="125">
                  <c:v>14918</c:v>
                </c:pt>
                <c:pt idx="126">
                  <c:v>14862</c:v>
                </c:pt>
                <c:pt idx="127">
                  <c:v>14807</c:v>
                </c:pt>
                <c:pt idx="128">
                  <c:v>14802</c:v>
                </c:pt>
                <c:pt idx="129">
                  <c:v>14870</c:v>
                </c:pt>
                <c:pt idx="130">
                  <c:v>14962</c:v>
                </c:pt>
                <c:pt idx="131">
                  <c:v>15059</c:v>
                </c:pt>
                <c:pt idx="132">
                  <c:v>15090</c:v>
                </c:pt>
                <c:pt idx="133">
                  <c:v>15084</c:v>
                </c:pt>
                <c:pt idx="134">
                  <c:v>15095</c:v>
                </c:pt>
                <c:pt idx="135">
                  <c:v>15071</c:v>
                </c:pt>
                <c:pt idx="136">
                  <c:v>15030</c:v>
                </c:pt>
                <c:pt idx="137">
                  <c:v>14985</c:v>
                </c:pt>
                <c:pt idx="138">
                  <c:v>14930</c:v>
                </c:pt>
                <c:pt idx="139">
                  <c:v>14875</c:v>
                </c:pt>
                <c:pt idx="140">
                  <c:v>14869</c:v>
                </c:pt>
                <c:pt idx="141">
                  <c:v>14937</c:v>
                </c:pt>
                <c:pt idx="142">
                  <c:v>15030</c:v>
                </c:pt>
                <c:pt idx="143">
                  <c:v>15127</c:v>
                </c:pt>
                <c:pt idx="144">
                  <c:v>15158</c:v>
                </c:pt>
                <c:pt idx="145">
                  <c:v>15152</c:v>
                </c:pt>
                <c:pt idx="146">
                  <c:v>15163</c:v>
                </c:pt>
                <c:pt idx="147">
                  <c:v>15138</c:v>
                </c:pt>
                <c:pt idx="148">
                  <c:v>15097</c:v>
                </c:pt>
                <c:pt idx="149">
                  <c:v>15052</c:v>
                </c:pt>
                <c:pt idx="150">
                  <c:v>14997</c:v>
                </c:pt>
                <c:pt idx="151">
                  <c:v>14942</c:v>
                </c:pt>
                <c:pt idx="152">
                  <c:v>14936</c:v>
                </c:pt>
                <c:pt idx="153">
                  <c:v>15004</c:v>
                </c:pt>
                <c:pt idx="154">
                  <c:v>15097</c:v>
                </c:pt>
                <c:pt idx="155">
                  <c:v>15194</c:v>
                </c:pt>
                <c:pt idx="156">
                  <c:v>15225</c:v>
                </c:pt>
                <c:pt idx="157">
                  <c:v>15218</c:v>
                </c:pt>
                <c:pt idx="158">
                  <c:v>15229</c:v>
                </c:pt>
                <c:pt idx="159">
                  <c:v>15204</c:v>
                </c:pt>
                <c:pt idx="160">
                  <c:v>15163</c:v>
                </c:pt>
                <c:pt idx="161">
                  <c:v>15118</c:v>
                </c:pt>
                <c:pt idx="162">
                  <c:v>15063</c:v>
                </c:pt>
                <c:pt idx="163">
                  <c:v>15008</c:v>
                </c:pt>
                <c:pt idx="164">
                  <c:v>15002</c:v>
                </c:pt>
                <c:pt idx="165">
                  <c:v>15070</c:v>
                </c:pt>
                <c:pt idx="166">
                  <c:v>15163</c:v>
                </c:pt>
                <c:pt idx="167">
                  <c:v>15260</c:v>
                </c:pt>
                <c:pt idx="168">
                  <c:v>15291</c:v>
                </c:pt>
                <c:pt idx="169">
                  <c:v>15284</c:v>
                </c:pt>
                <c:pt idx="170">
                  <c:v>15295</c:v>
                </c:pt>
                <c:pt idx="171">
                  <c:v>15270</c:v>
                </c:pt>
                <c:pt idx="172">
                  <c:v>15229</c:v>
                </c:pt>
                <c:pt idx="173">
                  <c:v>15184</c:v>
                </c:pt>
                <c:pt idx="174">
                  <c:v>15128</c:v>
                </c:pt>
                <c:pt idx="175">
                  <c:v>15073</c:v>
                </c:pt>
                <c:pt idx="176">
                  <c:v>15068</c:v>
                </c:pt>
                <c:pt idx="177">
                  <c:v>15136</c:v>
                </c:pt>
                <c:pt idx="178">
                  <c:v>15228</c:v>
                </c:pt>
                <c:pt idx="179">
                  <c:v>15325</c:v>
                </c:pt>
                <c:pt idx="180">
                  <c:v>15356</c:v>
                </c:pt>
                <c:pt idx="181">
                  <c:v>15350</c:v>
                </c:pt>
                <c:pt idx="182">
                  <c:v>15360</c:v>
                </c:pt>
                <c:pt idx="183">
                  <c:v>15336</c:v>
                </c:pt>
                <c:pt idx="184">
                  <c:v>15294</c:v>
                </c:pt>
                <c:pt idx="185">
                  <c:v>15249</c:v>
                </c:pt>
                <c:pt idx="186">
                  <c:v>15194</c:v>
                </c:pt>
                <c:pt idx="187">
                  <c:v>15139</c:v>
                </c:pt>
                <c:pt idx="188">
                  <c:v>15133</c:v>
                </c:pt>
                <c:pt idx="189">
                  <c:v>15201</c:v>
                </c:pt>
                <c:pt idx="190">
                  <c:v>15294</c:v>
                </c:pt>
                <c:pt idx="191">
                  <c:v>15391</c:v>
                </c:pt>
                <c:pt idx="192">
                  <c:v>15422</c:v>
                </c:pt>
                <c:pt idx="193">
                  <c:v>15416</c:v>
                </c:pt>
                <c:pt idx="194">
                  <c:v>15426</c:v>
                </c:pt>
                <c:pt idx="195">
                  <c:v>15402</c:v>
                </c:pt>
                <c:pt idx="196">
                  <c:v>15361</c:v>
                </c:pt>
                <c:pt idx="197">
                  <c:v>15316</c:v>
                </c:pt>
                <c:pt idx="198">
                  <c:v>15260</c:v>
                </c:pt>
                <c:pt idx="199">
                  <c:v>15205</c:v>
                </c:pt>
                <c:pt idx="200">
                  <c:v>15199</c:v>
                </c:pt>
                <c:pt idx="201">
                  <c:v>15268</c:v>
                </c:pt>
                <c:pt idx="202">
                  <c:v>15361</c:v>
                </c:pt>
                <c:pt idx="203">
                  <c:v>15458</c:v>
                </c:pt>
                <c:pt idx="204">
                  <c:v>15489</c:v>
                </c:pt>
                <c:pt idx="205">
                  <c:v>15482</c:v>
                </c:pt>
                <c:pt idx="206">
                  <c:v>15493</c:v>
                </c:pt>
                <c:pt idx="207">
                  <c:v>15468</c:v>
                </c:pt>
                <c:pt idx="208">
                  <c:v>15427</c:v>
                </c:pt>
                <c:pt idx="209">
                  <c:v>15382</c:v>
                </c:pt>
                <c:pt idx="210">
                  <c:v>15327</c:v>
                </c:pt>
                <c:pt idx="211">
                  <c:v>15272</c:v>
                </c:pt>
                <c:pt idx="212">
                  <c:v>15266</c:v>
                </c:pt>
                <c:pt idx="213">
                  <c:v>15334</c:v>
                </c:pt>
                <c:pt idx="214">
                  <c:v>15427</c:v>
                </c:pt>
                <c:pt idx="215">
                  <c:v>15524</c:v>
                </c:pt>
                <c:pt idx="216">
                  <c:v>15555</c:v>
                </c:pt>
                <c:pt idx="217">
                  <c:v>15548</c:v>
                </c:pt>
                <c:pt idx="218">
                  <c:v>15559</c:v>
                </c:pt>
                <c:pt idx="219">
                  <c:v>15534</c:v>
                </c:pt>
                <c:pt idx="220">
                  <c:v>15493</c:v>
                </c:pt>
                <c:pt idx="221">
                  <c:v>15448</c:v>
                </c:pt>
                <c:pt idx="222">
                  <c:v>15392</c:v>
                </c:pt>
                <c:pt idx="223">
                  <c:v>15337</c:v>
                </c:pt>
                <c:pt idx="224">
                  <c:v>15332</c:v>
                </c:pt>
                <c:pt idx="225">
                  <c:v>15400</c:v>
                </c:pt>
                <c:pt idx="226">
                  <c:v>15493</c:v>
                </c:pt>
                <c:pt idx="227">
                  <c:v>15590</c:v>
                </c:pt>
                <c:pt idx="228">
                  <c:v>15620</c:v>
                </c:pt>
                <c:pt idx="229">
                  <c:v>15614</c:v>
                </c:pt>
                <c:pt idx="230">
                  <c:v>15625</c:v>
                </c:pt>
                <c:pt idx="231">
                  <c:v>15600</c:v>
                </c:pt>
                <c:pt idx="232">
                  <c:v>15559</c:v>
                </c:pt>
                <c:pt idx="233">
                  <c:v>15514</c:v>
                </c:pt>
                <c:pt idx="234">
                  <c:v>15458</c:v>
                </c:pt>
                <c:pt idx="235">
                  <c:v>15403</c:v>
                </c:pt>
                <c:pt idx="236">
                  <c:v>15397</c:v>
                </c:pt>
                <c:pt idx="237">
                  <c:v>15465</c:v>
                </c:pt>
                <c:pt idx="238">
                  <c:v>15558</c:v>
                </c:pt>
                <c:pt idx="239">
                  <c:v>15655</c:v>
                </c:pt>
                <c:pt idx="240">
                  <c:v>15686</c:v>
                </c:pt>
                <c:pt idx="241">
                  <c:v>15679</c:v>
                </c:pt>
                <c:pt idx="242">
                  <c:v>15690</c:v>
                </c:pt>
                <c:pt idx="243">
                  <c:v>15665</c:v>
                </c:pt>
                <c:pt idx="244">
                  <c:v>15624</c:v>
                </c:pt>
                <c:pt idx="245">
                  <c:v>15579</c:v>
                </c:pt>
                <c:pt idx="246">
                  <c:v>15523</c:v>
                </c:pt>
                <c:pt idx="247">
                  <c:v>15467</c:v>
                </c:pt>
                <c:pt idx="248">
                  <c:v>15462</c:v>
                </c:pt>
                <c:pt idx="249">
                  <c:v>15530</c:v>
                </c:pt>
                <c:pt idx="250">
                  <c:v>15622</c:v>
                </c:pt>
                <c:pt idx="251">
                  <c:v>15719</c:v>
                </c:pt>
                <c:pt idx="252">
                  <c:v>15750</c:v>
                </c:pt>
                <c:pt idx="253">
                  <c:v>15743</c:v>
                </c:pt>
                <c:pt idx="254">
                  <c:v>15754</c:v>
                </c:pt>
                <c:pt idx="255">
                  <c:v>15729</c:v>
                </c:pt>
                <c:pt idx="256">
                  <c:v>15688</c:v>
                </c:pt>
                <c:pt idx="257">
                  <c:v>15643</c:v>
                </c:pt>
                <c:pt idx="258">
                  <c:v>15587</c:v>
                </c:pt>
                <c:pt idx="259">
                  <c:v>15531</c:v>
                </c:pt>
                <c:pt idx="260">
                  <c:v>15526</c:v>
                </c:pt>
                <c:pt idx="261">
                  <c:v>15593</c:v>
                </c:pt>
                <c:pt idx="262">
                  <c:v>15686</c:v>
                </c:pt>
                <c:pt idx="263">
                  <c:v>15783</c:v>
                </c:pt>
                <c:pt idx="264">
                  <c:v>15814</c:v>
                </c:pt>
                <c:pt idx="265">
                  <c:v>15807</c:v>
                </c:pt>
                <c:pt idx="266">
                  <c:v>15818</c:v>
                </c:pt>
                <c:pt idx="267">
                  <c:v>15792</c:v>
                </c:pt>
                <c:pt idx="268">
                  <c:v>15751</c:v>
                </c:pt>
                <c:pt idx="269">
                  <c:v>15706</c:v>
                </c:pt>
                <c:pt idx="270">
                  <c:v>15650</c:v>
                </c:pt>
                <c:pt idx="271">
                  <c:v>15595</c:v>
                </c:pt>
                <c:pt idx="272">
                  <c:v>15589</c:v>
                </c:pt>
                <c:pt idx="273">
                  <c:v>15657</c:v>
                </c:pt>
                <c:pt idx="274">
                  <c:v>15750</c:v>
                </c:pt>
                <c:pt idx="275">
                  <c:v>15847</c:v>
                </c:pt>
                <c:pt idx="276">
                  <c:v>15877</c:v>
                </c:pt>
                <c:pt idx="277">
                  <c:v>15871</c:v>
                </c:pt>
                <c:pt idx="278">
                  <c:v>15881</c:v>
                </c:pt>
                <c:pt idx="279">
                  <c:v>15856</c:v>
                </c:pt>
                <c:pt idx="280">
                  <c:v>15815</c:v>
                </c:pt>
                <c:pt idx="281">
                  <c:v>15770</c:v>
                </c:pt>
                <c:pt idx="282">
                  <c:v>15714</c:v>
                </c:pt>
                <c:pt idx="283">
                  <c:v>15658</c:v>
                </c:pt>
                <c:pt idx="284">
                  <c:v>15652</c:v>
                </c:pt>
                <c:pt idx="285">
                  <c:v>15720</c:v>
                </c:pt>
                <c:pt idx="286">
                  <c:v>15812</c:v>
                </c:pt>
                <c:pt idx="287">
                  <c:v>15909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0B-463F-A256-D8444D54E535}"/>
            </c:ext>
          </c:extLst>
        </c:ser>
        <c:ser>
          <c:idx val="10"/>
          <c:order val="10"/>
          <c:tx>
            <c:strRef>
              <c:f>Base!$L$1</c:f>
              <c:strCache>
                <c:ptCount val="1"/>
                <c:pt idx="0">
                  <c:v>ORROSFRIMCUS.c Base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Base!$L$2:$L$349</c:f>
              <c:numCache>
                <c:formatCode>#,##0</c:formatCode>
                <c:ptCount val="288"/>
                <c:pt idx="0">
                  <c:v>2214</c:v>
                </c:pt>
                <c:pt idx="1">
                  <c:v>2216</c:v>
                </c:pt>
                <c:pt idx="2">
                  <c:v>2218.5304151548962</c:v>
                </c:pt>
                <c:pt idx="3">
                  <c:v>2217.5304151548962</c:v>
                </c:pt>
                <c:pt idx="4">
                  <c:v>2213.5304151548962</c:v>
                </c:pt>
                <c:pt idx="5">
                  <c:v>2210.5304151548962</c:v>
                </c:pt>
                <c:pt idx="6">
                  <c:v>2200.5304151548962</c:v>
                </c:pt>
                <c:pt idx="7">
                  <c:v>2192.5304151548962</c:v>
                </c:pt>
                <c:pt idx="8">
                  <c:v>2195.5304151548962</c:v>
                </c:pt>
                <c:pt idx="9">
                  <c:v>2196.5304151548962</c:v>
                </c:pt>
                <c:pt idx="10">
                  <c:v>2204.5304151548962</c:v>
                </c:pt>
                <c:pt idx="11">
                  <c:v>2221.5304151548962</c:v>
                </c:pt>
                <c:pt idx="12">
                  <c:v>2223.3746118157355</c:v>
                </c:pt>
                <c:pt idx="13">
                  <c:v>2224.3746118157355</c:v>
                </c:pt>
                <c:pt idx="14">
                  <c:v>2225.3746118157355</c:v>
                </c:pt>
                <c:pt idx="15">
                  <c:v>2220.3746118157355</c:v>
                </c:pt>
                <c:pt idx="16">
                  <c:v>2217.3746118157355</c:v>
                </c:pt>
                <c:pt idx="17">
                  <c:v>2215.3746118157355</c:v>
                </c:pt>
                <c:pt idx="18">
                  <c:v>2206.3746118157355</c:v>
                </c:pt>
                <c:pt idx="19">
                  <c:v>2198.3746118157355</c:v>
                </c:pt>
                <c:pt idx="20">
                  <c:v>2198.3746118157355</c:v>
                </c:pt>
                <c:pt idx="21">
                  <c:v>2200.3746118157355</c:v>
                </c:pt>
                <c:pt idx="22">
                  <c:v>2209.3746118157355</c:v>
                </c:pt>
                <c:pt idx="23">
                  <c:v>2226.3746118157355</c:v>
                </c:pt>
                <c:pt idx="24">
                  <c:v>2228.9194586269905</c:v>
                </c:pt>
                <c:pt idx="25">
                  <c:v>2228.9194586269905</c:v>
                </c:pt>
                <c:pt idx="26">
                  <c:v>2229.9194586269905</c:v>
                </c:pt>
                <c:pt idx="27">
                  <c:v>2223.9194586269905</c:v>
                </c:pt>
                <c:pt idx="28">
                  <c:v>2221.9194586269905</c:v>
                </c:pt>
                <c:pt idx="29">
                  <c:v>2219.9194586269905</c:v>
                </c:pt>
                <c:pt idx="30">
                  <c:v>2209.9194586269905</c:v>
                </c:pt>
                <c:pt idx="31">
                  <c:v>2202.9194586269905</c:v>
                </c:pt>
                <c:pt idx="32">
                  <c:v>2202.9194586269905</c:v>
                </c:pt>
                <c:pt idx="33">
                  <c:v>2204.9194586269905</c:v>
                </c:pt>
                <c:pt idx="34">
                  <c:v>2213.9194586269905</c:v>
                </c:pt>
                <c:pt idx="35">
                  <c:v>2230.9194586269905</c:v>
                </c:pt>
                <c:pt idx="36">
                  <c:v>2233.2703654183397</c:v>
                </c:pt>
                <c:pt idx="37">
                  <c:v>2233.2703654183397</c:v>
                </c:pt>
                <c:pt idx="38">
                  <c:v>2234.2703654183397</c:v>
                </c:pt>
                <c:pt idx="39">
                  <c:v>2229.2703654183397</c:v>
                </c:pt>
                <c:pt idx="40">
                  <c:v>2226.2703654183397</c:v>
                </c:pt>
                <c:pt idx="41">
                  <c:v>2224.2703654183397</c:v>
                </c:pt>
                <c:pt idx="42">
                  <c:v>2215.2703654183397</c:v>
                </c:pt>
                <c:pt idx="43">
                  <c:v>2207.2703654183397</c:v>
                </c:pt>
                <c:pt idx="44">
                  <c:v>2207.2703654183397</c:v>
                </c:pt>
                <c:pt idx="45">
                  <c:v>2209.2703654183397</c:v>
                </c:pt>
                <c:pt idx="46">
                  <c:v>2218.2703654183397</c:v>
                </c:pt>
                <c:pt idx="47">
                  <c:v>2235.2703654183397</c:v>
                </c:pt>
                <c:pt idx="48">
                  <c:v>2237.5935389667206</c:v>
                </c:pt>
                <c:pt idx="49">
                  <c:v>2237.5935389667206</c:v>
                </c:pt>
                <c:pt idx="50">
                  <c:v>2238.5935389667206</c:v>
                </c:pt>
                <c:pt idx="51">
                  <c:v>2233.5935389667206</c:v>
                </c:pt>
                <c:pt idx="52">
                  <c:v>2230.5935389667206</c:v>
                </c:pt>
                <c:pt idx="53">
                  <c:v>2228.5935389667206</c:v>
                </c:pt>
                <c:pt idx="54">
                  <c:v>2219.5935389667206</c:v>
                </c:pt>
                <c:pt idx="55">
                  <c:v>2211.5935389667206</c:v>
                </c:pt>
                <c:pt idx="56">
                  <c:v>2211.5935389667206</c:v>
                </c:pt>
                <c:pt idx="57">
                  <c:v>2213.5935389667206</c:v>
                </c:pt>
                <c:pt idx="58">
                  <c:v>2222.5935389667206</c:v>
                </c:pt>
                <c:pt idx="59">
                  <c:v>2239.5935389667206</c:v>
                </c:pt>
                <c:pt idx="60">
                  <c:v>2241.9273339445062</c:v>
                </c:pt>
                <c:pt idx="61">
                  <c:v>2241.9273339445062</c:v>
                </c:pt>
                <c:pt idx="62">
                  <c:v>2242.9273339445062</c:v>
                </c:pt>
                <c:pt idx="63">
                  <c:v>2237.9273339445062</c:v>
                </c:pt>
                <c:pt idx="64">
                  <c:v>2234.9273339445062</c:v>
                </c:pt>
                <c:pt idx="65">
                  <c:v>2232.9273339445062</c:v>
                </c:pt>
                <c:pt idx="66">
                  <c:v>2223.9273339445062</c:v>
                </c:pt>
                <c:pt idx="67">
                  <c:v>2215.9273339445062</c:v>
                </c:pt>
                <c:pt idx="68">
                  <c:v>2215.9273339445062</c:v>
                </c:pt>
                <c:pt idx="69">
                  <c:v>2217.9273339445062</c:v>
                </c:pt>
                <c:pt idx="70">
                  <c:v>2226.9273339445062</c:v>
                </c:pt>
                <c:pt idx="71">
                  <c:v>2243.9273339445062</c:v>
                </c:pt>
                <c:pt idx="72">
                  <c:v>2246.2809900071484</c:v>
                </c:pt>
                <c:pt idx="73">
                  <c:v>2246.2809900071484</c:v>
                </c:pt>
                <c:pt idx="74">
                  <c:v>2247.2809900071484</c:v>
                </c:pt>
                <c:pt idx="75">
                  <c:v>2241.2809900071484</c:v>
                </c:pt>
                <c:pt idx="76">
                  <c:v>2239.2809900071484</c:v>
                </c:pt>
                <c:pt idx="77">
                  <c:v>2237.2809900071484</c:v>
                </c:pt>
                <c:pt idx="78">
                  <c:v>2228.2809900071484</c:v>
                </c:pt>
                <c:pt idx="79">
                  <c:v>2220.2809900071484</c:v>
                </c:pt>
                <c:pt idx="80">
                  <c:v>2220.2809900071484</c:v>
                </c:pt>
                <c:pt idx="81">
                  <c:v>2222.2809900071484</c:v>
                </c:pt>
                <c:pt idx="82">
                  <c:v>2231.2809900071484</c:v>
                </c:pt>
                <c:pt idx="83">
                  <c:v>2248.2809900071484</c:v>
                </c:pt>
                <c:pt idx="84">
                  <c:v>2250.618573422294</c:v>
                </c:pt>
                <c:pt idx="85">
                  <c:v>2250.618573422294</c:v>
                </c:pt>
                <c:pt idx="86">
                  <c:v>2251.618573422294</c:v>
                </c:pt>
                <c:pt idx="87">
                  <c:v>2245.618573422294</c:v>
                </c:pt>
                <c:pt idx="88">
                  <c:v>2243.618573422294</c:v>
                </c:pt>
                <c:pt idx="89">
                  <c:v>2241.618573422294</c:v>
                </c:pt>
                <c:pt idx="90">
                  <c:v>2231.618573422294</c:v>
                </c:pt>
                <c:pt idx="91">
                  <c:v>2224.618573422294</c:v>
                </c:pt>
                <c:pt idx="92">
                  <c:v>2224.618573422294</c:v>
                </c:pt>
                <c:pt idx="93">
                  <c:v>2226.618573422294</c:v>
                </c:pt>
                <c:pt idx="94">
                  <c:v>2235.618573422294</c:v>
                </c:pt>
                <c:pt idx="95">
                  <c:v>2252.618573422294</c:v>
                </c:pt>
                <c:pt idx="96">
                  <c:v>2254.9923590345738</c:v>
                </c:pt>
                <c:pt idx="97">
                  <c:v>2254.9923590345738</c:v>
                </c:pt>
                <c:pt idx="98">
                  <c:v>2255.9923590345738</c:v>
                </c:pt>
                <c:pt idx="99">
                  <c:v>2249.9923590345738</c:v>
                </c:pt>
                <c:pt idx="100">
                  <c:v>2247.9923590345738</c:v>
                </c:pt>
                <c:pt idx="101">
                  <c:v>2245.9923590345738</c:v>
                </c:pt>
                <c:pt idx="102">
                  <c:v>2235.9923590345738</c:v>
                </c:pt>
                <c:pt idx="103">
                  <c:v>2228.9923590345738</c:v>
                </c:pt>
                <c:pt idx="104">
                  <c:v>2228.9923590345738</c:v>
                </c:pt>
                <c:pt idx="105">
                  <c:v>2230.9923590345738</c:v>
                </c:pt>
                <c:pt idx="106">
                  <c:v>2239.9923590345738</c:v>
                </c:pt>
                <c:pt idx="107">
                  <c:v>2256.9923590345738</c:v>
                </c:pt>
                <c:pt idx="108">
                  <c:v>2259.3809494604338</c:v>
                </c:pt>
                <c:pt idx="109">
                  <c:v>2259.3809494604338</c:v>
                </c:pt>
                <c:pt idx="110">
                  <c:v>2260.3809494604338</c:v>
                </c:pt>
                <c:pt idx="111">
                  <c:v>2254.3809494604338</c:v>
                </c:pt>
                <c:pt idx="112">
                  <c:v>2252.3809494604338</c:v>
                </c:pt>
                <c:pt idx="113">
                  <c:v>2250.3809494604338</c:v>
                </c:pt>
                <c:pt idx="114">
                  <c:v>2240.3809494604338</c:v>
                </c:pt>
                <c:pt idx="115">
                  <c:v>2233.3809494604338</c:v>
                </c:pt>
                <c:pt idx="116">
                  <c:v>2232.3809494604338</c:v>
                </c:pt>
                <c:pt idx="117">
                  <c:v>2235.3809494604338</c:v>
                </c:pt>
                <c:pt idx="118">
                  <c:v>2244.3809494604338</c:v>
                </c:pt>
                <c:pt idx="119">
                  <c:v>2260.3809494604338</c:v>
                </c:pt>
                <c:pt idx="120">
                  <c:v>2262.7696531994297</c:v>
                </c:pt>
                <c:pt idx="121">
                  <c:v>2263.7696531994297</c:v>
                </c:pt>
                <c:pt idx="122">
                  <c:v>2264.7696531994297</c:v>
                </c:pt>
                <c:pt idx="123">
                  <c:v>2258.7696531994297</c:v>
                </c:pt>
                <c:pt idx="124">
                  <c:v>2256.7696531994297</c:v>
                </c:pt>
                <c:pt idx="125">
                  <c:v>2254.7696531994297</c:v>
                </c:pt>
                <c:pt idx="126">
                  <c:v>2244.7696531994297</c:v>
                </c:pt>
                <c:pt idx="127">
                  <c:v>2236.7696531994297</c:v>
                </c:pt>
                <c:pt idx="128">
                  <c:v>2236.7696531994297</c:v>
                </c:pt>
                <c:pt idx="129">
                  <c:v>2239.7696531994297</c:v>
                </c:pt>
                <c:pt idx="130">
                  <c:v>2247.7696531994297</c:v>
                </c:pt>
                <c:pt idx="131">
                  <c:v>2264.7696531994297</c:v>
                </c:pt>
                <c:pt idx="132">
                  <c:v>2267.1672333033025</c:v>
                </c:pt>
                <c:pt idx="133">
                  <c:v>2267.1672333033025</c:v>
                </c:pt>
                <c:pt idx="134">
                  <c:v>2268.1672333033025</c:v>
                </c:pt>
                <c:pt idx="135">
                  <c:v>2263.1672333033025</c:v>
                </c:pt>
                <c:pt idx="136">
                  <c:v>2260.1672333033025</c:v>
                </c:pt>
                <c:pt idx="137">
                  <c:v>2258.1672333033025</c:v>
                </c:pt>
                <c:pt idx="138">
                  <c:v>2249.1672333033025</c:v>
                </c:pt>
                <c:pt idx="139">
                  <c:v>2241.1672333033025</c:v>
                </c:pt>
                <c:pt idx="140">
                  <c:v>2241.1672333033025</c:v>
                </c:pt>
                <c:pt idx="141">
                  <c:v>2243.1672333033025</c:v>
                </c:pt>
                <c:pt idx="142">
                  <c:v>2252.1672333033025</c:v>
                </c:pt>
                <c:pt idx="143">
                  <c:v>2269.1672333033025</c:v>
                </c:pt>
                <c:pt idx="144">
                  <c:v>2271.5937007952898</c:v>
                </c:pt>
                <c:pt idx="145">
                  <c:v>2271.5937007952898</c:v>
                </c:pt>
                <c:pt idx="146">
                  <c:v>2272.5937007952898</c:v>
                </c:pt>
                <c:pt idx="147">
                  <c:v>2266.5937007952898</c:v>
                </c:pt>
                <c:pt idx="148">
                  <c:v>2264.5937007952898</c:v>
                </c:pt>
                <c:pt idx="149">
                  <c:v>2262.5937007952898</c:v>
                </c:pt>
                <c:pt idx="150">
                  <c:v>2252.5937007952898</c:v>
                </c:pt>
                <c:pt idx="151">
                  <c:v>2245.5937007952898</c:v>
                </c:pt>
                <c:pt idx="152">
                  <c:v>2244.5937007952898</c:v>
                </c:pt>
                <c:pt idx="153">
                  <c:v>2247.5937007952898</c:v>
                </c:pt>
                <c:pt idx="154">
                  <c:v>2256.5937007952898</c:v>
                </c:pt>
                <c:pt idx="155">
                  <c:v>2272.5937007952898</c:v>
                </c:pt>
                <c:pt idx="156">
                  <c:v>2276.0092853925066</c:v>
                </c:pt>
                <c:pt idx="157">
                  <c:v>2276.0092853925066</c:v>
                </c:pt>
                <c:pt idx="158">
                  <c:v>2277.0092853925066</c:v>
                </c:pt>
                <c:pt idx="159">
                  <c:v>2271.0092853925066</c:v>
                </c:pt>
                <c:pt idx="160">
                  <c:v>2269.0092853925066</c:v>
                </c:pt>
                <c:pt idx="161">
                  <c:v>2267.0092853925066</c:v>
                </c:pt>
                <c:pt idx="162">
                  <c:v>2257.0092853925066</c:v>
                </c:pt>
                <c:pt idx="163">
                  <c:v>2249.0092853925066</c:v>
                </c:pt>
                <c:pt idx="164">
                  <c:v>2249.0092853925066</c:v>
                </c:pt>
                <c:pt idx="165">
                  <c:v>2252.0092853925066</c:v>
                </c:pt>
                <c:pt idx="166">
                  <c:v>2260.0092853925066</c:v>
                </c:pt>
                <c:pt idx="167">
                  <c:v>2277.0092853925066</c:v>
                </c:pt>
                <c:pt idx="168">
                  <c:v>2279.4047155559333</c:v>
                </c:pt>
                <c:pt idx="169">
                  <c:v>2279.4047155559333</c:v>
                </c:pt>
                <c:pt idx="170">
                  <c:v>2280.4047155559333</c:v>
                </c:pt>
                <c:pt idx="171">
                  <c:v>2275.4047155559333</c:v>
                </c:pt>
                <c:pt idx="172">
                  <c:v>2272.4047155559333</c:v>
                </c:pt>
                <c:pt idx="173">
                  <c:v>2270.4047155559333</c:v>
                </c:pt>
                <c:pt idx="174">
                  <c:v>2261.4047155559333</c:v>
                </c:pt>
                <c:pt idx="175">
                  <c:v>2253.4047155559333</c:v>
                </c:pt>
                <c:pt idx="176">
                  <c:v>2253.4047155559333</c:v>
                </c:pt>
                <c:pt idx="177">
                  <c:v>2255.4047155559333</c:v>
                </c:pt>
                <c:pt idx="178">
                  <c:v>2264.4047155559333</c:v>
                </c:pt>
                <c:pt idx="179">
                  <c:v>2281.4047155559333</c:v>
                </c:pt>
                <c:pt idx="180">
                  <c:v>2283.7867547117753</c:v>
                </c:pt>
                <c:pt idx="181">
                  <c:v>2283.7867547117753</c:v>
                </c:pt>
                <c:pt idx="182">
                  <c:v>2284.7867547117753</c:v>
                </c:pt>
                <c:pt idx="183">
                  <c:v>2278.7867547117753</c:v>
                </c:pt>
                <c:pt idx="184">
                  <c:v>2276.7867547117753</c:v>
                </c:pt>
                <c:pt idx="185">
                  <c:v>2274.7867547117753</c:v>
                </c:pt>
                <c:pt idx="186">
                  <c:v>2264.7867547117753</c:v>
                </c:pt>
                <c:pt idx="187">
                  <c:v>2257.7867547117753</c:v>
                </c:pt>
                <c:pt idx="188">
                  <c:v>2256.7867547117753</c:v>
                </c:pt>
                <c:pt idx="189">
                  <c:v>2259.7867547117753</c:v>
                </c:pt>
                <c:pt idx="190">
                  <c:v>2267.7867547117753</c:v>
                </c:pt>
                <c:pt idx="191">
                  <c:v>2284.7867547117753</c:v>
                </c:pt>
                <c:pt idx="192">
                  <c:v>2287.1638870038132</c:v>
                </c:pt>
                <c:pt idx="193">
                  <c:v>2288.1638870038132</c:v>
                </c:pt>
                <c:pt idx="194">
                  <c:v>2288.1638870038132</c:v>
                </c:pt>
                <c:pt idx="195">
                  <c:v>2283.1638870038132</c:v>
                </c:pt>
                <c:pt idx="196">
                  <c:v>2280.1638870038132</c:v>
                </c:pt>
                <c:pt idx="197">
                  <c:v>2278.1638870038132</c:v>
                </c:pt>
                <c:pt idx="198">
                  <c:v>2269.1638870038132</c:v>
                </c:pt>
                <c:pt idx="199">
                  <c:v>2261.1638870038132</c:v>
                </c:pt>
                <c:pt idx="200">
                  <c:v>2261.1638870038132</c:v>
                </c:pt>
                <c:pt idx="201">
                  <c:v>2263.1638870038132</c:v>
                </c:pt>
                <c:pt idx="202">
                  <c:v>2272.1638870038132</c:v>
                </c:pt>
                <c:pt idx="203">
                  <c:v>2289.1638870038132</c:v>
                </c:pt>
                <c:pt idx="204">
                  <c:v>2291.5657562280971</c:v>
                </c:pt>
                <c:pt idx="205">
                  <c:v>2291.5657562280971</c:v>
                </c:pt>
                <c:pt idx="206">
                  <c:v>2292.5657562280971</c:v>
                </c:pt>
                <c:pt idx="207">
                  <c:v>2286.5657562280971</c:v>
                </c:pt>
                <c:pt idx="208">
                  <c:v>2284.5657562280971</c:v>
                </c:pt>
                <c:pt idx="209">
                  <c:v>2282.5657562280971</c:v>
                </c:pt>
                <c:pt idx="210">
                  <c:v>2272.5657562280971</c:v>
                </c:pt>
                <c:pt idx="211">
                  <c:v>2265.5657562280971</c:v>
                </c:pt>
                <c:pt idx="212">
                  <c:v>2264.5657562280971</c:v>
                </c:pt>
                <c:pt idx="213">
                  <c:v>2267.5657562280971</c:v>
                </c:pt>
                <c:pt idx="214">
                  <c:v>2276.5657562280971</c:v>
                </c:pt>
                <c:pt idx="215">
                  <c:v>2293.5657562280971</c:v>
                </c:pt>
                <c:pt idx="216">
                  <c:v>2295.9818903544551</c:v>
                </c:pt>
                <c:pt idx="217">
                  <c:v>2295.9818903544551</c:v>
                </c:pt>
                <c:pt idx="218">
                  <c:v>2296.9818903544551</c:v>
                </c:pt>
                <c:pt idx="219">
                  <c:v>2290.9818903544551</c:v>
                </c:pt>
                <c:pt idx="220">
                  <c:v>2288.9818903544551</c:v>
                </c:pt>
                <c:pt idx="221">
                  <c:v>2286.9818903544551</c:v>
                </c:pt>
                <c:pt idx="222">
                  <c:v>2276.9818903544551</c:v>
                </c:pt>
                <c:pt idx="223">
                  <c:v>2268.9818903544551</c:v>
                </c:pt>
                <c:pt idx="224">
                  <c:v>2268.9818903544551</c:v>
                </c:pt>
                <c:pt idx="225">
                  <c:v>2271.9818903544551</c:v>
                </c:pt>
                <c:pt idx="226">
                  <c:v>2279.9818903544551</c:v>
                </c:pt>
                <c:pt idx="227">
                  <c:v>2296.9818903544551</c:v>
                </c:pt>
                <c:pt idx="228">
                  <c:v>2299.4083528612714</c:v>
                </c:pt>
                <c:pt idx="229">
                  <c:v>2299.4083528612714</c:v>
                </c:pt>
                <c:pt idx="230">
                  <c:v>2300.4083528612714</c:v>
                </c:pt>
                <c:pt idx="231">
                  <c:v>2295.4083528612714</c:v>
                </c:pt>
                <c:pt idx="232">
                  <c:v>2292.4083528612714</c:v>
                </c:pt>
                <c:pt idx="233">
                  <c:v>2290.4083528612714</c:v>
                </c:pt>
                <c:pt idx="234">
                  <c:v>2281.4083528612714</c:v>
                </c:pt>
                <c:pt idx="235">
                  <c:v>2273.4083528612714</c:v>
                </c:pt>
                <c:pt idx="236">
                  <c:v>2273.4083528612714</c:v>
                </c:pt>
                <c:pt idx="237">
                  <c:v>2275.4083528612714</c:v>
                </c:pt>
                <c:pt idx="238">
                  <c:v>2284.4083528612714</c:v>
                </c:pt>
                <c:pt idx="239">
                  <c:v>2301.4083528612714</c:v>
                </c:pt>
                <c:pt idx="240">
                  <c:v>2303.7985668348997</c:v>
                </c:pt>
                <c:pt idx="241">
                  <c:v>2303.7985668348997</c:v>
                </c:pt>
                <c:pt idx="242">
                  <c:v>2304.7985668348997</c:v>
                </c:pt>
                <c:pt idx="243">
                  <c:v>2298.7985668348997</c:v>
                </c:pt>
                <c:pt idx="244">
                  <c:v>2296.7985668348997</c:v>
                </c:pt>
                <c:pt idx="245">
                  <c:v>2294.7985668348997</c:v>
                </c:pt>
                <c:pt idx="246">
                  <c:v>2284.7985668348997</c:v>
                </c:pt>
                <c:pt idx="247">
                  <c:v>2277.7985668348997</c:v>
                </c:pt>
                <c:pt idx="248">
                  <c:v>2276.7985668348997</c:v>
                </c:pt>
                <c:pt idx="249">
                  <c:v>2279.7985668348997</c:v>
                </c:pt>
                <c:pt idx="250">
                  <c:v>2287.7985668348997</c:v>
                </c:pt>
                <c:pt idx="251">
                  <c:v>2304.7985668348997</c:v>
                </c:pt>
                <c:pt idx="252">
                  <c:v>2307.2225904281445</c:v>
                </c:pt>
                <c:pt idx="253">
                  <c:v>2307.2225904281445</c:v>
                </c:pt>
                <c:pt idx="254">
                  <c:v>2308.2225904281445</c:v>
                </c:pt>
                <c:pt idx="255">
                  <c:v>2303.2225904281445</c:v>
                </c:pt>
                <c:pt idx="256">
                  <c:v>2300.2225904281445</c:v>
                </c:pt>
                <c:pt idx="257">
                  <c:v>2298.2225904281445</c:v>
                </c:pt>
                <c:pt idx="258">
                  <c:v>2289.2225904281445</c:v>
                </c:pt>
                <c:pt idx="259">
                  <c:v>2281.2225904281445</c:v>
                </c:pt>
                <c:pt idx="260">
                  <c:v>2281.2225904281445</c:v>
                </c:pt>
                <c:pt idx="261">
                  <c:v>2283.2225904281445</c:v>
                </c:pt>
                <c:pt idx="262">
                  <c:v>2292.2225904281445</c:v>
                </c:pt>
                <c:pt idx="263">
                  <c:v>2309.2225904281445</c:v>
                </c:pt>
                <c:pt idx="264">
                  <c:v>2311.6212832907622</c:v>
                </c:pt>
                <c:pt idx="265">
                  <c:v>2311.6212832907622</c:v>
                </c:pt>
                <c:pt idx="266">
                  <c:v>2312.6212832907622</c:v>
                </c:pt>
                <c:pt idx="267">
                  <c:v>2306.6212832907622</c:v>
                </c:pt>
                <c:pt idx="268">
                  <c:v>2304.6212832907622</c:v>
                </c:pt>
                <c:pt idx="269">
                  <c:v>2302.6212832907622</c:v>
                </c:pt>
                <c:pt idx="270">
                  <c:v>2292.6212832907622</c:v>
                </c:pt>
                <c:pt idx="271">
                  <c:v>2285.6212832907622</c:v>
                </c:pt>
                <c:pt idx="272">
                  <c:v>2284.6212832907622</c:v>
                </c:pt>
                <c:pt idx="273">
                  <c:v>2287.6212832907622</c:v>
                </c:pt>
                <c:pt idx="274">
                  <c:v>2295.6212832907622</c:v>
                </c:pt>
                <c:pt idx="275">
                  <c:v>2312.6212832907622</c:v>
                </c:pt>
                <c:pt idx="276">
                  <c:v>2315.0118000009411</c:v>
                </c:pt>
                <c:pt idx="277">
                  <c:v>2315.0118000009411</c:v>
                </c:pt>
                <c:pt idx="278">
                  <c:v>2316.0118000009411</c:v>
                </c:pt>
                <c:pt idx="279">
                  <c:v>2311.0118000009411</c:v>
                </c:pt>
                <c:pt idx="280">
                  <c:v>2308.0118000009411</c:v>
                </c:pt>
                <c:pt idx="281">
                  <c:v>2306.0118000009411</c:v>
                </c:pt>
                <c:pt idx="282">
                  <c:v>2297.0118000009411</c:v>
                </c:pt>
                <c:pt idx="283">
                  <c:v>2289.0118000009411</c:v>
                </c:pt>
                <c:pt idx="284">
                  <c:v>2289.0118000009411</c:v>
                </c:pt>
                <c:pt idx="285">
                  <c:v>2291.0118000009411</c:v>
                </c:pt>
                <c:pt idx="286">
                  <c:v>2300.0118000009411</c:v>
                </c:pt>
                <c:pt idx="287">
                  <c:v>2317.0118000009411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0B-463F-A256-D8444D54E535}"/>
            </c:ext>
          </c:extLst>
        </c:ser>
        <c:ser>
          <c:idx val="11"/>
          <c:order val="11"/>
          <c:tx>
            <c:strRef>
              <c:f>Base!$M$1</c:f>
              <c:strCache>
                <c:ptCount val="1"/>
                <c:pt idx="0">
                  <c:v>ORROSFIRMCUS.i Base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Base!$M$2:$M$349</c:f>
              <c:numCache>
                <c:formatCode>#,##0</c:formatCode>
                <c:ptCount val="28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0B-463F-A256-D8444D54E535}"/>
            </c:ext>
          </c:extLst>
        </c:ser>
        <c:ser>
          <c:idx val="12"/>
          <c:order val="12"/>
          <c:tx>
            <c:strRef>
              <c:f>Base!$N$1</c:f>
              <c:strCache>
                <c:ptCount val="1"/>
                <c:pt idx="0">
                  <c:v>ORKLMTOTALCUS.r Base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Base!$N$2:$N$349</c:f>
              <c:numCache>
                <c:formatCode>#,##0</c:formatCode>
                <c:ptCount val="288"/>
                <c:pt idx="0">
                  <c:v>15535</c:v>
                </c:pt>
                <c:pt idx="1">
                  <c:v>15545</c:v>
                </c:pt>
                <c:pt idx="2">
                  <c:v>15566</c:v>
                </c:pt>
                <c:pt idx="3">
                  <c:v>15579</c:v>
                </c:pt>
                <c:pt idx="4">
                  <c:v>15587</c:v>
                </c:pt>
                <c:pt idx="5">
                  <c:v>15536</c:v>
                </c:pt>
                <c:pt idx="6">
                  <c:v>15463</c:v>
                </c:pt>
                <c:pt idx="7">
                  <c:v>15384</c:v>
                </c:pt>
                <c:pt idx="8">
                  <c:v>15359</c:v>
                </c:pt>
                <c:pt idx="9">
                  <c:v>15467</c:v>
                </c:pt>
                <c:pt idx="10">
                  <c:v>15572</c:v>
                </c:pt>
                <c:pt idx="11">
                  <c:v>15666</c:v>
                </c:pt>
                <c:pt idx="12">
                  <c:v>15727</c:v>
                </c:pt>
                <c:pt idx="13">
                  <c:v>15747</c:v>
                </c:pt>
                <c:pt idx="14">
                  <c:v>15753</c:v>
                </c:pt>
                <c:pt idx="15">
                  <c:v>15736</c:v>
                </c:pt>
                <c:pt idx="16">
                  <c:v>15705</c:v>
                </c:pt>
                <c:pt idx="17">
                  <c:v>15627</c:v>
                </c:pt>
                <c:pt idx="18">
                  <c:v>15542</c:v>
                </c:pt>
                <c:pt idx="19">
                  <c:v>15468</c:v>
                </c:pt>
                <c:pt idx="20">
                  <c:v>15458</c:v>
                </c:pt>
                <c:pt idx="21">
                  <c:v>15586</c:v>
                </c:pt>
                <c:pt idx="22">
                  <c:v>15710</c:v>
                </c:pt>
                <c:pt idx="23">
                  <c:v>15814</c:v>
                </c:pt>
                <c:pt idx="24">
                  <c:v>15876</c:v>
                </c:pt>
                <c:pt idx="25">
                  <c:v>15890</c:v>
                </c:pt>
                <c:pt idx="26">
                  <c:v>15885</c:v>
                </c:pt>
                <c:pt idx="27">
                  <c:v>15859</c:v>
                </c:pt>
                <c:pt idx="28">
                  <c:v>15821</c:v>
                </c:pt>
                <c:pt idx="29">
                  <c:v>15742</c:v>
                </c:pt>
                <c:pt idx="30">
                  <c:v>15660</c:v>
                </c:pt>
                <c:pt idx="31">
                  <c:v>15592</c:v>
                </c:pt>
                <c:pt idx="32">
                  <c:v>15589</c:v>
                </c:pt>
                <c:pt idx="33">
                  <c:v>15723</c:v>
                </c:pt>
                <c:pt idx="34">
                  <c:v>15849</c:v>
                </c:pt>
                <c:pt idx="35">
                  <c:v>15953</c:v>
                </c:pt>
                <c:pt idx="36">
                  <c:v>16013</c:v>
                </c:pt>
                <c:pt idx="37">
                  <c:v>16023</c:v>
                </c:pt>
                <c:pt idx="38">
                  <c:v>16016</c:v>
                </c:pt>
                <c:pt idx="39">
                  <c:v>15989</c:v>
                </c:pt>
                <c:pt idx="40">
                  <c:v>15952</c:v>
                </c:pt>
                <c:pt idx="41">
                  <c:v>15874</c:v>
                </c:pt>
                <c:pt idx="42">
                  <c:v>15793</c:v>
                </c:pt>
                <c:pt idx="43">
                  <c:v>15726</c:v>
                </c:pt>
                <c:pt idx="44">
                  <c:v>15724</c:v>
                </c:pt>
                <c:pt idx="45">
                  <c:v>15856</c:v>
                </c:pt>
                <c:pt idx="46">
                  <c:v>15982</c:v>
                </c:pt>
                <c:pt idx="47">
                  <c:v>16084</c:v>
                </c:pt>
                <c:pt idx="48">
                  <c:v>16142</c:v>
                </c:pt>
                <c:pt idx="49">
                  <c:v>16150</c:v>
                </c:pt>
                <c:pt idx="50">
                  <c:v>16142</c:v>
                </c:pt>
                <c:pt idx="51">
                  <c:v>16113</c:v>
                </c:pt>
                <c:pt idx="52">
                  <c:v>16076</c:v>
                </c:pt>
                <c:pt idx="53">
                  <c:v>15998</c:v>
                </c:pt>
                <c:pt idx="54">
                  <c:v>15917</c:v>
                </c:pt>
                <c:pt idx="55">
                  <c:v>15848</c:v>
                </c:pt>
                <c:pt idx="56">
                  <c:v>15844</c:v>
                </c:pt>
                <c:pt idx="57">
                  <c:v>15976</c:v>
                </c:pt>
                <c:pt idx="58">
                  <c:v>16099</c:v>
                </c:pt>
                <c:pt idx="59">
                  <c:v>16200</c:v>
                </c:pt>
                <c:pt idx="60">
                  <c:v>16256</c:v>
                </c:pt>
                <c:pt idx="61">
                  <c:v>16263</c:v>
                </c:pt>
                <c:pt idx="62">
                  <c:v>16253</c:v>
                </c:pt>
                <c:pt idx="63">
                  <c:v>16224</c:v>
                </c:pt>
                <c:pt idx="64">
                  <c:v>16185</c:v>
                </c:pt>
                <c:pt idx="65">
                  <c:v>16106</c:v>
                </c:pt>
                <c:pt idx="66">
                  <c:v>16024</c:v>
                </c:pt>
                <c:pt idx="67">
                  <c:v>15956</c:v>
                </c:pt>
                <c:pt idx="68">
                  <c:v>15951</c:v>
                </c:pt>
                <c:pt idx="69">
                  <c:v>16082</c:v>
                </c:pt>
                <c:pt idx="70">
                  <c:v>16204</c:v>
                </c:pt>
                <c:pt idx="71">
                  <c:v>16304</c:v>
                </c:pt>
                <c:pt idx="72">
                  <c:v>16360</c:v>
                </c:pt>
                <c:pt idx="73">
                  <c:v>16366</c:v>
                </c:pt>
                <c:pt idx="74">
                  <c:v>16357</c:v>
                </c:pt>
                <c:pt idx="75">
                  <c:v>16327</c:v>
                </c:pt>
                <c:pt idx="76">
                  <c:v>16287</c:v>
                </c:pt>
                <c:pt idx="77">
                  <c:v>16208</c:v>
                </c:pt>
                <c:pt idx="78">
                  <c:v>16126</c:v>
                </c:pt>
                <c:pt idx="79">
                  <c:v>16056</c:v>
                </c:pt>
                <c:pt idx="80">
                  <c:v>16051</c:v>
                </c:pt>
                <c:pt idx="81">
                  <c:v>16182</c:v>
                </c:pt>
                <c:pt idx="82">
                  <c:v>16304</c:v>
                </c:pt>
                <c:pt idx="83">
                  <c:v>16404</c:v>
                </c:pt>
                <c:pt idx="84">
                  <c:v>16459</c:v>
                </c:pt>
                <c:pt idx="85">
                  <c:v>16465</c:v>
                </c:pt>
                <c:pt idx="86">
                  <c:v>16455</c:v>
                </c:pt>
                <c:pt idx="87">
                  <c:v>16425</c:v>
                </c:pt>
                <c:pt idx="88">
                  <c:v>16385</c:v>
                </c:pt>
                <c:pt idx="89">
                  <c:v>16305</c:v>
                </c:pt>
                <c:pt idx="90">
                  <c:v>16222</c:v>
                </c:pt>
                <c:pt idx="91">
                  <c:v>16153</c:v>
                </c:pt>
                <c:pt idx="92">
                  <c:v>16147</c:v>
                </c:pt>
                <c:pt idx="93">
                  <c:v>16277</c:v>
                </c:pt>
                <c:pt idx="94">
                  <c:v>16399</c:v>
                </c:pt>
                <c:pt idx="95">
                  <c:v>16498</c:v>
                </c:pt>
                <c:pt idx="96">
                  <c:v>16553</c:v>
                </c:pt>
                <c:pt idx="97">
                  <c:v>16559</c:v>
                </c:pt>
                <c:pt idx="98">
                  <c:v>16548</c:v>
                </c:pt>
                <c:pt idx="99">
                  <c:v>16517</c:v>
                </c:pt>
                <c:pt idx="100">
                  <c:v>16477</c:v>
                </c:pt>
                <c:pt idx="101">
                  <c:v>16397</c:v>
                </c:pt>
                <c:pt idx="102">
                  <c:v>16314</c:v>
                </c:pt>
                <c:pt idx="103">
                  <c:v>16244</c:v>
                </c:pt>
                <c:pt idx="104">
                  <c:v>16239</c:v>
                </c:pt>
                <c:pt idx="105">
                  <c:v>16368</c:v>
                </c:pt>
                <c:pt idx="106">
                  <c:v>16490</c:v>
                </c:pt>
                <c:pt idx="107">
                  <c:v>16589</c:v>
                </c:pt>
                <c:pt idx="108">
                  <c:v>16644</c:v>
                </c:pt>
                <c:pt idx="109">
                  <c:v>16649</c:v>
                </c:pt>
                <c:pt idx="110">
                  <c:v>16639</c:v>
                </c:pt>
                <c:pt idx="111">
                  <c:v>16608</c:v>
                </c:pt>
                <c:pt idx="112">
                  <c:v>16567</c:v>
                </c:pt>
                <c:pt idx="113">
                  <c:v>16487</c:v>
                </c:pt>
                <c:pt idx="114">
                  <c:v>16404</c:v>
                </c:pt>
                <c:pt idx="115">
                  <c:v>16334</c:v>
                </c:pt>
                <c:pt idx="116">
                  <c:v>16329</c:v>
                </c:pt>
                <c:pt idx="117">
                  <c:v>16459</c:v>
                </c:pt>
                <c:pt idx="118">
                  <c:v>16581</c:v>
                </c:pt>
                <c:pt idx="119">
                  <c:v>16680</c:v>
                </c:pt>
                <c:pt idx="120">
                  <c:v>16735</c:v>
                </c:pt>
                <c:pt idx="121">
                  <c:v>16740</c:v>
                </c:pt>
                <c:pt idx="122">
                  <c:v>16730</c:v>
                </c:pt>
                <c:pt idx="123">
                  <c:v>16699</c:v>
                </c:pt>
                <c:pt idx="124">
                  <c:v>16659</c:v>
                </c:pt>
                <c:pt idx="125">
                  <c:v>16579</c:v>
                </c:pt>
                <c:pt idx="126">
                  <c:v>16496</c:v>
                </c:pt>
                <c:pt idx="127">
                  <c:v>16426</c:v>
                </c:pt>
                <c:pt idx="128">
                  <c:v>16421</c:v>
                </c:pt>
                <c:pt idx="129">
                  <c:v>16550</c:v>
                </c:pt>
                <c:pt idx="130">
                  <c:v>16672</c:v>
                </c:pt>
                <c:pt idx="131">
                  <c:v>16771</c:v>
                </c:pt>
                <c:pt idx="132">
                  <c:v>16826</c:v>
                </c:pt>
                <c:pt idx="133">
                  <c:v>16832</c:v>
                </c:pt>
                <c:pt idx="134">
                  <c:v>16821</c:v>
                </c:pt>
                <c:pt idx="135">
                  <c:v>16790</c:v>
                </c:pt>
                <c:pt idx="136">
                  <c:v>16750</c:v>
                </c:pt>
                <c:pt idx="137">
                  <c:v>16669</c:v>
                </c:pt>
                <c:pt idx="138">
                  <c:v>16587</c:v>
                </c:pt>
                <c:pt idx="139">
                  <c:v>16517</c:v>
                </c:pt>
                <c:pt idx="140">
                  <c:v>16511</c:v>
                </c:pt>
                <c:pt idx="141">
                  <c:v>16641</c:v>
                </c:pt>
                <c:pt idx="142">
                  <c:v>16763</c:v>
                </c:pt>
                <c:pt idx="143">
                  <c:v>16862</c:v>
                </c:pt>
                <c:pt idx="144">
                  <c:v>16916</c:v>
                </c:pt>
                <c:pt idx="145">
                  <c:v>16922</c:v>
                </c:pt>
                <c:pt idx="146">
                  <c:v>16911</c:v>
                </c:pt>
                <c:pt idx="147">
                  <c:v>16880</c:v>
                </c:pt>
                <c:pt idx="148">
                  <c:v>16840</c:v>
                </c:pt>
                <c:pt idx="149">
                  <c:v>16759</c:v>
                </c:pt>
                <c:pt idx="150">
                  <c:v>16676</c:v>
                </c:pt>
                <c:pt idx="151">
                  <c:v>16606</c:v>
                </c:pt>
                <c:pt idx="152">
                  <c:v>16601</c:v>
                </c:pt>
                <c:pt idx="153">
                  <c:v>16730</c:v>
                </c:pt>
                <c:pt idx="154">
                  <c:v>16851</c:v>
                </c:pt>
                <c:pt idx="155">
                  <c:v>16950</c:v>
                </c:pt>
                <c:pt idx="156">
                  <c:v>17005</c:v>
                </c:pt>
                <c:pt idx="157">
                  <c:v>17010</c:v>
                </c:pt>
                <c:pt idx="158">
                  <c:v>16999</c:v>
                </c:pt>
                <c:pt idx="159">
                  <c:v>16968</c:v>
                </c:pt>
                <c:pt idx="160">
                  <c:v>16927</c:v>
                </c:pt>
                <c:pt idx="161">
                  <c:v>16846</c:v>
                </c:pt>
                <c:pt idx="162">
                  <c:v>16763</c:v>
                </c:pt>
                <c:pt idx="163">
                  <c:v>16693</c:v>
                </c:pt>
                <c:pt idx="164">
                  <c:v>16687</c:v>
                </c:pt>
                <c:pt idx="165">
                  <c:v>16816</c:v>
                </c:pt>
                <c:pt idx="166">
                  <c:v>16938</c:v>
                </c:pt>
                <c:pt idx="167">
                  <c:v>17037</c:v>
                </c:pt>
                <c:pt idx="168">
                  <c:v>17091</c:v>
                </c:pt>
                <c:pt idx="169">
                  <c:v>17096</c:v>
                </c:pt>
                <c:pt idx="170">
                  <c:v>17085</c:v>
                </c:pt>
                <c:pt idx="171">
                  <c:v>17054</c:v>
                </c:pt>
                <c:pt idx="172">
                  <c:v>17013</c:v>
                </c:pt>
                <c:pt idx="173">
                  <c:v>16933</c:v>
                </c:pt>
                <c:pt idx="174">
                  <c:v>16849</c:v>
                </c:pt>
                <c:pt idx="175">
                  <c:v>16779</c:v>
                </c:pt>
                <c:pt idx="176">
                  <c:v>16773</c:v>
                </c:pt>
                <c:pt idx="177">
                  <c:v>16903</c:v>
                </c:pt>
                <c:pt idx="178">
                  <c:v>17024</c:v>
                </c:pt>
                <c:pt idx="179">
                  <c:v>17123</c:v>
                </c:pt>
                <c:pt idx="180">
                  <c:v>17177</c:v>
                </c:pt>
                <c:pt idx="181">
                  <c:v>17182</c:v>
                </c:pt>
                <c:pt idx="182">
                  <c:v>17171</c:v>
                </c:pt>
                <c:pt idx="183">
                  <c:v>17140</c:v>
                </c:pt>
                <c:pt idx="184">
                  <c:v>17099</c:v>
                </c:pt>
                <c:pt idx="185">
                  <c:v>17018</c:v>
                </c:pt>
                <c:pt idx="186">
                  <c:v>16935</c:v>
                </c:pt>
                <c:pt idx="187">
                  <c:v>16865</c:v>
                </c:pt>
                <c:pt idx="188">
                  <c:v>16860</c:v>
                </c:pt>
                <c:pt idx="189">
                  <c:v>16989</c:v>
                </c:pt>
                <c:pt idx="190">
                  <c:v>17111</c:v>
                </c:pt>
                <c:pt idx="191">
                  <c:v>17209</c:v>
                </c:pt>
                <c:pt idx="192">
                  <c:v>17264</c:v>
                </c:pt>
                <c:pt idx="193">
                  <c:v>17269</c:v>
                </c:pt>
                <c:pt idx="194">
                  <c:v>17258</c:v>
                </c:pt>
                <c:pt idx="195">
                  <c:v>17227</c:v>
                </c:pt>
                <c:pt idx="196">
                  <c:v>17187</c:v>
                </c:pt>
                <c:pt idx="197">
                  <c:v>17106</c:v>
                </c:pt>
                <c:pt idx="198">
                  <c:v>17023</c:v>
                </c:pt>
                <c:pt idx="199">
                  <c:v>16953</c:v>
                </c:pt>
                <c:pt idx="200">
                  <c:v>16948</c:v>
                </c:pt>
                <c:pt idx="201">
                  <c:v>17078</c:v>
                </c:pt>
                <c:pt idx="202">
                  <c:v>17200</c:v>
                </c:pt>
                <c:pt idx="203">
                  <c:v>17299</c:v>
                </c:pt>
                <c:pt idx="204">
                  <c:v>17354</c:v>
                </c:pt>
                <c:pt idx="205">
                  <c:v>17359</c:v>
                </c:pt>
                <c:pt idx="206">
                  <c:v>17349</c:v>
                </c:pt>
                <c:pt idx="207">
                  <c:v>17318</c:v>
                </c:pt>
                <c:pt idx="208">
                  <c:v>17278</c:v>
                </c:pt>
                <c:pt idx="209">
                  <c:v>17198</c:v>
                </c:pt>
                <c:pt idx="210">
                  <c:v>17115</c:v>
                </c:pt>
                <c:pt idx="211">
                  <c:v>17045</c:v>
                </c:pt>
                <c:pt idx="212">
                  <c:v>17039</c:v>
                </c:pt>
                <c:pt idx="213">
                  <c:v>17169</c:v>
                </c:pt>
                <c:pt idx="214">
                  <c:v>17290</c:v>
                </c:pt>
                <c:pt idx="215">
                  <c:v>17389</c:v>
                </c:pt>
                <c:pt idx="216">
                  <c:v>17444</c:v>
                </c:pt>
                <c:pt idx="217">
                  <c:v>17449</c:v>
                </c:pt>
                <c:pt idx="218">
                  <c:v>17438</c:v>
                </c:pt>
                <c:pt idx="219">
                  <c:v>17407</c:v>
                </c:pt>
                <c:pt idx="220">
                  <c:v>17367</c:v>
                </c:pt>
                <c:pt idx="221">
                  <c:v>17286</c:v>
                </c:pt>
                <c:pt idx="222">
                  <c:v>17203</c:v>
                </c:pt>
                <c:pt idx="223">
                  <c:v>17133</c:v>
                </c:pt>
                <c:pt idx="224">
                  <c:v>17127</c:v>
                </c:pt>
                <c:pt idx="225">
                  <c:v>17256</c:v>
                </c:pt>
                <c:pt idx="226">
                  <c:v>17378</c:v>
                </c:pt>
                <c:pt idx="227">
                  <c:v>17476</c:v>
                </c:pt>
                <c:pt idx="228">
                  <c:v>17531</c:v>
                </c:pt>
                <c:pt idx="229">
                  <c:v>17536</c:v>
                </c:pt>
                <c:pt idx="230">
                  <c:v>17525</c:v>
                </c:pt>
                <c:pt idx="231">
                  <c:v>17494</c:v>
                </c:pt>
                <c:pt idx="232">
                  <c:v>17453</c:v>
                </c:pt>
                <c:pt idx="233">
                  <c:v>17372</c:v>
                </c:pt>
                <c:pt idx="234">
                  <c:v>17289</c:v>
                </c:pt>
                <c:pt idx="235">
                  <c:v>17218</c:v>
                </c:pt>
                <c:pt idx="236">
                  <c:v>17212</c:v>
                </c:pt>
                <c:pt idx="237">
                  <c:v>17341</c:v>
                </c:pt>
                <c:pt idx="238">
                  <c:v>17463</c:v>
                </c:pt>
                <c:pt idx="239">
                  <c:v>17561</c:v>
                </c:pt>
                <c:pt idx="240">
                  <c:v>17615</c:v>
                </c:pt>
                <c:pt idx="241">
                  <c:v>17620</c:v>
                </c:pt>
                <c:pt idx="242">
                  <c:v>17609</c:v>
                </c:pt>
                <c:pt idx="243">
                  <c:v>17577</c:v>
                </c:pt>
                <c:pt idx="244">
                  <c:v>17536</c:v>
                </c:pt>
                <c:pt idx="245">
                  <c:v>17455</c:v>
                </c:pt>
                <c:pt idx="246">
                  <c:v>17372</c:v>
                </c:pt>
                <c:pt idx="247">
                  <c:v>17301</c:v>
                </c:pt>
                <c:pt idx="248">
                  <c:v>17295</c:v>
                </c:pt>
                <c:pt idx="249">
                  <c:v>17424</c:v>
                </c:pt>
                <c:pt idx="250">
                  <c:v>17545</c:v>
                </c:pt>
                <c:pt idx="251">
                  <c:v>17643</c:v>
                </c:pt>
                <c:pt idx="252">
                  <c:v>17697</c:v>
                </c:pt>
                <c:pt idx="253">
                  <c:v>17701</c:v>
                </c:pt>
                <c:pt idx="254">
                  <c:v>17690</c:v>
                </c:pt>
                <c:pt idx="255">
                  <c:v>17658</c:v>
                </c:pt>
                <c:pt idx="256">
                  <c:v>17617</c:v>
                </c:pt>
                <c:pt idx="257">
                  <c:v>17536</c:v>
                </c:pt>
                <c:pt idx="258">
                  <c:v>17452</c:v>
                </c:pt>
                <c:pt idx="259">
                  <c:v>17381</c:v>
                </c:pt>
                <c:pt idx="260">
                  <c:v>17374</c:v>
                </c:pt>
                <c:pt idx="261">
                  <c:v>17503</c:v>
                </c:pt>
                <c:pt idx="262">
                  <c:v>17624</c:v>
                </c:pt>
                <c:pt idx="263">
                  <c:v>17722</c:v>
                </c:pt>
                <c:pt idx="264">
                  <c:v>17775</c:v>
                </c:pt>
                <c:pt idx="265">
                  <c:v>17780</c:v>
                </c:pt>
                <c:pt idx="266">
                  <c:v>17768</c:v>
                </c:pt>
                <c:pt idx="267">
                  <c:v>17736</c:v>
                </c:pt>
                <c:pt idx="268">
                  <c:v>17695</c:v>
                </c:pt>
                <c:pt idx="269">
                  <c:v>17613</c:v>
                </c:pt>
                <c:pt idx="270">
                  <c:v>17530</c:v>
                </c:pt>
                <c:pt idx="271">
                  <c:v>17459</c:v>
                </c:pt>
                <c:pt idx="272">
                  <c:v>17453</c:v>
                </c:pt>
                <c:pt idx="273">
                  <c:v>17582</c:v>
                </c:pt>
                <c:pt idx="274">
                  <c:v>17703</c:v>
                </c:pt>
                <c:pt idx="275">
                  <c:v>17801</c:v>
                </c:pt>
                <c:pt idx="276">
                  <c:v>17855</c:v>
                </c:pt>
                <c:pt idx="277">
                  <c:v>17859</c:v>
                </c:pt>
                <c:pt idx="278">
                  <c:v>17848</c:v>
                </c:pt>
                <c:pt idx="279">
                  <c:v>17816</c:v>
                </c:pt>
                <c:pt idx="280">
                  <c:v>17775</c:v>
                </c:pt>
                <c:pt idx="281">
                  <c:v>17693</c:v>
                </c:pt>
                <c:pt idx="282">
                  <c:v>17609</c:v>
                </c:pt>
                <c:pt idx="283">
                  <c:v>17537</c:v>
                </c:pt>
                <c:pt idx="284">
                  <c:v>17530</c:v>
                </c:pt>
                <c:pt idx="285">
                  <c:v>17658</c:v>
                </c:pt>
                <c:pt idx="286">
                  <c:v>17777</c:v>
                </c:pt>
                <c:pt idx="287">
                  <c:v>17874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0B-463F-A256-D8444D54E535}"/>
            </c:ext>
          </c:extLst>
        </c:ser>
        <c:ser>
          <c:idx val="13"/>
          <c:order val="13"/>
          <c:tx>
            <c:strRef>
              <c:f>Base!$O$1</c:f>
              <c:strCache>
                <c:ptCount val="1"/>
                <c:pt idx="0">
                  <c:v>ORKLMFRIMCUS.c Base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Base!$O$2:$O$349</c:f>
              <c:numCache>
                <c:formatCode>#,##0</c:formatCode>
                <c:ptCount val="288"/>
                <c:pt idx="0">
                  <c:v>1804</c:v>
                </c:pt>
                <c:pt idx="1">
                  <c:v>1809</c:v>
                </c:pt>
                <c:pt idx="2">
                  <c:v>1811.2005104513519</c:v>
                </c:pt>
                <c:pt idx="3">
                  <c:v>1808.2005104513519</c:v>
                </c:pt>
                <c:pt idx="4">
                  <c:v>1806.2005104513519</c:v>
                </c:pt>
                <c:pt idx="5">
                  <c:v>1797.2005104513519</c:v>
                </c:pt>
                <c:pt idx="6">
                  <c:v>1792.2005104513519</c:v>
                </c:pt>
                <c:pt idx="7">
                  <c:v>1789.2005104513519</c:v>
                </c:pt>
                <c:pt idx="8">
                  <c:v>1787.2005104513519</c:v>
                </c:pt>
                <c:pt idx="9">
                  <c:v>1796.2005104513519</c:v>
                </c:pt>
                <c:pt idx="10">
                  <c:v>1801.2005104513519</c:v>
                </c:pt>
                <c:pt idx="11">
                  <c:v>1808.2005104513519</c:v>
                </c:pt>
                <c:pt idx="12">
                  <c:v>1824.5729459008342</c:v>
                </c:pt>
                <c:pt idx="13">
                  <c:v>1828.5729459008342</c:v>
                </c:pt>
                <c:pt idx="14">
                  <c:v>1826.5729459008342</c:v>
                </c:pt>
                <c:pt idx="15">
                  <c:v>1820.5729459008342</c:v>
                </c:pt>
                <c:pt idx="16">
                  <c:v>1815.5729459008342</c:v>
                </c:pt>
                <c:pt idx="17">
                  <c:v>1812.5729459008342</c:v>
                </c:pt>
                <c:pt idx="18">
                  <c:v>1806.5729459008342</c:v>
                </c:pt>
                <c:pt idx="19">
                  <c:v>1800.5729459008342</c:v>
                </c:pt>
                <c:pt idx="20">
                  <c:v>1797.5729459008342</c:v>
                </c:pt>
                <c:pt idx="21">
                  <c:v>1802.5729459008342</c:v>
                </c:pt>
                <c:pt idx="22">
                  <c:v>1813.5729459008342</c:v>
                </c:pt>
                <c:pt idx="23">
                  <c:v>1826.5729459008342</c:v>
                </c:pt>
                <c:pt idx="24">
                  <c:v>1836.5295883843289</c:v>
                </c:pt>
                <c:pt idx="25">
                  <c:v>1839.5295883843289</c:v>
                </c:pt>
                <c:pt idx="26">
                  <c:v>1836.5295883843289</c:v>
                </c:pt>
                <c:pt idx="27">
                  <c:v>1832.5295883843289</c:v>
                </c:pt>
                <c:pt idx="28">
                  <c:v>1828.5295883843289</c:v>
                </c:pt>
                <c:pt idx="29">
                  <c:v>1823.5295883843289</c:v>
                </c:pt>
                <c:pt idx="30">
                  <c:v>1816.5295883843289</c:v>
                </c:pt>
                <c:pt idx="31">
                  <c:v>1810.5295883843289</c:v>
                </c:pt>
                <c:pt idx="32">
                  <c:v>1808.5295883843289</c:v>
                </c:pt>
                <c:pt idx="33">
                  <c:v>1815.5295883843289</c:v>
                </c:pt>
                <c:pt idx="34">
                  <c:v>1825.5295883843289</c:v>
                </c:pt>
                <c:pt idx="35">
                  <c:v>1836.5295883843289</c:v>
                </c:pt>
                <c:pt idx="36">
                  <c:v>1847.2168507555175</c:v>
                </c:pt>
                <c:pt idx="37">
                  <c:v>1851.2168507555175</c:v>
                </c:pt>
                <c:pt idx="38">
                  <c:v>1848.2168507555175</c:v>
                </c:pt>
                <c:pt idx="39">
                  <c:v>1844.2168507555175</c:v>
                </c:pt>
                <c:pt idx="40">
                  <c:v>1839.2168507555175</c:v>
                </c:pt>
                <c:pt idx="41">
                  <c:v>1834.2168507555175</c:v>
                </c:pt>
                <c:pt idx="42">
                  <c:v>1827.2168507555175</c:v>
                </c:pt>
                <c:pt idx="43">
                  <c:v>1822.2168507555175</c:v>
                </c:pt>
                <c:pt idx="44">
                  <c:v>1820.2168507555175</c:v>
                </c:pt>
                <c:pt idx="45">
                  <c:v>1827.2168507555175</c:v>
                </c:pt>
                <c:pt idx="46">
                  <c:v>1837.2168507555175</c:v>
                </c:pt>
                <c:pt idx="47">
                  <c:v>1848.2168507555175</c:v>
                </c:pt>
                <c:pt idx="48">
                  <c:v>1858.8655920204947</c:v>
                </c:pt>
                <c:pt idx="49">
                  <c:v>1861.8655920204947</c:v>
                </c:pt>
                <c:pt idx="50">
                  <c:v>1859.8655920204947</c:v>
                </c:pt>
                <c:pt idx="51">
                  <c:v>1854.8655920204947</c:v>
                </c:pt>
                <c:pt idx="52">
                  <c:v>1850.8655920204947</c:v>
                </c:pt>
                <c:pt idx="53">
                  <c:v>1845.8655920204947</c:v>
                </c:pt>
                <c:pt idx="54">
                  <c:v>1838.8655920204947</c:v>
                </c:pt>
                <c:pt idx="55">
                  <c:v>1832.8655920204947</c:v>
                </c:pt>
                <c:pt idx="56">
                  <c:v>1830.8655920204947</c:v>
                </c:pt>
                <c:pt idx="57">
                  <c:v>1837.8655920204947</c:v>
                </c:pt>
                <c:pt idx="58">
                  <c:v>1847.8655920204947</c:v>
                </c:pt>
                <c:pt idx="59">
                  <c:v>1858.8655920204947</c:v>
                </c:pt>
                <c:pt idx="60">
                  <c:v>1869.5290863098714</c:v>
                </c:pt>
                <c:pt idx="61">
                  <c:v>1872.5290863098714</c:v>
                </c:pt>
                <c:pt idx="62">
                  <c:v>1870.5290863098714</c:v>
                </c:pt>
                <c:pt idx="63">
                  <c:v>1865.5290863098714</c:v>
                </c:pt>
                <c:pt idx="64">
                  <c:v>1861.5290863098714</c:v>
                </c:pt>
                <c:pt idx="65">
                  <c:v>1856.5290863098714</c:v>
                </c:pt>
                <c:pt idx="66">
                  <c:v>1849.5290863098714</c:v>
                </c:pt>
                <c:pt idx="67">
                  <c:v>1843.5290863098714</c:v>
                </c:pt>
                <c:pt idx="68">
                  <c:v>1841.5290863098714</c:v>
                </c:pt>
                <c:pt idx="69">
                  <c:v>1848.5290863098714</c:v>
                </c:pt>
                <c:pt idx="70">
                  <c:v>1858.5290863098714</c:v>
                </c:pt>
                <c:pt idx="71">
                  <c:v>1869.5290863098714</c:v>
                </c:pt>
                <c:pt idx="72">
                  <c:v>1880.2201673823781</c:v>
                </c:pt>
                <c:pt idx="73">
                  <c:v>1883.2201673823781</c:v>
                </c:pt>
                <c:pt idx="74">
                  <c:v>1881.2201673823781</c:v>
                </c:pt>
                <c:pt idx="75">
                  <c:v>1876.2201673823781</c:v>
                </c:pt>
                <c:pt idx="76">
                  <c:v>1872.2201673823781</c:v>
                </c:pt>
                <c:pt idx="77">
                  <c:v>1867.2201673823781</c:v>
                </c:pt>
                <c:pt idx="78">
                  <c:v>1860.2201673823781</c:v>
                </c:pt>
                <c:pt idx="79">
                  <c:v>1854.2201673823781</c:v>
                </c:pt>
                <c:pt idx="80">
                  <c:v>1852.2201673823781</c:v>
                </c:pt>
                <c:pt idx="81">
                  <c:v>1859.2201673823781</c:v>
                </c:pt>
                <c:pt idx="82">
                  <c:v>1869.2201673823781</c:v>
                </c:pt>
                <c:pt idx="83">
                  <c:v>1880.2201673823781</c:v>
                </c:pt>
                <c:pt idx="84">
                  <c:v>1890.8889237609417</c:v>
                </c:pt>
                <c:pt idx="85">
                  <c:v>1893.8889237609417</c:v>
                </c:pt>
                <c:pt idx="86">
                  <c:v>1890.8889237609417</c:v>
                </c:pt>
                <c:pt idx="87">
                  <c:v>1886.8889237609417</c:v>
                </c:pt>
                <c:pt idx="88">
                  <c:v>1881.8889237609417</c:v>
                </c:pt>
                <c:pt idx="89">
                  <c:v>1876.8889237609417</c:v>
                </c:pt>
                <c:pt idx="90">
                  <c:v>1869.8889237609417</c:v>
                </c:pt>
                <c:pt idx="91">
                  <c:v>1864.8889237609417</c:v>
                </c:pt>
                <c:pt idx="92">
                  <c:v>1862.8889237609417</c:v>
                </c:pt>
                <c:pt idx="93">
                  <c:v>1868.8889237609417</c:v>
                </c:pt>
                <c:pt idx="94">
                  <c:v>1878.8889237609417</c:v>
                </c:pt>
                <c:pt idx="95">
                  <c:v>1889.8889237609417</c:v>
                </c:pt>
                <c:pt idx="96">
                  <c:v>1900.6079645105935</c:v>
                </c:pt>
                <c:pt idx="97">
                  <c:v>1903.6079645105935</c:v>
                </c:pt>
                <c:pt idx="98">
                  <c:v>1901.6079645105935</c:v>
                </c:pt>
                <c:pt idx="99">
                  <c:v>1896.6079645105935</c:v>
                </c:pt>
                <c:pt idx="100">
                  <c:v>1892.6079645105935</c:v>
                </c:pt>
                <c:pt idx="101">
                  <c:v>1887.6079645105935</c:v>
                </c:pt>
                <c:pt idx="102">
                  <c:v>1880.6079645105935</c:v>
                </c:pt>
                <c:pt idx="103">
                  <c:v>1874.6079645105935</c:v>
                </c:pt>
                <c:pt idx="104">
                  <c:v>1872.6079645105935</c:v>
                </c:pt>
                <c:pt idx="105">
                  <c:v>1879.6079645105935</c:v>
                </c:pt>
                <c:pt idx="106">
                  <c:v>1889.6079645105935</c:v>
                </c:pt>
                <c:pt idx="107">
                  <c:v>1900.6079645105935</c:v>
                </c:pt>
                <c:pt idx="108">
                  <c:v>1911.3475689497138</c:v>
                </c:pt>
                <c:pt idx="109">
                  <c:v>1914.3475689497138</c:v>
                </c:pt>
                <c:pt idx="110">
                  <c:v>1911.3475689497138</c:v>
                </c:pt>
                <c:pt idx="111">
                  <c:v>1907.3475689497138</c:v>
                </c:pt>
                <c:pt idx="112">
                  <c:v>1902.3475689497138</c:v>
                </c:pt>
                <c:pt idx="113">
                  <c:v>1897.3475689497138</c:v>
                </c:pt>
                <c:pt idx="114">
                  <c:v>1890.3475689497138</c:v>
                </c:pt>
                <c:pt idx="115">
                  <c:v>1885.3475689497138</c:v>
                </c:pt>
                <c:pt idx="116">
                  <c:v>1883.3475689497138</c:v>
                </c:pt>
                <c:pt idx="117">
                  <c:v>1889.3475689497138</c:v>
                </c:pt>
                <c:pt idx="118">
                  <c:v>1899.3475689497138</c:v>
                </c:pt>
                <c:pt idx="119">
                  <c:v>1910.3475689497138</c:v>
                </c:pt>
                <c:pt idx="120">
                  <c:v>1921.0873307792751</c:v>
                </c:pt>
                <c:pt idx="121">
                  <c:v>1924.0873307792751</c:v>
                </c:pt>
                <c:pt idx="122">
                  <c:v>1922.0873307792751</c:v>
                </c:pt>
                <c:pt idx="123">
                  <c:v>1917.0873307792751</c:v>
                </c:pt>
                <c:pt idx="124">
                  <c:v>1913.0873307792751</c:v>
                </c:pt>
                <c:pt idx="125">
                  <c:v>1908.0873307792751</c:v>
                </c:pt>
                <c:pt idx="126">
                  <c:v>1901.0873307792751</c:v>
                </c:pt>
                <c:pt idx="127">
                  <c:v>1895.0873307792751</c:v>
                </c:pt>
                <c:pt idx="128">
                  <c:v>1893.0873307792751</c:v>
                </c:pt>
                <c:pt idx="129">
                  <c:v>1900.0873307792751</c:v>
                </c:pt>
                <c:pt idx="130">
                  <c:v>1910.0873307792751</c:v>
                </c:pt>
                <c:pt idx="131">
                  <c:v>1921.0873307792751</c:v>
                </c:pt>
                <c:pt idx="132">
                  <c:v>1931.8394217617806</c:v>
                </c:pt>
                <c:pt idx="133">
                  <c:v>1934.8394217617806</c:v>
                </c:pt>
                <c:pt idx="134">
                  <c:v>1931.8394217617806</c:v>
                </c:pt>
                <c:pt idx="135">
                  <c:v>1926.8394217617806</c:v>
                </c:pt>
                <c:pt idx="136">
                  <c:v>1922.8394217617806</c:v>
                </c:pt>
                <c:pt idx="137">
                  <c:v>1917.8394217617806</c:v>
                </c:pt>
                <c:pt idx="138">
                  <c:v>1910.8394217617806</c:v>
                </c:pt>
                <c:pt idx="139">
                  <c:v>1904.8394217617806</c:v>
                </c:pt>
                <c:pt idx="140">
                  <c:v>1903.8394217617806</c:v>
                </c:pt>
                <c:pt idx="141">
                  <c:v>1909.8394217617806</c:v>
                </c:pt>
                <c:pt idx="142">
                  <c:v>1919.8394217617806</c:v>
                </c:pt>
                <c:pt idx="143">
                  <c:v>1930.8394217617806</c:v>
                </c:pt>
                <c:pt idx="144">
                  <c:v>1941.6316369427798</c:v>
                </c:pt>
                <c:pt idx="145">
                  <c:v>1944.6316369427798</c:v>
                </c:pt>
                <c:pt idx="146">
                  <c:v>1942.6316369427798</c:v>
                </c:pt>
                <c:pt idx="147">
                  <c:v>1937.6316369427798</c:v>
                </c:pt>
                <c:pt idx="148">
                  <c:v>1933.6316369427798</c:v>
                </c:pt>
                <c:pt idx="149">
                  <c:v>1928.6316369427798</c:v>
                </c:pt>
                <c:pt idx="150">
                  <c:v>1921.6316369427798</c:v>
                </c:pt>
                <c:pt idx="151">
                  <c:v>1915.6316369427798</c:v>
                </c:pt>
                <c:pt idx="152">
                  <c:v>1913.6316369427798</c:v>
                </c:pt>
                <c:pt idx="153">
                  <c:v>1919.6316369427798</c:v>
                </c:pt>
                <c:pt idx="154">
                  <c:v>1929.6316369427798</c:v>
                </c:pt>
                <c:pt idx="155">
                  <c:v>1941.6316369427798</c:v>
                </c:pt>
                <c:pt idx="156">
                  <c:v>1952.4087359274577</c:v>
                </c:pt>
                <c:pt idx="157">
                  <c:v>1955.4087359274577</c:v>
                </c:pt>
                <c:pt idx="158">
                  <c:v>1952.4087359274577</c:v>
                </c:pt>
                <c:pt idx="159">
                  <c:v>1947.4087359274577</c:v>
                </c:pt>
                <c:pt idx="160">
                  <c:v>1943.4087359274577</c:v>
                </c:pt>
                <c:pt idx="161">
                  <c:v>1938.4087359274577</c:v>
                </c:pt>
                <c:pt idx="162">
                  <c:v>1931.4087359274577</c:v>
                </c:pt>
                <c:pt idx="163">
                  <c:v>1925.4087359274577</c:v>
                </c:pt>
                <c:pt idx="164">
                  <c:v>1923.4087359274577</c:v>
                </c:pt>
                <c:pt idx="165">
                  <c:v>1930.4087359274577</c:v>
                </c:pt>
                <c:pt idx="166">
                  <c:v>1940.4087359274577</c:v>
                </c:pt>
                <c:pt idx="167">
                  <c:v>1951.4087359274577</c:v>
                </c:pt>
                <c:pt idx="168">
                  <c:v>1962.1578406712326</c:v>
                </c:pt>
                <c:pt idx="169">
                  <c:v>1965.1578406712326</c:v>
                </c:pt>
                <c:pt idx="170">
                  <c:v>1963.1578406712326</c:v>
                </c:pt>
                <c:pt idx="171">
                  <c:v>1958.1578406712326</c:v>
                </c:pt>
                <c:pt idx="172">
                  <c:v>1953.1578406712326</c:v>
                </c:pt>
                <c:pt idx="173">
                  <c:v>1948.1578406712326</c:v>
                </c:pt>
                <c:pt idx="174">
                  <c:v>1941.1578406712326</c:v>
                </c:pt>
                <c:pt idx="175">
                  <c:v>1936.1578406712326</c:v>
                </c:pt>
                <c:pt idx="176">
                  <c:v>1934.1578406712326</c:v>
                </c:pt>
                <c:pt idx="177">
                  <c:v>1940.1578406712326</c:v>
                </c:pt>
                <c:pt idx="178">
                  <c:v>1950.1578406712326</c:v>
                </c:pt>
                <c:pt idx="179">
                  <c:v>1961.1578406712326</c:v>
                </c:pt>
                <c:pt idx="180">
                  <c:v>1971.8883454832931</c:v>
                </c:pt>
                <c:pt idx="181">
                  <c:v>1974.8883454832931</c:v>
                </c:pt>
                <c:pt idx="182">
                  <c:v>1972.8883454832931</c:v>
                </c:pt>
                <c:pt idx="183">
                  <c:v>1967.8883454832931</c:v>
                </c:pt>
                <c:pt idx="184">
                  <c:v>1963.8883454832931</c:v>
                </c:pt>
                <c:pt idx="185">
                  <c:v>1958.8883454832931</c:v>
                </c:pt>
                <c:pt idx="186">
                  <c:v>1951.8883454832931</c:v>
                </c:pt>
                <c:pt idx="187">
                  <c:v>1945.8883454832931</c:v>
                </c:pt>
                <c:pt idx="188">
                  <c:v>1943.8883454832931</c:v>
                </c:pt>
                <c:pt idx="189">
                  <c:v>1950.8883454832931</c:v>
                </c:pt>
                <c:pt idx="190">
                  <c:v>1960.8883454832931</c:v>
                </c:pt>
                <c:pt idx="191">
                  <c:v>1971.8883454832931</c:v>
                </c:pt>
                <c:pt idx="192">
                  <c:v>1982.6120347266879</c:v>
                </c:pt>
                <c:pt idx="193">
                  <c:v>1985.6120347266879</c:v>
                </c:pt>
                <c:pt idx="194">
                  <c:v>1982.6120347266879</c:v>
                </c:pt>
                <c:pt idx="195">
                  <c:v>1977.6120347266879</c:v>
                </c:pt>
                <c:pt idx="196">
                  <c:v>1973.6120347266879</c:v>
                </c:pt>
                <c:pt idx="197">
                  <c:v>1968.6120347266879</c:v>
                </c:pt>
                <c:pt idx="198">
                  <c:v>1961.6120347266879</c:v>
                </c:pt>
                <c:pt idx="199">
                  <c:v>1955.6120347266879</c:v>
                </c:pt>
                <c:pt idx="200">
                  <c:v>1953.6120347266879</c:v>
                </c:pt>
                <c:pt idx="201">
                  <c:v>1960.6120347266879</c:v>
                </c:pt>
                <c:pt idx="202">
                  <c:v>1970.6120347266879</c:v>
                </c:pt>
                <c:pt idx="203">
                  <c:v>1981.6120347266879</c:v>
                </c:pt>
                <c:pt idx="204">
                  <c:v>1992.3700832404891</c:v>
                </c:pt>
                <c:pt idx="205">
                  <c:v>1995.3700832404891</c:v>
                </c:pt>
                <c:pt idx="206">
                  <c:v>1993.3700832404891</c:v>
                </c:pt>
                <c:pt idx="207">
                  <c:v>1988.3700832404891</c:v>
                </c:pt>
                <c:pt idx="208">
                  <c:v>1983.3700832404891</c:v>
                </c:pt>
                <c:pt idx="209">
                  <c:v>1978.3700832404891</c:v>
                </c:pt>
                <c:pt idx="210">
                  <c:v>1971.3700832404891</c:v>
                </c:pt>
                <c:pt idx="211">
                  <c:v>1966.3700832404891</c:v>
                </c:pt>
                <c:pt idx="212">
                  <c:v>1964.3700832404891</c:v>
                </c:pt>
                <c:pt idx="213">
                  <c:v>1970.3700832404891</c:v>
                </c:pt>
                <c:pt idx="214">
                  <c:v>1980.3700832404891</c:v>
                </c:pt>
                <c:pt idx="215">
                  <c:v>1992.3700832404891</c:v>
                </c:pt>
                <c:pt idx="216">
                  <c:v>2003.1479455138463</c:v>
                </c:pt>
                <c:pt idx="217">
                  <c:v>2006.1479455138463</c:v>
                </c:pt>
                <c:pt idx="218">
                  <c:v>2003.1479455138463</c:v>
                </c:pt>
                <c:pt idx="219">
                  <c:v>1998.1479455138463</c:v>
                </c:pt>
                <c:pt idx="220">
                  <c:v>1994.1479455138463</c:v>
                </c:pt>
                <c:pt idx="221">
                  <c:v>1989.1479455138463</c:v>
                </c:pt>
                <c:pt idx="222">
                  <c:v>1982.1479455138463</c:v>
                </c:pt>
                <c:pt idx="223">
                  <c:v>1976.1479455138463</c:v>
                </c:pt>
                <c:pt idx="224">
                  <c:v>1974.1479455138463</c:v>
                </c:pt>
                <c:pt idx="225">
                  <c:v>1981.1479455138463</c:v>
                </c:pt>
                <c:pt idx="226">
                  <c:v>1991.1479455138463</c:v>
                </c:pt>
                <c:pt idx="227">
                  <c:v>2002.1479455138463</c:v>
                </c:pt>
                <c:pt idx="228">
                  <c:v>2012.9401537705094</c:v>
                </c:pt>
                <c:pt idx="229">
                  <c:v>2015.9401537705094</c:v>
                </c:pt>
                <c:pt idx="230">
                  <c:v>2012.9401537705094</c:v>
                </c:pt>
                <c:pt idx="231">
                  <c:v>2008.9401537705094</c:v>
                </c:pt>
                <c:pt idx="232">
                  <c:v>2003.9401537705094</c:v>
                </c:pt>
                <c:pt idx="233">
                  <c:v>1998.9401537705094</c:v>
                </c:pt>
                <c:pt idx="234">
                  <c:v>1991.9401537705094</c:v>
                </c:pt>
                <c:pt idx="235">
                  <c:v>1986.9401537705094</c:v>
                </c:pt>
                <c:pt idx="236">
                  <c:v>1984.9401537705094</c:v>
                </c:pt>
                <c:pt idx="237">
                  <c:v>1990.9401537705094</c:v>
                </c:pt>
                <c:pt idx="238">
                  <c:v>2000.9401537705094</c:v>
                </c:pt>
                <c:pt idx="239">
                  <c:v>2011.9401537705094</c:v>
                </c:pt>
                <c:pt idx="240">
                  <c:v>2022.6820132959206</c:v>
                </c:pt>
                <c:pt idx="241">
                  <c:v>2025.6820132959206</c:v>
                </c:pt>
                <c:pt idx="242">
                  <c:v>2023.6820132959206</c:v>
                </c:pt>
                <c:pt idx="243">
                  <c:v>2018.6820132959206</c:v>
                </c:pt>
                <c:pt idx="244">
                  <c:v>2013.6820132959206</c:v>
                </c:pt>
                <c:pt idx="245">
                  <c:v>2008.6820132959206</c:v>
                </c:pt>
                <c:pt idx="246">
                  <c:v>2001.6820132959206</c:v>
                </c:pt>
                <c:pt idx="247">
                  <c:v>1996.6820132959206</c:v>
                </c:pt>
                <c:pt idx="248">
                  <c:v>1994.6820132959206</c:v>
                </c:pt>
                <c:pt idx="249">
                  <c:v>2000.6820132959206</c:v>
                </c:pt>
                <c:pt idx="250">
                  <c:v>2010.6820132959206</c:v>
                </c:pt>
                <c:pt idx="251">
                  <c:v>2021.6820132959206</c:v>
                </c:pt>
                <c:pt idx="252">
                  <c:v>2032.4708339340193</c:v>
                </c:pt>
                <c:pt idx="253">
                  <c:v>2035.4708339340193</c:v>
                </c:pt>
                <c:pt idx="254">
                  <c:v>2033.4708339340193</c:v>
                </c:pt>
                <c:pt idx="255">
                  <c:v>2028.4708339340193</c:v>
                </c:pt>
                <c:pt idx="256">
                  <c:v>2024.4708339340193</c:v>
                </c:pt>
                <c:pt idx="257">
                  <c:v>2019.4708339340193</c:v>
                </c:pt>
                <c:pt idx="258">
                  <c:v>2012.4708339340193</c:v>
                </c:pt>
                <c:pt idx="259">
                  <c:v>2006.4708339340193</c:v>
                </c:pt>
                <c:pt idx="260">
                  <c:v>2004.4708339340193</c:v>
                </c:pt>
                <c:pt idx="261">
                  <c:v>2010.4708339340193</c:v>
                </c:pt>
                <c:pt idx="262">
                  <c:v>2020.4708339340193</c:v>
                </c:pt>
                <c:pt idx="263">
                  <c:v>2032.4708339340193</c:v>
                </c:pt>
                <c:pt idx="264">
                  <c:v>2042.2244705236453</c:v>
                </c:pt>
                <c:pt idx="265">
                  <c:v>2046.2244705236453</c:v>
                </c:pt>
                <c:pt idx="266">
                  <c:v>2043.2244705236453</c:v>
                </c:pt>
                <c:pt idx="267">
                  <c:v>2038.2244705236453</c:v>
                </c:pt>
                <c:pt idx="268">
                  <c:v>2034.2244705236453</c:v>
                </c:pt>
                <c:pt idx="269">
                  <c:v>2029.2244705236453</c:v>
                </c:pt>
                <c:pt idx="270">
                  <c:v>2022.2244705236453</c:v>
                </c:pt>
                <c:pt idx="271">
                  <c:v>2016.2244705236453</c:v>
                </c:pt>
                <c:pt idx="272">
                  <c:v>2014.2244705236453</c:v>
                </c:pt>
                <c:pt idx="273">
                  <c:v>2021.2244705236453</c:v>
                </c:pt>
                <c:pt idx="274">
                  <c:v>2031.2244705236453</c:v>
                </c:pt>
                <c:pt idx="275">
                  <c:v>2042.2244705236453</c:v>
                </c:pt>
                <c:pt idx="276">
                  <c:v>2052.9667505461048</c:v>
                </c:pt>
                <c:pt idx="277">
                  <c:v>2055.9667505461048</c:v>
                </c:pt>
                <c:pt idx="278">
                  <c:v>2052.9667505461048</c:v>
                </c:pt>
                <c:pt idx="279">
                  <c:v>2047.9667505461048</c:v>
                </c:pt>
                <c:pt idx="280">
                  <c:v>2043.9667505461048</c:v>
                </c:pt>
                <c:pt idx="281">
                  <c:v>2038.9667505461048</c:v>
                </c:pt>
                <c:pt idx="282">
                  <c:v>2031.9667505461048</c:v>
                </c:pt>
                <c:pt idx="283">
                  <c:v>2025.9667505461048</c:v>
                </c:pt>
                <c:pt idx="284">
                  <c:v>2023.9667505461048</c:v>
                </c:pt>
                <c:pt idx="285">
                  <c:v>2030.9667505461048</c:v>
                </c:pt>
                <c:pt idx="286">
                  <c:v>2040.9667505461048</c:v>
                </c:pt>
                <c:pt idx="287">
                  <c:v>2051.9667505461048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0B-463F-A256-D8444D54E535}"/>
            </c:ext>
          </c:extLst>
        </c:ser>
        <c:ser>
          <c:idx val="14"/>
          <c:order val="14"/>
          <c:tx>
            <c:strRef>
              <c:f>Base!$P$1</c:f>
              <c:strCache>
                <c:ptCount val="1"/>
                <c:pt idx="0">
                  <c:v>ORKLMFIRMCUS.i Base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Base!$P$2:$P$349</c:f>
              <c:numCache>
                <c:formatCode>#,##0</c:formatCode>
                <c:ptCount val="28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0B-463F-A256-D8444D54E535}"/>
            </c:ext>
          </c:extLst>
        </c:ser>
        <c:ser>
          <c:idx val="15"/>
          <c:order val="15"/>
          <c:tx>
            <c:strRef>
              <c:f>Base!$Q$1</c:f>
              <c:strCache>
                <c:ptCount val="1"/>
                <c:pt idx="0">
                  <c:v>ORLaGTOTALCUS.r Base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Base!$Q$2:$Q$349</c:f>
              <c:numCache>
                <c:formatCode>#,##0</c:formatCode>
                <c:ptCount val="288"/>
                <c:pt idx="0">
                  <c:v>6881</c:v>
                </c:pt>
                <c:pt idx="1">
                  <c:v>6870</c:v>
                </c:pt>
                <c:pt idx="2">
                  <c:v>6878</c:v>
                </c:pt>
                <c:pt idx="3">
                  <c:v>6885</c:v>
                </c:pt>
                <c:pt idx="4">
                  <c:v>6889</c:v>
                </c:pt>
                <c:pt idx="5">
                  <c:v>6893</c:v>
                </c:pt>
                <c:pt idx="6">
                  <c:v>6860</c:v>
                </c:pt>
                <c:pt idx="7">
                  <c:v>6848</c:v>
                </c:pt>
                <c:pt idx="8">
                  <c:v>6817</c:v>
                </c:pt>
                <c:pt idx="9">
                  <c:v>6842</c:v>
                </c:pt>
                <c:pt idx="10">
                  <c:v>6885</c:v>
                </c:pt>
                <c:pt idx="11">
                  <c:v>6908</c:v>
                </c:pt>
                <c:pt idx="12">
                  <c:v>6923</c:v>
                </c:pt>
                <c:pt idx="13">
                  <c:v>6919</c:v>
                </c:pt>
                <c:pt idx="14">
                  <c:v>6920</c:v>
                </c:pt>
                <c:pt idx="15">
                  <c:v>6921</c:v>
                </c:pt>
                <c:pt idx="16">
                  <c:v>6923</c:v>
                </c:pt>
                <c:pt idx="17">
                  <c:v>6914</c:v>
                </c:pt>
                <c:pt idx="18">
                  <c:v>6877</c:v>
                </c:pt>
                <c:pt idx="19">
                  <c:v>6862</c:v>
                </c:pt>
                <c:pt idx="20">
                  <c:v>6841</c:v>
                </c:pt>
                <c:pt idx="21">
                  <c:v>6874</c:v>
                </c:pt>
                <c:pt idx="22">
                  <c:v>6925</c:v>
                </c:pt>
                <c:pt idx="23">
                  <c:v>6953</c:v>
                </c:pt>
                <c:pt idx="24">
                  <c:v>6971</c:v>
                </c:pt>
                <c:pt idx="25">
                  <c:v>6969</c:v>
                </c:pt>
                <c:pt idx="26">
                  <c:v>6966</c:v>
                </c:pt>
                <c:pt idx="27">
                  <c:v>6961</c:v>
                </c:pt>
                <c:pt idx="28">
                  <c:v>6957</c:v>
                </c:pt>
                <c:pt idx="29">
                  <c:v>6941</c:v>
                </c:pt>
                <c:pt idx="30">
                  <c:v>6902</c:v>
                </c:pt>
                <c:pt idx="31">
                  <c:v>6886</c:v>
                </c:pt>
                <c:pt idx="32">
                  <c:v>6870</c:v>
                </c:pt>
                <c:pt idx="33">
                  <c:v>6908</c:v>
                </c:pt>
                <c:pt idx="34">
                  <c:v>6964</c:v>
                </c:pt>
                <c:pt idx="35">
                  <c:v>6997</c:v>
                </c:pt>
                <c:pt idx="36">
                  <c:v>7018</c:v>
                </c:pt>
                <c:pt idx="37">
                  <c:v>7017</c:v>
                </c:pt>
                <c:pt idx="38">
                  <c:v>7011</c:v>
                </c:pt>
                <c:pt idx="39">
                  <c:v>7002</c:v>
                </c:pt>
                <c:pt idx="40">
                  <c:v>6994</c:v>
                </c:pt>
                <c:pt idx="41">
                  <c:v>6973</c:v>
                </c:pt>
                <c:pt idx="42">
                  <c:v>6932</c:v>
                </c:pt>
                <c:pt idx="43">
                  <c:v>6916</c:v>
                </c:pt>
                <c:pt idx="44">
                  <c:v>6902</c:v>
                </c:pt>
                <c:pt idx="45">
                  <c:v>6943</c:v>
                </c:pt>
                <c:pt idx="46">
                  <c:v>7004</c:v>
                </c:pt>
                <c:pt idx="47">
                  <c:v>7040</c:v>
                </c:pt>
                <c:pt idx="48">
                  <c:v>7063</c:v>
                </c:pt>
                <c:pt idx="49">
                  <c:v>7062</c:v>
                </c:pt>
                <c:pt idx="50">
                  <c:v>7055</c:v>
                </c:pt>
                <c:pt idx="51">
                  <c:v>7042</c:v>
                </c:pt>
                <c:pt idx="52">
                  <c:v>7032</c:v>
                </c:pt>
                <c:pt idx="53">
                  <c:v>7009</c:v>
                </c:pt>
                <c:pt idx="54">
                  <c:v>6966</c:v>
                </c:pt>
                <c:pt idx="55">
                  <c:v>6950</c:v>
                </c:pt>
                <c:pt idx="56">
                  <c:v>6937</c:v>
                </c:pt>
                <c:pt idx="57">
                  <c:v>6980</c:v>
                </c:pt>
                <c:pt idx="58">
                  <c:v>7043</c:v>
                </c:pt>
                <c:pt idx="59">
                  <c:v>7081</c:v>
                </c:pt>
                <c:pt idx="60">
                  <c:v>7105</c:v>
                </c:pt>
                <c:pt idx="61">
                  <c:v>7104</c:v>
                </c:pt>
                <c:pt idx="62">
                  <c:v>7097</c:v>
                </c:pt>
                <c:pt idx="63">
                  <c:v>7083</c:v>
                </c:pt>
                <c:pt idx="64">
                  <c:v>7071</c:v>
                </c:pt>
                <c:pt idx="65">
                  <c:v>7046</c:v>
                </c:pt>
                <c:pt idx="66">
                  <c:v>7003</c:v>
                </c:pt>
                <c:pt idx="67">
                  <c:v>6986</c:v>
                </c:pt>
                <c:pt idx="68">
                  <c:v>6974</c:v>
                </c:pt>
                <c:pt idx="69">
                  <c:v>7019</c:v>
                </c:pt>
                <c:pt idx="70">
                  <c:v>7083</c:v>
                </c:pt>
                <c:pt idx="71">
                  <c:v>7122</c:v>
                </c:pt>
                <c:pt idx="72">
                  <c:v>7147</c:v>
                </c:pt>
                <c:pt idx="73">
                  <c:v>7146</c:v>
                </c:pt>
                <c:pt idx="74">
                  <c:v>7138</c:v>
                </c:pt>
                <c:pt idx="75">
                  <c:v>7124</c:v>
                </c:pt>
                <c:pt idx="76">
                  <c:v>7111</c:v>
                </c:pt>
                <c:pt idx="77">
                  <c:v>7085</c:v>
                </c:pt>
                <c:pt idx="78">
                  <c:v>7041</c:v>
                </c:pt>
                <c:pt idx="79">
                  <c:v>7024</c:v>
                </c:pt>
                <c:pt idx="80">
                  <c:v>7013</c:v>
                </c:pt>
                <c:pt idx="81">
                  <c:v>7058</c:v>
                </c:pt>
                <c:pt idx="82">
                  <c:v>7123</c:v>
                </c:pt>
                <c:pt idx="83">
                  <c:v>7163</c:v>
                </c:pt>
                <c:pt idx="84">
                  <c:v>7188</c:v>
                </c:pt>
                <c:pt idx="85">
                  <c:v>7188</c:v>
                </c:pt>
                <c:pt idx="86">
                  <c:v>7180</c:v>
                </c:pt>
                <c:pt idx="87">
                  <c:v>7165</c:v>
                </c:pt>
                <c:pt idx="88">
                  <c:v>7152</c:v>
                </c:pt>
                <c:pt idx="89">
                  <c:v>7125</c:v>
                </c:pt>
                <c:pt idx="90">
                  <c:v>7081</c:v>
                </c:pt>
                <c:pt idx="91">
                  <c:v>7064</c:v>
                </c:pt>
                <c:pt idx="92">
                  <c:v>7053</c:v>
                </c:pt>
                <c:pt idx="93">
                  <c:v>7098</c:v>
                </c:pt>
                <c:pt idx="94">
                  <c:v>7164</c:v>
                </c:pt>
                <c:pt idx="95">
                  <c:v>7205</c:v>
                </c:pt>
                <c:pt idx="96">
                  <c:v>7230</c:v>
                </c:pt>
                <c:pt idx="97">
                  <c:v>7230</c:v>
                </c:pt>
                <c:pt idx="98">
                  <c:v>7222</c:v>
                </c:pt>
                <c:pt idx="99">
                  <c:v>7207</c:v>
                </c:pt>
                <c:pt idx="100">
                  <c:v>7193</c:v>
                </c:pt>
                <c:pt idx="101">
                  <c:v>7167</c:v>
                </c:pt>
                <c:pt idx="102">
                  <c:v>7122</c:v>
                </c:pt>
                <c:pt idx="103">
                  <c:v>7105</c:v>
                </c:pt>
                <c:pt idx="104">
                  <c:v>7093</c:v>
                </c:pt>
                <c:pt idx="105">
                  <c:v>7139</c:v>
                </c:pt>
                <c:pt idx="106">
                  <c:v>7205</c:v>
                </c:pt>
                <c:pt idx="107">
                  <c:v>7246</c:v>
                </c:pt>
                <c:pt idx="108">
                  <c:v>7272</c:v>
                </c:pt>
                <c:pt idx="109">
                  <c:v>7272</c:v>
                </c:pt>
                <c:pt idx="110">
                  <c:v>7263</c:v>
                </c:pt>
                <c:pt idx="111">
                  <c:v>7248</c:v>
                </c:pt>
                <c:pt idx="112">
                  <c:v>7234</c:v>
                </c:pt>
                <c:pt idx="113">
                  <c:v>7207</c:v>
                </c:pt>
                <c:pt idx="114">
                  <c:v>7162</c:v>
                </c:pt>
                <c:pt idx="115">
                  <c:v>7145</c:v>
                </c:pt>
                <c:pt idx="116">
                  <c:v>7134</c:v>
                </c:pt>
                <c:pt idx="117">
                  <c:v>7180</c:v>
                </c:pt>
                <c:pt idx="118">
                  <c:v>7246</c:v>
                </c:pt>
                <c:pt idx="119">
                  <c:v>7287</c:v>
                </c:pt>
                <c:pt idx="120">
                  <c:v>7313</c:v>
                </c:pt>
                <c:pt idx="121">
                  <c:v>7313</c:v>
                </c:pt>
                <c:pt idx="122">
                  <c:v>7304</c:v>
                </c:pt>
                <c:pt idx="123">
                  <c:v>7289</c:v>
                </c:pt>
                <c:pt idx="124">
                  <c:v>7275</c:v>
                </c:pt>
                <c:pt idx="125">
                  <c:v>7248</c:v>
                </c:pt>
                <c:pt idx="126">
                  <c:v>7203</c:v>
                </c:pt>
                <c:pt idx="127">
                  <c:v>7185</c:v>
                </c:pt>
                <c:pt idx="128">
                  <c:v>7174</c:v>
                </c:pt>
                <c:pt idx="129">
                  <c:v>7220</c:v>
                </c:pt>
                <c:pt idx="130">
                  <c:v>7286</c:v>
                </c:pt>
                <c:pt idx="131">
                  <c:v>7327</c:v>
                </c:pt>
                <c:pt idx="132">
                  <c:v>7353</c:v>
                </c:pt>
                <c:pt idx="133">
                  <c:v>7353</c:v>
                </c:pt>
                <c:pt idx="134">
                  <c:v>7344</c:v>
                </c:pt>
                <c:pt idx="135">
                  <c:v>7329</c:v>
                </c:pt>
                <c:pt idx="136">
                  <c:v>7315</c:v>
                </c:pt>
                <c:pt idx="137">
                  <c:v>7288</c:v>
                </c:pt>
                <c:pt idx="138">
                  <c:v>7243</c:v>
                </c:pt>
                <c:pt idx="139">
                  <c:v>7225</c:v>
                </c:pt>
                <c:pt idx="140">
                  <c:v>7214</c:v>
                </c:pt>
                <c:pt idx="141">
                  <c:v>7260</c:v>
                </c:pt>
                <c:pt idx="142">
                  <c:v>7326</c:v>
                </c:pt>
                <c:pt idx="143">
                  <c:v>7367</c:v>
                </c:pt>
                <c:pt idx="144">
                  <c:v>7393</c:v>
                </c:pt>
                <c:pt idx="145">
                  <c:v>7393</c:v>
                </c:pt>
                <c:pt idx="146">
                  <c:v>7384</c:v>
                </c:pt>
                <c:pt idx="147">
                  <c:v>7369</c:v>
                </c:pt>
                <c:pt idx="148">
                  <c:v>7355</c:v>
                </c:pt>
                <c:pt idx="149">
                  <c:v>7327</c:v>
                </c:pt>
                <c:pt idx="150">
                  <c:v>7282</c:v>
                </c:pt>
                <c:pt idx="151">
                  <c:v>7265</c:v>
                </c:pt>
                <c:pt idx="152">
                  <c:v>7253</c:v>
                </c:pt>
                <c:pt idx="153">
                  <c:v>7299</c:v>
                </c:pt>
                <c:pt idx="154">
                  <c:v>7365</c:v>
                </c:pt>
                <c:pt idx="155">
                  <c:v>7407</c:v>
                </c:pt>
                <c:pt idx="156">
                  <c:v>7433</c:v>
                </c:pt>
                <c:pt idx="157">
                  <c:v>7432</c:v>
                </c:pt>
                <c:pt idx="158">
                  <c:v>7424</c:v>
                </c:pt>
                <c:pt idx="159">
                  <c:v>7409</c:v>
                </c:pt>
                <c:pt idx="160">
                  <c:v>7394</c:v>
                </c:pt>
                <c:pt idx="161">
                  <c:v>7367</c:v>
                </c:pt>
                <c:pt idx="162">
                  <c:v>7322</c:v>
                </c:pt>
                <c:pt idx="163">
                  <c:v>7304</c:v>
                </c:pt>
                <c:pt idx="164">
                  <c:v>7293</c:v>
                </c:pt>
                <c:pt idx="165">
                  <c:v>7339</c:v>
                </c:pt>
                <c:pt idx="166">
                  <c:v>7405</c:v>
                </c:pt>
                <c:pt idx="167">
                  <c:v>7446</c:v>
                </c:pt>
                <c:pt idx="168">
                  <c:v>7472</c:v>
                </c:pt>
                <c:pt idx="169">
                  <c:v>7472</c:v>
                </c:pt>
                <c:pt idx="170">
                  <c:v>7463</c:v>
                </c:pt>
                <c:pt idx="171">
                  <c:v>7448</c:v>
                </c:pt>
                <c:pt idx="172">
                  <c:v>7433</c:v>
                </c:pt>
                <c:pt idx="173">
                  <c:v>7406</c:v>
                </c:pt>
                <c:pt idx="174">
                  <c:v>7361</c:v>
                </c:pt>
                <c:pt idx="175">
                  <c:v>7343</c:v>
                </c:pt>
                <c:pt idx="176">
                  <c:v>7332</c:v>
                </c:pt>
                <c:pt idx="177">
                  <c:v>7378</c:v>
                </c:pt>
                <c:pt idx="178">
                  <c:v>7444</c:v>
                </c:pt>
                <c:pt idx="179">
                  <c:v>7485</c:v>
                </c:pt>
                <c:pt idx="180">
                  <c:v>7511</c:v>
                </c:pt>
                <c:pt idx="181">
                  <c:v>7511</c:v>
                </c:pt>
                <c:pt idx="182">
                  <c:v>7502</c:v>
                </c:pt>
                <c:pt idx="183">
                  <c:v>7487</c:v>
                </c:pt>
                <c:pt idx="184">
                  <c:v>7472</c:v>
                </c:pt>
                <c:pt idx="185">
                  <c:v>7445</c:v>
                </c:pt>
                <c:pt idx="186">
                  <c:v>7399</c:v>
                </c:pt>
                <c:pt idx="187">
                  <c:v>7382</c:v>
                </c:pt>
                <c:pt idx="188">
                  <c:v>7370</c:v>
                </c:pt>
                <c:pt idx="189">
                  <c:v>7416</c:v>
                </c:pt>
                <c:pt idx="190">
                  <c:v>7482</c:v>
                </c:pt>
                <c:pt idx="191">
                  <c:v>7524</c:v>
                </c:pt>
                <c:pt idx="192">
                  <c:v>7549</c:v>
                </c:pt>
                <c:pt idx="193">
                  <c:v>7549</c:v>
                </c:pt>
                <c:pt idx="194">
                  <c:v>7541</c:v>
                </c:pt>
                <c:pt idx="195">
                  <c:v>7525</c:v>
                </c:pt>
                <c:pt idx="196">
                  <c:v>7510</c:v>
                </c:pt>
                <c:pt idx="197">
                  <c:v>7483</c:v>
                </c:pt>
                <c:pt idx="198">
                  <c:v>7438</c:v>
                </c:pt>
                <c:pt idx="199">
                  <c:v>7420</c:v>
                </c:pt>
                <c:pt idx="200">
                  <c:v>7409</c:v>
                </c:pt>
                <c:pt idx="201">
                  <c:v>7455</c:v>
                </c:pt>
                <c:pt idx="202">
                  <c:v>7521</c:v>
                </c:pt>
                <c:pt idx="203">
                  <c:v>7562</c:v>
                </c:pt>
                <c:pt idx="204">
                  <c:v>7588</c:v>
                </c:pt>
                <c:pt idx="205">
                  <c:v>7588</c:v>
                </c:pt>
                <c:pt idx="206">
                  <c:v>7579</c:v>
                </c:pt>
                <c:pt idx="207">
                  <c:v>7563</c:v>
                </c:pt>
                <c:pt idx="208">
                  <c:v>7549</c:v>
                </c:pt>
                <c:pt idx="209">
                  <c:v>7522</c:v>
                </c:pt>
                <c:pt idx="210">
                  <c:v>7476</c:v>
                </c:pt>
                <c:pt idx="211">
                  <c:v>7459</c:v>
                </c:pt>
                <c:pt idx="212">
                  <c:v>7447</c:v>
                </c:pt>
                <c:pt idx="213">
                  <c:v>7493</c:v>
                </c:pt>
                <c:pt idx="214">
                  <c:v>7559</c:v>
                </c:pt>
                <c:pt idx="215">
                  <c:v>7600</c:v>
                </c:pt>
                <c:pt idx="216">
                  <c:v>7626</c:v>
                </c:pt>
                <c:pt idx="217">
                  <c:v>7626</c:v>
                </c:pt>
                <c:pt idx="218">
                  <c:v>7617</c:v>
                </c:pt>
                <c:pt idx="219">
                  <c:v>7602</c:v>
                </c:pt>
                <c:pt idx="220">
                  <c:v>7587</c:v>
                </c:pt>
                <c:pt idx="221">
                  <c:v>7560</c:v>
                </c:pt>
                <c:pt idx="222">
                  <c:v>7514</c:v>
                </c:pt>
                <c:pt idx="223">
                  <c:v>7497</c:v>
                </c:pt>
                <c:pt idx="224">
                  <c:v>7485</c:v>
                </c:pt>
                <c:pt idx="225">
                  <c:v>7531</c:v>
                </c:pt>
                <c:pt idx="226">
                  <c:v>7597</c:v>
                </c:pt>
                <c:pt idx="227">
                  <c:v>7638</c:v>
                </c:pt>
                <c:pt idx="228">
                  <c:v>7664</c:v>
                </c:pt>
                <c:pt idx="229">
                  <c:v>7664</c:v>
                </c:pt>
                <c:pt idx="230">
                  <c:v>7655</c:v>
                </c:pt>
                <c:pt idx="231">
                  <c:v>7640</c:v>
                </c:pt>
                <c:pt idx="232">
                  <c:v>7625</c:v>
                </c:pt>
                <c:pt idx="233">
                  <c:v>7598</c:v>
                </c:pt>
                <c:pt idx="234">
                  <c:v>7553</c:v>
                </c:pt>
                <c:pt idx="235">
                  <c:v>7535</c:v>
                </c:pt>
                <c:pt idx="236">
                  <c:v>7523</c:v>
                </c:pt>
                <c:pt idx="237">
                  <c:v>7569</c:v>
                </c:pt>
                <c:pt idx="238">
                  <c:v>7635</c:v>
                </c:pt>
                <c:pt idx="239">
                  <c:v>7676</c:v>
                </c:pt>
                <c:pt idx="240">
                  <c:v>7702</c:v>
                </c:pt>
                <c:pt idx="241">
                  <c:v>7702</c:v>
                </c:pt>
                <c:pt idx="242">
                  <c:v>7693</c:v>
                </c:pt>
                <c:pt idx="243">
                  <c:v>7678</c:v>
                </c:pt>
                <c:pt idx="244">
                  <c:v>7663</c:v>
                </c:pt>
                <c:pt idx="245">
                  <c:v>7636</c:v>
                </c:pt>
                <c:pt idx="246">
                  <c:v>7590</c:v>
                </c:pt>
                <c:pt idx="247">
                  <c:v>7573</c:v>
                </c:pt>
                <c:pt idx="248">
                  <c:v>7561</c:v>
                </c:pt>
                <c:pt idx="249">
                  <c:v>7607</c:v>
                </c:pt>
                <c:pt idx="250">
                  <c:v>7673</c:v>
                </c:pt>
                <c:pt idx="251">
                  <c:v>7714</c:v>
                </c:pt>
                <c:pt idx="252">
                  <c:v>7740</c:v>
                </c:pt>
                <c:pt idx="253">
                  <c:v>7740</c:v>
                </c:pt>
                <c:pt idx="254">
                  <c:v>7731</c:v>
                </c:pt>
                <c:pt idx="255">
                  <c:v>7716</c:v>
                </c:pt>
                <c:pt idx="256">
                  <c:v>7701</c:v>
                </c:pt>
                <c:pt idx="257">
                  <c:v>7674</c:v>
                </c:pt>
                <c:pt idx="258">
                  <c:v>7628</c:v>
                </c:pt>
                <c:pt idx="259">
                  <c:v>7611</c:v>
                </c:pt>
                <c:pt idx="260">
                  <c:v>7599</c:v>
                </c:pt>
                <c:pt idx="261">
                  <c:v>7645</c:v>
                </c:pt>
                <c:pt idx="262">
                  <c:v>7711</c:v>
                </c:pt>
                <c:pt idx="263">
                  <c:v>7752</c:v>
                </c:pt>
                <c:pt idx="264">
                  <c:v>7778</c:v>
                </c:pt>
                <c:pt idx="265">
                  <c:v>7778</c:v>
                </c:pt>
                <c:pt idx="266">
                  <c:v>7769</c:v>
                </c:pt>
                <c:pt idx="267">
                  <c:v>7753</c:v>
                </c:pt>
                <c:pt idx="268">
                  <c:v>7739</c:v>
                </c:pt>
                <c:pt idx="269">
                  <c:v>7711</c:v>
                </c:pt>
                <c:pt idx="270">
                  <c:v>7666</c:v>
                </c:pt>
                <c:pt idx="271">
                  <c:v>7648</c:v>
                </c:pt>
                <c:pt idx="272">
                  <c:v>7637</c:v>
                </c:pt>
                <c:pt idx="273">
                  <c:v>7683</c:v>
                </c:pt>
                <c:pt idx="274">
                  <c:v>7748</c:v>
                </c:pt>
                <c:pt idx="275">
                  <c:v>7790</c:v>
                </c:pt>
                <c:pt idx="276">
                  <c:v>7815</c:v>
                </c:pt>
                <c:pt idx="277">
                  <c:v>7815</c:v>
                </c:pt>
                <c:pt idx="278">
                  <c:v>7807</c:v>
                </c:pt>
                <c:pt idx="279">
                  <c:v>7791</c:v>
                </c:pt>
                <c:pt idx="280">
                  <c:v>7776</c:v>
                </c:pt>
                <c:pt idx="281">
                  <c:v>7749</c:v>
                </c:pt>
                <c:pt idx="282">
                  <c:v>7704</c:v>
                </c:pt>
                <c:pt idx="283">
                  <c:v>7686</c:v>
                </c:pt>
                <c:pt idx="284">
                  <c:v>7674</c:v>
                </c:pt>
                <c:pt idx="285">
                  <c:v>7720</c:v>
                </c:pt>
                <c:pt idx="286">
                  <c:v>7786</c:v>
                </c:pt>
                <c:pt idx="287">
                  <c:v>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0B-463F-A256-D8444D54E535}"/>
            </c:ext>
          </c:extLst>
        </c:ser>
        <c:ser>
          <c:idx val="16"/>
          <c:order val="16"/>
          <c:tx>
            <c:strRef>
              <c:f>Base!$R$1</c:f>
              <c:strCache>
                <c:ptCount val="1"/>
                <c:pt idx="0">
                  <c:v>ORLaGFRIMCUS.c Base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Base!$R$2:$R$349</c:f>
              <c:numCache>
                <c:formatCode>#,##0</c:formatCode>
                <c:ptCount val="288"/>
                <c:pt idx="0">
                  <c:v>943</c:v>
                </c:pt>
                <c:pt idx="1">
                  <c:v>945</c:v>
                </c:pt>
                <c:pt idx="2">
                  <c:v>944.16869999999994</c:v>
                </c:pt>
                <c:pt idx="3">
                  <c:v>943.7944</c:v>
                </c:pt>
                <c:pt idx="4">
                  <c:v>941.5317</c:v>
                </c:pt>
                <c:pt idx="5">
                  <c:v>939.56020000000001</c:v>
                </c:pt>
                <c:pt idx="6">
                  <c:v>935.94960000000003</c:v>
                </c:pt>
                <c:pt idx="7">
                  <c:v>937.7681</c:v>
                </c:pt>
                <c:pt idx="8">
                  <c:v>933.32640000000004</c:v>
                </c:pt>
                <c:pt idx="9">
                  <c:v>938.6857</c:v>
                </c:pt>
                <c:pt idx="10">
                  <c:v>936.12400000000002</c:v>
                </c:pt>
                <c:pt idx="11">
                  <c:v>944.57069999999999</c:v>
                </c:pt>
                <c:pt idx="12">
                  <c:v>947.34159999999997</c:v>
                </c:pt>
                <c:pt idx="13">
                  <c:v>949.125</c:v>
                </c:pt>
                <c:pt idx="14">
                  <c:v>949.15840000000003</c:v>
                </c:pt>
                <c:pt idx="15">
                  <c:v>947.91660000000002</c:v>
                </c:pt>
                <c:pt idx="16">
                  <c:v>946.06449999999995</c:v>
                </c:pt>
                <c:pt idx="17">
                  <c:v>944.2704</c:v>
                </c:pt>
                <c:pt idx="18">
                  <c:v>941.07140000000004</c:v>
                </c:pt>
                <c:pt idx="19">
                  <c:v>940.46960000000001</c:v>
                </c:pt>
                <c:pt idx="20">
                  <c:v>939.37909999999999</c:v>
                </c:pt>
                <c:pt idx="21">
                  <c:v>940.17960000000005</c:v>
                </c:pt>
                <c:pt idx="22">
                  <c:v>942.72860000000003</c:v>
                </c:pt>
                <c:pt idx="23">
                  <c:v>948.40740000000005</c:v>
                </c:pt>
                <c:pt idx="24">
                  <c:v>951.5575</c:v>
                </c:pt>
                <c:pt idx="25">
                  <c:v>953.49530000000004</c:v>
                </c:pt>
                <c:pt idx="26">
                  <c:v>953.47230000000002</c:v>
                </c:pt>
                <c:pt idx="27">
                  <c:v>952.57600000000002</c:v>
                </c:pt>
                <c:pt idx="28">
                  <c:v>950.13459999999998</c:v>
                </c:pt>
                <c:pt idx="29">
                  <c:v>948.37580000000003</c:v>
                </c:pt>
                <c:pt idx="30">
                  <c:v>945.44690000000003</c:v>
                </c:pt>
                <c:pt idx="31">
                  <c:v>945.3152</c:v>
                </c:pt>
                <c:pt idx="32">
                  <c:v>943.10609999999997</c:v>
                </c:pt>
                <c:pt idx="33">
                  <c:v>945.36419999999998</c:v>
                </c:pt>
                <c:pt idx="34">
                  <c:v>945.94730000000004</c:v>
                </c:pt>
                <c:pt idx="35">
                  <c:v>953.61789999999996</c:v>
                </c:pt>
                <c:pt idx="36">
                  <c:v>955.59720000000004</c:v>
                </c:pt>
                <c:pt idx="37">
                  <c:v>957.84839999999997</c:v>
                </c:pt>
                <c:pt idx="38">
                  <c:v>957.73609999999996</c:v>
                </c:pt>
                <c:pt idx="39">
                  <c:v>956.9049</c:v>
                </c:pt>
                <c:pt idx="40">
                  <c:v>954.66579999999999</c:v>
                </c:pt>
                <c:pt idx="41">
                  <c:v>952.66800000000001</c:v>
                </c:pt>
                <c:pt idx="42">
                  <c:v>949.67179999999996</c:v>
                </c:pt>
                <c:pt idx="43">
                  <c:v>949.61479999999995</c:v>
                </c:pt>
                <c:pt idx="44">
                  <c:v>947.67420000000004</c:v>
                </c:pt>
                <c:pt idx="45">
                  <c:v>949.42849999999999</c:v>
                </c:pt>
                <c:pt idx="46">
                  <c:v>950.64269999999999</c:v>
                </c:pt>
                <c:pt idx="47">
                  <c:v>957.49670000000003</c:v>
                </c:pt>
                <c:pt idx="48">
                  <c:v>960.30349999999999</c:v>
                </c:pt>
                <c:pt idx="49">
                  <c:v>962.0566</c:v>
                </c:pt>
                <c:pt idx="50">
                  <c:v>962.12130000000002</c:v>
                </c:pt>
                <c:pt idx="51">
                  <c:v>961.18370000000004</c:v>
                </c:pt>
                <c:pt idx="52">
                  <c:v>958.98950000000002</c:v>
                </c:pt>
                <c:pt idx="53">
                  <c:v>957.08299999999997</c:v>
                </c:pt>
                <c:pt idx="54">
                  <c:v>954.01049999999998</c:v>
                </c:pt>
                <c:pt idx="55">
                  <c:v>953.90959999999995</c:v>
                </c:pt>
                <c:pt idx="56">
                  <c:v>951.98069999999996</c:v>
                </c:pt>
                <c:pt idx="57">
                  <c:v>953.87490000000003</c:v>
                </c:pt>
                <c:pt idx="58">
                  <c:v>954.8682</c:v>
                </c:pt>
                <c:pt idx="59">
                  <c:v>961.98689999999999</c:v>
                </c:pt>
                <c:pt idx="60">
                  <c:v>964.44529999999997</c:v>
                </c:pt>
                <c:pt idx="61">
                  <c:v>966.5471</c:v>
                </c:pt>
                <c:pt idx="62">
                  <c:v>966.40129999999999</c:v>
                </c:pt>
                <c:pt idx="63">
                  <c:v>965.55880000000002</c:v>
                </c:pt>
                <c:pt idx="64">
                  <c:v>963.2962</c:v>
                </c:pt>
                <c:pt idx="65">
                  <c:v>961.4153</c:v>
                </c:pt>
                <c:pt idx="66">
                  <c:v>958.37779999999998</c:v>
                </c:pt>
                <c:pt idx="67">
                  <c:v>958.25559999999996</c:v>
                </c:pt>
                <c:pt idx="68">
                  <c:v>956.30370000000005</c:v>
                </c:pt>
                <c:pt idx="69">
                  <c:v>958.19290000000001</c:v>
                </c:pt>
                <c:pt idx="70">
                  <c:v>959.25480000000005</c:v>
                </c:pt>
                <c:pt idx="71">
                  <c:v>966.28030000000001</c:v>
                </c:pt>
                <c:pt idx="72">
                  <c:v>968.85090000000002</c:v>
                </c:pt>
                <c:pt idx="73">
                  <c:v>970.80200000000002</c:v>
                </c:pt>
                <c:pt idx="74">
                  <c:v>970.80330000000004</c:v>
                </c:pt>
                <c:pt idx="75">
                  <c:v>969.87109999999996</c:v>
                </c:pt>
                <c:pt idx="76">
                  <c:v>967.65689999999995</c:v>
                </c:pt>
                <c:pt idx="77">
                  <c:v>965.73820000000001</c:v>
                </c:pt>
                <c:pt idx="78">
                  <c:v>962.71460000000002</c:v>
                </c:pt>
                <c:pt idx="79">
                  <c:v>962.6046</c:v>
                </c:pt>
                <c:pt idx="80">
                  <c:v>960.64890000000003</c:v>
                </c:pt>
                <c:pt idx="81">
                  <c:v>962.52729999999997</c:v>
                </c:pt>
                <c:pt idx="82">
                  <c:v>963.58259999999996</c:v>
                </c:pt>
                <c:pt idx="83">
                  <c:v>970.63980000000004</c:v>
                </c:pt>
                <c:pt idx="84">
                  <c:v>973.17160000000001</c:v>
                </c:pt>
                <c:pt idx="85">
                  <c:v>975.17100000000005</c:v>
                </c:pt>
                <c:pt idx="86">
                  <c:v>975.10680000000002</c:v>
                </c:pt>
                <c:pt idx="87">
                  <c:v>974.23659999999995</c:v>
                </c:pt>
                <c:pt idx="88">
                  <c:v>971.98410000000001</c:v>
                </c:pt>
                <c:pt idx="89">
                  <c:v>970.08939999999996</c:v>
                </c:pt>
                <c:pt idx="90">
                  <c:v>967.04629999999997</c:v>
                </c:pt>
                <c:pt idx="91">
                  <c:v>966.9434</c:v>
                </c:pt>
                <c:pt idx="92">
                  <c:v>964.9914</c:v>
                </c:pt>
                <c:pt idx="93">
                  <c:v>966.87040000000002</c:v>
                </c:pt>
                <c:pt idx="94">
                  <c:v>967.92100000000005</c:v>
                </c:pt>
                <c:pt idx="95">
                  <c:v>974.97360000000003</c:v>
                </c:pt>
                <c:pt idx="96">
                  <c:v>977.51959999999997</c:v>
                </c:pt>
                <c:pt idx="97">
                  <c:v>979.50289999999995</c:v>
                </c:pt>
                <c:pt idx="98">
                  <c:v>979.4597</c:v>
                </c:pt>
                <c:pt idx="99">
                  <c:v>978.56089999999995</c:v>
                </c:pt>
                <c:pt idx="100">
                  <c:v>976.33450000000005</c:v>
                </c:pt>
                <c:pt idx="101">
                  <c:v>974.42340000000002</c:v>
                </c:pt>
                <c:pt idx="102">
                  <c:v>971.39200000000005</c:v>
                </c:pt>
                <c:pt idx="103">
                  <c:v>971.27949999999998</c:v>
                </c:pt>
                <c:pt idx="104">
                  <c:v>969.33100000000002</c:v>
                </c:pt>
                <c:pt idx="105">
                  <c:v>971.21079999999995</c:v>
                </c:pt>
                <c:pt idx="106">
                  <c:v>972.26260000000002</c:v>
                </c:pt>
                <c:pt idx="107">
                  <c:v>979.31330000000003</c:v>
                </c:pt>
                <c:pt idx="108">
                  <c:v>981.85659999999996</c:v>
                </c:pt>
                <c:pt idx="109">
                  <c:v>983.846</c:v>
                </c:pt>
                <c:pt idx="110">
                  <c:v>983.79610000000002</c:v>
                </c:pt>
                <c:pt idx="111">
                  <c:v>982.9067</c:v>
                </c:pt>
                <c:pt idx="112">
                  <c:v>980.66780000000006</c:v>
                </c:pt>
                <c:pt idx="113">
                  <c:v>978.76760000000002</c:v>
                </c:pt>
                <c:pt idx="114">
                  <c:v>975.72910000000002</c:v>
                </c:pt>
                <c:pt idx="115">
                  <c:v>975.6223</c:v>
                </c:pt>
                <c:pt idx="116">
                  <c:v>973.66909999999996</c:v>
                </c:pt>
                <c:pt idx="117">
                  <c:v>975.55070000000001</c:v>
                </c:pt>
                <c:pt idx="118">
                  <c:v>976.60239999999999</c:v>
                </c:pt>
                <c:pt idx="119">
                  <c:v>983.65409999999997</c:v>
                </c:pt>
                <c:pt idx="120">
                  <c:v>986.19659999999999</c:v>
                </c:pt>
                <c:pt idx="121">
                  <c:v>988.18460000000005</c:v>
                </c:pt>
                <c:pt idx="122">
                  <c:v>988.13729999999998</c:v>
                </c:pt>
                <c:pt idx="123">
                  <c:v>987.24509999999998</c:v>
                </c:pt>
                <c:pt idx="124">
                  <c:v>985.01030000000003</c:v>
                </c:pt>
                <c:pt idx="125">
                  <c:v>983.10469999999998</c:v>
                </c:pt>
                <c:pt idx="126">
                  <c:v>980.07079999999996</c:v>
                </c:pt>
                <c:pt idx="127">
                  <c:v>979.96090000000004</c:v>
                </c:pt>
                <c:pt idx="128">
                  <c:v>978.0104</c:v>
                </c:pt>
                <c:pt idx="129">
                  <c:v>979.88980000000004</c:v>
                </c:pt>
                <c:pt idx="130">
                  <c:v>980.94240000000002</c:v>
                </c:pt>
                <c:pt idx="131">
                  <c:v>987.99379999999996</c:v>
                </c:pt>
                <c:pt idx="132">
                  <c:v>990.53689999999995</c:v>
                </c:pt>
                <c:pt idx="133">
                  <c:v>992.52470000000005</c:v>
                </c:pt>
                <c:pt idx="134">
                  <c:v>992.47670000000005</c:v>
                </c:pt>
                <c:pt idx="135">
                  <c:v>991.58550000000002</c:v>
                </c:pt>
                <c:pt idx="136">
                  <c:v>989.34960000000001</c:v>
                </c:pt>
                <c:pt idx="137">
                  <c:v>987.44579999999996</c:v>
                </c:pt>
                <c:pt idx="138">
                  <c:v>984.40959999999995</c:v>
                </c:pt>
                <c:pt idx="139">
                  <c:v>984.30150000000003</c:v>
                </c:pt>
                <c:pt idx="140">
                  <c:v>982.34969999999998</c:v>
                </c:pt>
                <c:pt idx="141">
                  <c:v>984.23040000000003</c:v>
                </c:pt>
                <c:pt idx="142">
                  <c:v>985.28200000000004</c:v>
                </c:pt>
                <c:pt idx="143">
                  <c:v>992.3338</c:v>
                </c:pt>
                <c:pt idx="144">
                  <c:v>994.87670000000003</c:v>
                </c:pt>
                <c:pt idx="145">
                  <c:v>996.86469999999997</c:v>
                </c:pt>
                <c:pt idx="146">
                  <c:v>996.81659999999999</c:v>
                </c:pt>
                <c:pt idx="147">
                  <c:v>995.92510000000004</c:v>
                </c:pt>
                <c:pt idx="148">
                  <c:v>993.68970000000002</c:v>
                </c:pt>
                <c:pt idx="149">
                  <c:v>991.78539999999998</c:v>
                </c:pt>
                <c:pt idx="150">
                  <c:v>988.75</c:v>
                </c:pt>
                <c:pt idx="151">
                  <c:v>988.64099999999996</c:v>
                </c:pt>
                <c:pt idx="152">
                  <c:v>986.68989999999997</c:v>
                </c:pt>
                <c:pt idx="153">
                  <c:v>988.57</c:v>
                </c:pt>
                <c:pt idx="154">
                  <c:v>989.62220000000002</c:v>
                </c:pt>
                <c:pt idx="155">
                  <c:v>996.67349999999999</c:v>
                </c:pt>
                <c:pt idx="156">
                  <c:v>999.21659999999997</c:v>
                </c:pt>
                <c:pt idx="157">
                  <c:v>1001.2046</c:v>
                </c:pt>
                <c:pt idx="158">
                  <c:v>1001.1566</c:v>
                </c:pt>
                <c:pt idx="159">
                  <c:v>1000.2651</c:v>
                </c:pt>
                <c:pt idx="160">
                  <c:v>998.02949999999998</c:v>
                </c:pt>
                <c:pt idx="161">
                  <c:v>996.12540000000001</c:v>
                </c:pt>
                <c:pt idx="162">
                  <c:v>993.08979999999997</c:v>
                </c:pt>
                <c:pt idx="163">
                  <c:v>992.98109999999997</c:v>
                </c:pt>
                <c:pt idx="164">
                  <c:v>991.02959999999996</c:v>
                </c:pt>
                <c:pt idx="165">
                  <c:v>992.91</c:v>
                </c:pt>
                <c:pt idx="166">
                  <c:v>993.96190000000001</c:v>
                </c:pt>
                <c:pt idx="167">
                  <c:v>1001.0136</c:v>
                </c:pt>
                <c:pt idx="168">
                  <c:v>1004</c:v>
                </c:pt>
                <c:pt idx="169">
                  <c:v>1006</c:v>
                </c:pt>
                <c:pt idx="170">
                  <c:v>1005</c:v>
                </c:pt>
                <c:pt idx="171">
                  <c:v>1005</c:v>
                </c:pt>
                <c:pt idx="172">
                  <c:v>1002</c:v>
                </c:pt>
                <c:pt idx="173">
                  <c:v>1000.4653</c:v>
                </c:pt>
                <c:pt idx="174">
                  <c:v>997.42970000000003</c:v>
                </c:pt>
                <c:pt idx="175">
                  <c:v>997.32090000000005</c:v>
                </c:pt>
                <c:pt idx="176">
                  <c:v>995.36959999999999</c:v>
                </c:pt>
                <c:pt idx="177">
                  <c:v>997.24980000000005</c:v>
                </c:pt>
                <c:pt idx="178">
                  <c:v>998.30190000000005</c:v>
                </c:pt>
                <c:pt idx="179">
                  <c:v>1005</c:v>
                </c:pt>
                <c:pt idx="180">
                  <c:v>1008</c:v>
                </c:pt>
                <c:pt idx="181">
                  <c:v>1010</c:v>
                </c:pt>
                <c:pt idx="182">
                  <c:v>1010</c:v>
                </c:pt>
                <c:pt idx="183">
                  <c:v>1009</c:v>
                </c:pt>
                <c:pt idx="184">
                  <c:v>1007</c:v>
                </c:pt>
                <c:pt idx="185">
                  <c:v>1005</c:v>
                </c:pt>
                <c:pt idx="186">
                  <c:v>1001.7696</c:v>
                </c:pt>
                <c:pt idx="187">
                  <c:v>1001.6609</c:v>
                </c:pt>
                <c:pt idx="188">
                  <c:v>999.70950000000005</c:v>
                </c:pt>
                <c:pt idx="189">
                  <c:v>1001.5898</c:v>
                </c:pt>
                <c:pt idx="190">
                  <c:v>1003</c:v>
                </c:pt>
                <c:pt idx="191">
                  <c:v>1010</c:v>
                </c:pt>
                <c:pt idx="192">
                  <c:v>1012</c:v>
                </c:pt>
                <c:pt idx="193">
                  <c:v>1014</c:v>
                </c:pt>
                <c:pt idx="194">
                  <c:v>1014</c:v>
                </c:pt>
                <c:pt idx="195">
                  <c:v>1013</c:v>
                </c:pt>
                <c:pt idx="196">
                  <c:v>1011</c:v>
                </c:pt>
                <c:pt idx="197">
                  <c:v>1009</c:v>
                </c:pt>
                <c:pt idx="198">
                  <c:v>1006</c:v>
                </c:pt>
                <c:pt idx="199">
                  <c:v>1006</c:v>
                </c:pt>
                <c:pt idx="200">
                  <c:v>1004</c:v>
                </c:pt>
                <c:pt idx="201">
                  <c:v>1006</c:v>
                </c:pt>
                <c:pt idx="202">
                  <c:v>1007</c:v>
                </c:pt>
                <c:pt idx="203">
                  <c:v>1014</c:v>
                </c:pt>
                <c:pt idx="204">
                  <c:v>1017</c:v>
                </c:pt>
                <c:pt idx="205">
                  <c:v>1019</c:v>
                </c:pt>
                <c:pt idx="206">
                  <c:v>1019</c:v>
                </c:pt>
                <c:pt idx="207">
                  <c:v>1018</c:v>
                </c:pt>
                <c:pt idx="208">
                  <c:v>1015</c:v>
                </c:pt>
                <c:pt idx="209">
                  <c:v>1013</c:v>
                </c:pt>
                <c:pt idx="210">
                  <c:v>1010</c:v>
                </c:pt>
                <c:pt idx="211">
                  <c:v>1010</c:v>
                </c:pt>
                <c:pt idx="212">
                  <c:v>1008</c:v>
                </c:pt>
                <c:pt idx="213">
                  <c:v>1010</c:v>
                </c:pt>
                <c:pt idx="214">
                  <c:v>1011</c:v>
                </c:pt>
                <c:pt idx="215">
                  <c:v>1018</c:v>
                </c:pt>
                <c:pt idx="216">
                  <c:v>1021</c:v>
                </c:pt>
                <c:pt idx="217">
                  <c:v>1023</c:v>
                </c:pt>
                <c:pt idx="218">
                  <c:v>1023</c:v>
                </c:pt>
                <c:pt idx="219">
                  <c:v>1022</c:v>
                </c:pt>
                <c:pt idx="220">
                  <c:v>1020</c:v>
                </c:pt>
                <c:pt idx="221">
                  <c:v>1018</c:v>
                </c:pt>
                <c:pt idx="222">
                  <c:v>1015</c:v>
                </c:pt>
                <c:pt idx="223">
                  <c:v>1015</c:v>
                </c:pt>
                <c:pt idx="224">
                  <c:v>1013</c:v>
                </c:pt>
                <c:pt idx="225">
                  <c:v>1015</c:v>
                </c:pt>
                <c:pt idx="226">
                  <c:v>1016</c:v>
                </c:pt>
                <c:pt idx="227">
                  <c:v>1023</c:v>
                </c:pt>
                <c:pt idx="228">
                  <c:v>1025</c:v>
                </c:pt>
                <c:pt idx="229">
                  <c:v>1027</c:v>
                </c:pt>
                <c:pt idx="230">
                  <c:v>1027</c:v>
                </c:pt>
                <c:pt idx="231">
                  <c:v>1026</c:v>
                </c:pt>
                <c:pt idx="232">
                  <c:v>1024</c:v>
                </c:pt>
                <c:pt idx="233">
                  <c:v>1022</c:v>
                </c:pt>
                <c:pt idx="234">
                  <c:v>1019</c:v>
                </c:pt>
                <c:pt idx="235">
                  <c:v>1019</c:v>
                </c:pt>
                <c:pt idx="236">
                  <c:v>1017</c:v>
                </c:pt>
                <c:pt idx="237">
                  <c:v>1019</c:v>
                </c:pt>
                <c:pt idx="238">
                  <c:v>1020</c:v>
                </c:pt>
                <c:pt idx="239">
                  <c:v>1027</c:v>
                </c:pt>
                <c:pt idx="240">
                  <c:v>1030</c:v>
                </c:pt>
                <c:pt idx="241">
                  <c:v>1032</c:v>
                </c:pt>
                <c:pt idx="242">
                  <c:v>1032</c:v>
                </c:pt>
                <c:pt idx="243">
                  <c:v>1031</c:v>
                </c:pt>
                <c:pt idx="244">
                  <c:v>1028</c:v>
                </c:pt>
                <c:pt idx="245">
                  <c:v>1027</c:v>
                </c:pt>
                <c:pt idx="246">
                  <c:v>1023</c:v>
                </c:pt>
                <c:pt idx="247">
                  <c:v>1023</c:v>
                </c:pt>
                <c:pt idx="248">
                  <c:v>1021</c:v>
                </c:pt>
                <c:pt idx="249">
                  <c:v>1023</c:v>
                </c:pt>
                <c:pt idx="250">
                  <c:v>1024</c:v>
                </c:pt>
                <c:pt idx="251">
                  <c:v>1031</c:v>
                </c:pt>
                <c:pt idx="252">
                  <c:v>1034</c:v>
                </c:pt>
                <c:pt idx="253">
                  <c:v>1036</c:v>
                </c:pt>
                <c:pt idx="254">
                  <c:v>1036</c:v>
                </c:pt>
                <c:pt idx="255">
                  <c:v>1035</c:v>
                </c:pt>
                <c:pt idx="256">
                  <c:v>1033</c:v>
                </c:pt>
                <c:pt idx="257">
                  <c:v>1031</c:v>
                </c:pt>
                <c:pt idx="258">
                  <c:v>1028</c:v>
                </c:pt>
                <c:pt idx="259">
                  <c:v>1028</c:v>
                </c:pt>
                <c:pt idx="260">
                  <c:v>1026</c:v>
                </c:pt>
                <c:pt idx="261">
                  <c:v>1028</c:v>
                </c:pt>
                <c:pt idx="262">
                  <c:v>1029</c:v>
                </c:pt>
                <c:pt idx="263">
                  <c:v>1036</c:v>
                </c:pt>
                <c:pt idx="264">
                  <c:v>1038</c:v>
                </c:pt>
                <c:pt idx="265">
                  <c:v>1040</c:v>
                </c:pt>
                <c:pt idx="266">
                  <c:v>1040</c:v>
                </c:pt>
                <c:pt idx="267">
                  <c:v>1039</c:v>
                </c:pt>
                <c:pt idx="268">
                  <c:v>1037</c:v>
                </c:pt>
                <c:pt idx="269">
                  <c:v>1035</c:v>
                </c:pt>
                <c:pt idx="270">
                  <c:v>1032</c:v>
                </c:pt>
                <c:pt idx="271">
                  <c:v>1032</c:v>
                </c:pt>
                <c:pt idx="272">
                  <c:v>1030</c:v>
                </c:pt>
                <c:pt idx="273">
                  <c:v>1032</c:v>
                </c:pt>
                <c:pt idx="274">
                  <c:v>1033</c:v>
                </c:pt>
                <c:pt idx="275">
                  <c:v>1040</c:v>
                </c:pt>
                <c:pt idx="276">
                  <c:v>1043</c:v>
                </c:pt>
                <c:pt idx="277">
                  <c:v>1045</c:v>
                </c:pt>
                <c:pt idx="278">
                  <c:v>1045</c:v>
                </c:pt>
                <c:pt idx="279">
                  <c:v>1044</c:v>
                </c:pt>
                <c:pt idx="280">
                  <c:v>1041</c:v>
                </c:pt>
                <c:pt idx="281">
                  <c:v>1040</c:v>
                </c:pt>
                <c:pt idx="282">
                  <c:v>1036</c:v>
                </c:pt>
                <c:pt idx="283">
                  <c:v>1036</c:v>
                </c:pt>
                <c:pt idx="284">
                  <c:v>1034</c:v>
                </c:pt>
                <c:pt idx="285">
                  <c:v>1036</c:v>
                </c:pt>
                <c:pt idx="286">
                  <c:v>1037</c:v>
                </c:pt>
                <c:pt idx="287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0B-463F-A256-D8444D54E535}"/>
            </c:ext>
          </c:extLst>
        </c:ser>
        <c:ser>
          <c:idx val="17"/>
          <c:order val="17"/>
          <c:tx>
            <c:strRef>
              <c:f>Base!$S$1</c:f>
              <c:strCache>
                <c:ptCount val="1"/>
                <c:pt idx="0">
                  <c:v>ORLaGFIRMCUS.i Base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Base!$A$2:$A$349</c:f>
              <c:numCache>
                <c:formatCode>m/d/yyyy</c:formatCode>
                <c:ptCount val="28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</c:numCache>
            </c:numRef>
          </c:cat>
          <c:val>
            <c:numRef>
              <c:f>Base!$S$2:$S$349</c:f>
              <c:numCache>
                <c:formatCode>#,##0</c:formatCode>
                <c:ptCount val="288"/>
                <c:pt idx="0">
                  <c:v>3</c:v>
                </c:pt>
                <c:pt idx="1">
                  <c:v>3</c:v>
                </c:pt>
                <c:pt idx="2">
                  <c:v>2.625</c:v>
                </c:pt>
                <c:pt idx="3">
                  <c:v>3.125</c:v>
                </c:pt>
                <c:pt idx="4">
                  <c:v>3.625</c:v>
                </c:pt>
                <c:pt idx="5">
                  <c:v>4.125</c:v>
                </c:pt>
                <c:pt idx="6">
                  <c:v>4</c:v>
                </c:pt>
                <c:pt idx="7">
                  <c:v>5.25</c:v>
                </c:pt>
                <c:pt idx="8">
                  <c:v>7.375</c:v>
                </c:pt>
                <c:pt idx="9">
                  <c:v>5</c:v>
                </c:pt>
                <c:pt idx="10">
                  <c:v>4</c:v>
                </c:pt>
                <c:pt idx="11">
                  <c:v>3.75</c:v>
                </c:pt>
                <c:pt idx="12">
                  <c:v>2.75</c:v>
                </c:pt>
                <c:pt idx="13">
                  <c:v>2.6875</c:v>
                </c:pt>
                <c:pt idx="14">
                  <c:v>2.625</c:v>
                </c:pt>
                <c:pt idx="15">
                  <c:v>3.125</c:v>
                </c:pt>
                <c:pt idx="16">
                  <c:v>3.625</c:v>
                </c:pt>
                <c:pt idx="17">
                  <c:v>4.125</c:v>
                </c:pt>
                <c:pt idx="18">
                  <c:v>4</c:v>
                </c:pt>
                <c:pt idx="19">
                  <c:v>5.25</c:v>
                </c:pt>
                <c:pt idx="20">
                  <c:v>7.375</c:v>
                </c:pt>
                <c:pt idx="21">
                  <c:v>5</c:v>
                </c:pt>
                <c:pt idx="22">
                  <c:v>4</c:v>
                </c:pt>
                <c:pt idx="23">
                  <c:v>3.75</c:v>
                </c:pt>
                <c:pt idx="24">
                  <c:v>2.75</c:v>
                </c:pt>
                <c:pt idx="25">
                  <c:v>2.6875</c:v>
                </c:pt>
                <c:pt idx="26">
                  <c:v>2.625</c:v>
                </c:pt>
                <c:pt idx="27">
                  <c:v>3.125</c:v>
                </c:pt>
                <c:pt idx="28">
                  <c:v>3.625</c:v>
                </c:pt>
                <c:pt idx="29">
                  <c:v>4.125</c:v>
                </c:pt>
                <c:pt idx="30">
                  <c:v>4</c:v>
                </c:pt>
                <c:pt idx="31">
                  <c:v>5.25</c:v>
                </c:pt>
                <c:pt idx="32">
                  <c:v>7.375</c:v>
                </c:pt>
                <c:pt idx="33">
                  <c:v>5</c:v>
                </c:pt>
                <c:pt idx="34">
                  <c:v>4</c:v>
                </c:pt>
                <c:pt idx="35">
                  <c:v>3.75</c:v>
                </c:pt>
                <c:pt idx="36">
                  <c:v>2.75</c:v>
                </c:pt>
                <c:pt idx="37">
                  <c:v>2.6875</c:v>
                </c:pt>
                <c:pt idx="38">
                  <c:v>2.625</c:v>
                </c:pt>
                <c:pt idx="39">
                  <c:v>3.125</c:v>
                </c:pt>
                <c:pt idx="40">
                  <c:v>3.625</c:v>
                </c:pt>
                <c:pt idx="41">
                  <c:v>4.125</c:v>
                </c:pt>
                <c:pt idx="42">
                  <c:v>4</c:v>
                </c:pt>
                <c:pt idx="43">
                  <c:v>5.25</c:v>
                </c:pt>
                <c:pt idx="44">
                  <c:v>7.375</c:v>
                </c:pt>
                <c:pt idx="45">
                  <c:v>5</c:v>
                </c:pt>
                <c:pt idx="46">
                  <c:v>4</c:v>
                </c:pt>
                <c:pt idx="47">
                  <c:v>3.75</c:v>
                </c:pt>
                <c:pt idx="48">
                  <c:v>2.75</c:v>
                </c:pt>
                <c:pt idx="49">
                  <c:v>2.6875</c:v>
                </c:pt>
                <c:pt idx="50">
                  <c:v>2.625</c:v>
                </c:pt>
                <c:pt idx="51">
                  <c:v>3.125</c:v>
                </c:pt>
                <c:pt idx="52">
                  <c:v>3.625</c:v>
                </c:pt>
                <c:pt idx="53">
                  <c:v>4.125</c:v>
                </c:pt>
                <c:pt idx="54">
                  <c:v>4</c:v>
                </c:pt>
                <c:pt idx="55">
                  <c:v>5.25</c:v>
                </c:pt>
                <c:pt idx="56">
                  <c:v>7.375</c:v>
                </c:pt>
                <c:pt idx="57">
                  <c:v>5</c:v>
                </c:pt>
                <c:pt idx="58">
                  <c:v>4</c:v>
                </c:pt>
                <c:pt idx="59">
                  <c:v>3.75</c:v>
                </c:pt>
                <c:pt idx="60">
                  <c:v>2.75</c:v>
                </c:pt>
                <c:pt idx="61">
                  <c:v>2.6875</c:v>
                </c:pt>
                <c:pt idx="62">
                  <c:v>2.625</c:v>
                </c:pt>
                <c:pt idx="63">
                  <c:v>3.125</c:v>
                </c:pt>
                <c:pt idx="64">
                  <c:v>3.625</c:v>
                </c:pt>
                <c:pt idx="65">
                  <c:v>4.125</c:v>
                </c:pt>
                <c:pt idx="66">
                  <c:v>4</c:v>
                </c:pt>
                <c:pt idx="67">
                  <c:v>5.25</c:v>
                </c:pt>
                <c:pt idx="68">
                  <c:v>7.375</c:v>
                </c:pt>
                <c:pt idx="69">
                  <c:v>5</c:v>
                </c:pt>
                <c:pt idx="70">
                  <c:v>4</c:v>
                </c:pt>
                <c:pt idx="71">
                  <c:v>3.75</c:v>
                </c:pt>
                <c:pt idx="72">
                  <c:v>2.75</c:v>
                </c:pt>
                <c:pt idx="73">
                  <c:v>2.6875</c:v>
                </c:pt>
                <c:pt idx="74">
                  <c:v>2.625</c:v>
                </c:pt>
                <c:pt idx="75">
                  <c:v>3.125</c:v>
                </c:pt>
                <c:pt idx="76">
                  <c:v>3.625</c:v>
                </c:pt>
                <c:pt idx="77">
                  <c:v>4.125</c:v>
                </c:pt>
                <c:pt idx="78">
                  <c:v>4</c:v>
                </c:pt>
                <c:pt idx="79">
                  <c:v>5.25</c:v>
                </c:pt>
                <c:pt idx="80">
                  <c:v>7.375</c:v>
                </c:pt>
                <c:pt idx="81">
                  <c:v>5</c:v>
                </c:pt>
                <c:pt idx="82">
                  <c:v>4</c:v>
                </c:pt>
                <c:pt idx="83">
                  <c:v>3.75</c:v>
                </c:pt>
                <c:pt idx="84">
                  <c:v>2.75</c:v>
                </c:pt>
                <c:pt idx="85">
                  <c:v>2.6875</c:v>
                </c:pt>
                <c:pt idx="86">
                  <c:v>2.625</c:v>
                </c:pt>
                <c:pt idx="87">
                  <c:v>3.125</c:v>
                </c:pt>
                <c:pt idx="88">
                  <c:v>3.625</c:v>
                </c:pt>
                <c:pt idx="89">
                  <c:v>4.125</c:v>
                </c:pt>
                <c:pt idx="90">
                  <c:v>4</c:v>
                </c:pt>
                <c:pt idx="91">
                  <c:v>5.25</c:v>
                </c:pt>
                <c:pt idx="92">
                  <c:v>7.375</c:v>
                </c:pt>
                <c:pt idx="93">
                  <c:v>5</c:v>
                </c:pt>
                <c:pt idx="94">
                  <c:v>4</c:v>
                </c:pt>
                <c:pt idx="95">
                  <c:v>3.75</c:v>
                </c:pt>
                <c:pt idx="96">
                  <c:v>2.75</c:v>
                </c:pt>
                <c:pt idx="97">
                  <c:v>2.6875</c:v>
                </c:pt>
                <c:pt idx="98">
                  <c:v>2.625</c:v>
                </c:pt>
                <c:pt idx="99">
                  <c:v>3.125</c:v>
                </c:pt>
                <c:pt idx="100">
                  <c:v>3.625</c:v>
                </c:pt>
                <c:pt idx="101">
                  <c:v>4.125</c:v>
                </c:pt>
                <c:pt idx="102">
                  <c:v>4</c:v>
                </c:pt>
                <c:pt idx="103">
                  <c:v>5.25</c:v>
                </c:pt>
                <c:pt idx="104">
                  <c:v>7.375</c:v>
                </c:pt>
                <c:pt idx="105">
                  <c:v>5</c:v>
                </c:pt>
                <c:pt idx="106">
                  <c:v>4</c:v>
                </c:pt>
                <c:pt idx="107">
                  <c:v>3.75</c:v>
                </c:pt>
                <c:pt idx="108">
                  <c:v>2.75</c:v>
                </c:pt>
                <c:pt idx="109">
                  <c:v>2.6875</c:v>
                </c:pt>
                <c:pt idx="110">
                  <c:v>2.625</c:v>
                </c:pt>
                <c:pt idx="111">
                  <c:v>3.125</c:v>
                </c:pt>
                <c:pt idx="112">
                  <c:v>3.625</c:v>
                </c:pt>
                <c:pt idx="113">
                  <c:v>4.125</c:v>
                </c:pt>
                <c:pt idx="114">
                  <c:v>4</c:v>
                </c:pt>
                <c:pt idx="115">
                  <c:v>5.25</c:v>
                </c:pt>
                <c:pt idx="116">
                  <c:v>7.375</c:v>
                </c:pt>
                <c:pt idx="117">
                  <c:v>5</c:v>
                </c:pt>
                <c:pt idx="118">
                  <c:v>4</c:v>
                </c:pt>
                <c:pt idx="119">
                  <c:v>3.75</c:v>
                </c:pt>
                <c:pt idx="120">
                  <c:v>2.75</c:v>
                </c:pt>
                <c:pt idx="121">
                  <c:v>2.6875</c:v>
                </c:pt>
                <c:pt idx="122">
                  <c:v>2.625</c:v>
                </c:pt>
                <c:pt idx="123">
                  <c:v>3.125</c:v>
                </c:pt>
                <c:pt idx="124">
                  <c:v>3.625</c:v>
                </c:pt>
                <c:pt idx="125">
                  <c:v>4.125</c:v>
                </c:pt>
                <c:pt idx="126">
                  <c:v>4</c:v>
                </c:pt>
                <c:pt idx="127">
                  <c:v>5.25</c:v>
                </c:pt>
                <c:pt idx="128">
                  <c:v>7.375</c:v>
                </c:pt>
                <c:pt idx="129">
                  <c:v>5</c:v>
                </c:pt>
                <c:pt idx="130">
                  <c:v>4</c:v>
                </c:pt>
                <c:pt idx="131">
                  <c:v>3.75</c:v>
                </c:pt>
                <c:pt idx="132">
                  <c:v>2.75</c:v>
                </c:pt>
                <c:pt idx="133">
                  <c:v>2.6875</c:v>
                </c:pt>
                <c:pt idx="134">
                  <c:v>2.625</c:v>
                </c:pt>
                <c:pt idx="135">
                  <c:v>3.125</c:v>
                </c:pt>
                <c:pt idx="136">
                  <c:v>3.625</c:v>
                </c:pt>
                <c:pt idx="137">
                  <c:v>4.125</c:v>
                </c:pt>
                <c:pt idx="138">
                  <c:v>4</c:v>
                </c:pt>
                <c:pt idx="139">
                  <c:v>5.25</c:v>
                </c:pt>
                <c:pt idx="140">
                  <c:v>7.375</c:v>
                </c:pt>
                <c:pt idx="141">
                  <c:v>5</c:v>
                </c:pt>
                <c:pt idx="142">
                  <c:v>4</c:v>
                </c:pt>
                <c:pt idx="143">
                  <c:v>3.75</c:v>
                </c:pt>
                <c:pt idx="144">
                  <c:v>2.75</c:v>
                </c:pt>
                <c:pt idx="145">
                  <c:v>2.6875</c:v>
                </c:pt>
                <c:pt idx="146">
                  <c:v>2.625</c:v>
                </c:pt>
                <c:pt idx="147">
                  <c:v>3.125</c:v>
                </c:pt>
                <c:pt idx="148">
                  <c:v>3.625</c:v>
                </c:pt>
                <c:pt idx="149">
                  <c:v>4.125</c:v>
                </c:pt>
                <c:pt idx="150">
                  <c:v>4</c:v>
                </c:pt>
                <c:pt idx="151">
                  <c:v>5.25</c:v>
                </c:pt>
                <c:pt idx="152">
                  <c:v>7.375</c:v>
                </c:pt>
                <c:pt idx="153">
                  <c:v>5</c:v>
                </c:pt>
                <c:pt idx="154">
                  <c:v>4</c:v>
                </c:pt>
                <c:pt idx="155">
                  <c:v>3.75</c:v>
                </c:pt>
                <c:pt idx="156">
                  <c:v>2.75</c:v>
                </c:pt>
                <c:pt idx="157">
                  <c:v>2.6875</c:v>
                </c:pt>
                <c:pt idx="158">
                  <c:v>2.625</c:v>
                </c:pt>
                <c:pt idx="159">
                  <c:v>3.125</c:v>
                </c:pt>
                <c:pt idx="160">
                  <c:v>3.625</c:v>
                </c:pt>
                <c:pt idx="161">
                  <c:v>4.125</c:v>
                </c:pt>
                <c:pt idx="162">
                  <c:v>4</c:v>
                </c:pt>
                <c:pt idx="163">
                  <c:v>5.25</c:v>
                </c:pt>
                <c:pt idx="164">
                  <c:v>7.375</c:v>
                </c:pt>
                <c:pt idx="165">
                  <c:v>5</c:v>
                </c:pt>
                <c:pt idx="166">
                  <c:v>4</c:v>
                </c:pt>
                <c:pt idx="167">
                  <c:v>3.75</c:v>
                </c:pt>
                <c:pt idx="168">
                  <c:v>2.75</c:v>
                </c:pt>
                <c:pt idx="169">
                  <c:v>2.6875</c:v>
                </c:pt>
                <c:pt idx="170">
                  <c:v>2.625</c:v>
                </c:pt>
                <c:pt idx="171">
                  <c:v>3.125</c:v>
                </c:pt>
                <c:pt idx="172">
                  <c:v>3.625</c:v>
                </c:pt>
                <c:pt idx="173">
                  <c:v>4.125</c:v>
                </c:pt>
                <c:pt idx="174">
                  <c:v>4</c:v>
                </c:pt>
                <c:pt idx="175">
                  <c:v>5.25</c:v>
                </c:pt>
                <c:pt idx="176">
                  <c:v>7.375</c:v>
                </c:pt>
                <c:pt idx="177">
                  <c:v>5</c:v>
                </c:pt>
                <c:pt idx="178">
                  <c:v>4</c:v>
                </c:pt>
                <c:pt idx="179">
                  <c:v>3.75</c:v>
                </c:pt>
                <c:pt idx="180">
                  <c:v>2.75</c:v>
                </c:pt>
                <c:pt idx="181">
                  <c:v>2.6875</c:v>
                </c:pt>
                <c:pt idx="182">
                  <c:v>2.625</c:v>
                </c:pt>
                <c:pt idx="183">
                  <c:v>3.125</c:v>
                </c:pt>
                <c:pt idx="184">
                  <c:v>3.625</c:v>
                </c:pt>
                <c:pt idx="185">
                  <c:v>4.125</c:v>
                </c:pt>
                <c:pt idx="186">
                  <c:v>4</c:v>
                </c:pt>
                <c:pt idx="187">
                  <c:v>5.25</c:v>
                </c:pt>
                <c:pt idx="188">
                  <c:v>7.375</c:v>
                </c:pt>
                <c:pt idx="189">
                  <c:v>5</c:v>
                </c:pt>
                <c:pt idx="190">
                  <c:v>4</c:v>
                </c:pt>
                <c:pt idx="191">
                  <c:v>3.75</c:v>
                </c:pt>
                <c:pt idx="192">
                  <c:v>2.75</c:v>
                </c:pt>
                <c:pt idx="193">
                  <c:v>2.6875</c:v>
                </c:pt>
                <c:pt idx="194">
                  <c:v>2.625</c:v>
                </c:pt>
                <c:pt idx="195">
                  <c:v>3.125</c:v>
                </c:pt>
                <c:pt idx="196">
                  <c:v>3.625</c:v>
                </c:pt>
                <c:pt idx="197">
                  <c:v>4.125</c:v>
                </c:pt>
                <c:pt idx="198">
                  <c:v>4</c:v>
                </c:pt>
                <c:pt idx="199">
                  <c:v>5.25</c:v>
                </c:pt>
                <c:pt idx="200">
                  <c:v>7.375</c:v>
                </c:pt>
                <c:pt idx="201">
                  <c:v>5</c:v>
                </c:pt>
                <c:pt idx="202">
                  <c:v>4</c:v>
                </c:pt>
                <c:pt idx="203">
                  <c:v>3.75</c:v>
                </c:pt>
                <c:pt idx="204">
                  <c:v>2.75</c:v>
                </c:pt>
                <c:pt idx="205">
                  <c:v>2.6875</c:v>
                </c:pt>
                <c:pt idx="206">
                  <c:v>2.625</c:v>
                </c:pt>
                <c:pt idx="207">
                  <c:v>3.125</c:v>
                </c:pt>
                <c:pt idx="208">
                  <c:v>3.625</c:v>
                </c:pt>
                <c:pt idx="209">
                  <c:v>4.125</c:v>
                </c:pt>
                <c:pt idx="210">
                  <c:v>4</c:v>
                </c:pt>
                <c:pt idx="211">
                  <c:v>5.25</c:v>
                </c:pt>
                <c:pt idx="212">
                  <c:v>7.375</c:v>
                </c:pt>
                <c:pt idx="213">
                  <c:v>5</c:v>
                </c:pt>
                <c:pt idx="214">
                  <c:v>4</c:v>
                </c:pt>
                <c:pt idx="215">
                  <c:v>3.75</c:v>
                </c:pt>
                <c:pt idx="216">
                  <c:v>2.75</c:v>
                </c:pt>
                <c:pt idx="217">
                  <c:v>2.6875</c:v>
                </c:pt>
                <c:pt idx="218">
                  <c:v>2.625</c:v>
                </c:pt>
                <c:pt idx="219">
                  <c:v>3.125</c:v>
                </c:pt>
                <c:pt idx="220">
                  <c:v>3.625</c:v>
                </c:pt>
                <c:pt idx="221">
                  <c:v>4.125</c:v>
                </c:pt>
                <c:pt idx="222">
                  <c:v>4</c:v>
                </c:pt>
                <c:pt idx="223">
                  <c:v>5.25</c:v>
                </c:pt>
                <c:pt idx="224">
                  <c:v>7.375</c:v>
                </c:pt>
                <c:pt idx="225">
                  <c:v>5</c:v>
                </c:pt>
                <c:pt idx="226">
                  <c:v>4</c:v>
                </c:pt>
                <c:pt idx="227">
                  <c:v>3.75</c:v>
                </c:pt>
                <c:pt idx="228">
                  <c:v>2.75</c:v>
                </c:pt>
                <c:pt idx="229">
                  <c:v>2.6875</c:v>
                </c:pt>
                <c:pt idx="230">
                  <c:v>2.625</c:v>
                </c:pt>
                <c:pt idx="231">
                  <c:v>3.125</c:v>
                </c:pt>
                <c:pt idx="232">
                  <c:v>3.625</c:v>
                </c:pt>
                <c:pt idx="233">
                  <c:v>4.125</c:v>
                </c:pt>
                <c:pt idx="234">
                  <c:v>4</c:v>
                </c:pt>
                <c:pt idx="235">
                  <c:v>5.25</c:v>
                </c:pt>
                <c:pt idx="236">
                  <c:v>7.375</c:v>
                </c:pt>
                <c:pt idx="237">
                  <c:v>5</c:v>
                </c:pt>
                <c:pt idx="238">
                  <c:v>4</c:v>
                </c:pt>
                <c:pt idx="239">
                  <c:v>3.75</c:v>
                </c:pt>
                <c:pt idx="240">
                  <c:v>2.75</c:v>
                </c:pt>
                <c:pt idx="241">
                  <c:v>2.6875</c:v>
                </c:pt>
                <c:pt idx="242">
                  <c:v>2.625</c:v>
                </c:pt>
                <c:pt idx="243">
                  <c:v>3.125</c:v>
                </c:pt>
                <c:pt idx="244">
                  <c:v>3.625</c:v>
                </c:pt>
                <c:pt idx="245">
                  <c:v>4.125</c:v>
                </c:pt>
                <c:pt idx="246">
                  <c:v>4</c:v>
                </c:pt>
                <c:pt idx="247">
                  <c:v>5.25</c:v>
                </c:pt>
                <c:pt idx="248">
                  <c:v>7.375</c:v>
                </c:pt>
                <c:pt idx="249">
                  <c:v>5</c:v>
                </c:pt>
                <c:pt idx="250">
                  <c:v>4</c:v>
                </c:pt>
                <c:pt idx="251">
                  <c:v>3.75</c:v>
                </c:pt>
                <c:pt idx="252">
                  <c:v>2.75</c:v>
                </c:pt>
                <c:pt idx="253">
                  <c:v>2.6875</c:v>
                </c:pt>
                <c:pt idx="254">
                  <c:v>2.625</c:v>
                </c:pt>
                <c:pt idx="255">
                  <c:v>3.125</c:v>
                </c:pt>
                <c:pt idx="256">
                  <c:v>3.625</c:v>
                </c:pt>
                <c:pt idx="257">
                  <c:v>4.125</c:v>
                </c:pt>
                <c:pt idx="258">
                  <c:v>4</c:v>
                </c:pt>
                <c:pt idx="259">
                  <c:v>5.25</c:v>
                </c:pt>
                <c:pt idx="260">
                  <c:v>7.375</c:v>
                </c:pt>
                <c:pt idx="261">
                  <c:v>5</c:v>
                </c:pt>
                <c:pt idx="262">
                  <c:v>4</c:v>
                </c:pt>
                <c:pt idx="263">
                  <c:v>3.75</c:v>
                </c:pt>
                <c:pt idx="264">
                  <c:v>2.75</c:v>
                </c:pt>
                <c:pt idx="265">
                  <c:v>2.6875</c:v>
                </c:pt>
                <c:pt idx="266">
                  <c:v>2.625</c:v>
                </c:pt>
                <c:pt idx="267">
                  <c:v>3.125</c:v>
                </c:pt>
                <c:pt idx="268">
                  <c:v>3.625</c:v>
                </c:pt>
                <c:pt idx="269">
                  <c:v>4.125</c:v>
                </c:pt>
                <c:pt idx="270">
                  <c:v>4</c:v>
                </c:pt>
                <c:pt idx="271">
                  <c:v>5.25</c:v>
                </c:pt>
                <c:pt idx="272">
                  <c:v>7.375</c:v>
                </c:pt>
                <c:pt idx="273">
                  <c:v>5</c:v>
                </c:pt>
                <c:pt idx="274">
                  <c:v>4</c:v>
                </c:pt>
                <c:pt idx="275">
                  <c:v>3.75</c:v>
                </c:pt>
                <c:pt idx="276">
                  <c:v>2.75</c:v>
                </c:pt>
                <c:pt idx="277">
                  <c:v>2.6875</c:v>
                </c:pt>
                <c:pt idx="278">
                  <c:v>2.625</c:v>
                </c:pt>
                <c:pt idx="279">
                  <c:v>3.125</c:v>
                </c:pt>
                <c:pt idx="280">
                  <c:v>3.625</c:v>
                </c:pt>
                <c:pt idx="281">
                  <c:v>4.125</c:v>
                </c:pt>
                <c:pt idx="282">
                  <c:v>4</c:v>
                </c:pt>
                <c:pt idx="283">
                  <c:v>5.25</c:v>
                </c:pt>
                <c:pt idx="284">
                  <c:v>7.375</c:v>
                </c:pt>
                <c:pt idx="285">
                  <c:v>5</c:v>
                </c:pt>
                <c:pt idx="286">
                  <c:v>4</c:v>
                </c:pt>
                <c:pt idx="287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0B-463F-A256-D8444D54E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48080"/>
        <c:axId val="19749328"/>
      </c:areaChart>
      <c:dateAx>
        <c:axId val="19748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328"/>
        <c:crosses val="autoZero"/>
        <c:auto val="1"/>
        <c:lblOffset val="100"/>
        <c:baseTimeUnit val="months"/>
      </c:dateAx>
      <c:valAx>
        <c:axId val="197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8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GRAPHS!$C$2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GRAPHS!$C$3:$C$350</c:f>
              <c:numCache>
                <c:formatCode>#,##0</c:formatCode>
                <c:ptCount val="348"/>
                <c:pt idx="0">
                  <c:v>305934</c:v>
                </c:pt>
                <c:pt idx="1">
                  <c:v>306065</c:v>
                </c:pt>
                <c:pt idx="2">
                  <c:v>306638</c:v>
                </c:pt>
                <c:pt idx="3">
                  <c:v>306334</c:v>
                </c:pt>
                <c:pt idx="4">
                  <c:v>306006</c:v>
                </c:pt>
                <c:pt idx="5">
                  <c:v>306374</c:v>
                </c:pt>
                <c:pt idx="6">
                  <c:v>306211</c:v>
                </c:pt>
                <c:pt idx="7">
                  <c:v>306668</c:v>
                </c:pt>
                <c:pt idx="8">
                  <c:v>307239</c:v>
                </c:pt>
                <c:pt idx="9">
                  <c:v>308937</c:v>
                </c:pt>
                <c:pt idx="10">
                  <c:v>310546</c:v>
                </c:pt>
                <c:pt idx="11">
                  <c:v>311518</c:v>
                </c:pt>
                <c:pt idx="12">
                  <c:v>312888</c:v>
                </c:pt>
                <c:pt idx="13">
                  <c:v>312860</c:v>
                </c:pt>
                <c:pt idx="14">
                  <c:v>313994</c:v>
                </c:pt>
                <c:pt idx="15">
                  <c:v>313697</c:v>
                </c:pt>
                <c:pt idx="16">
                  <c:v>313973</c:v>
                </c:pt>
                <c:pt idx="17">
                  <c:v>313676</c:v>
                </c:pt>
                <c:pt idx="18">
                  <c:v>314050</c:v>
                </c:pt>
                <c:pt idx="19">
                  <c:v>314505</c:v>
                </c:pt>
                <c:pt idx="20">
                  <c:v>313214</c:v>
                </c:pt>
                <c:pt idx="21">
                  <c:v>318178</c:v>
                </c:pt>
                <c:pt idx="22">
                  <c:v>316721</c:v>
                </c:pt>
                <c:pt idx="23">
                  <c:v>318847</c:v>
                </c:pt>
                <c:pt idx="24">
                  <c:v>320173</c:v>
                </c:pt>
                <c:pt idx="25">
                  <c:v>312778</c:v>
                </c:pt>
                <c:pt idx="26">
                  <c:v>325508</c:v>
                </c:pt>
                <c:pt idx="27">
                  <c:v>316876</c:v>
                </c:pt>
                <c:pt idx="28">
                  <c:v>326358</c:v>
                </c:pt>
                <c:pt idx="29">
                  <c:v>320174</c:v>
                </c:pt>
                <c:pt idx="30">
                  <c:v>320905</c:v>
                </c:pt>
                <c:pt idx="31">
                  <c:v>321470</c:v>
                </c:pt>
                <c:pt idx="32">
                  <c:v>316528</c:v>
                </c:pt>
                <c:pt idx="33">
                  <c:v>327734</c:v>
                </c:pt>
                <c:pt idx="34">
                  <c:v>323913</c:v>
                </c:pt>
                <c:pt idx="35">
                  <c:v>325102</c:v>
                </c:pt>
                <c:pt idx="36">
                  <c:v>326124</c:v>
                </c:pt>
                <c:pt idx="37">
                  <c:v>325892</c:v>
                </c:pt>
                <c:pt idx="38">
                  <c:v>326361</c:v>
                </c:pt>
                <c:pt idx="39">
                  <c:v>326527</c:v>
                </c:pt>
                <c:pt idx="40">
                  <c:v>325798</c:v>
                </c:pt>
                <c:pt idx="41">
                  <c:v>327186</c:v>
                </c:pt>
                <c:pt idx="42">
                  <c:v>327131</c:v>
                </c:pt>
                <c:pt idx="43">
                  <c:v>327289</c:v>
                </c:pt>
                <c:pt idx="44">
                  <c:v>326799</c:v>
                </c:pt>
                <c:pt idx="45">
                  <c:v>327886</c:v>
                </c:pt>
                <c:pt idx="46">
                  <c:v>328385</c:v>
                </c:pt>
                <c:pt idx="47">
                  <c:v>330124</c:v>
                </c:pt>
                <c:pt idx="48">
                  <c:v>312364.66666666669</c:v>
                </c:pt>
                <c:pt idx="49">
                  <c:v>322836.66666666669</c:v>
                </c:pt>
                <c:pt idx="50">
                  <c:v>357961.66666666669</c:v>
                </c:pt>
                <c:pt idx="51">
                  <c:v>331671</c:v>
                </c:pt>
                <c:pt idx="52">
                  <c:v>331516</c:v>
                </c:pt>
                <c:pt idx="53">
                  <c:v>332197</c:v>
                </c:pt>
                <c:pt idx="54">
                  <c:v>332130</c:v>
                </c:pt>
                <c:pt idx="55">
                  <c:v>332554</c:v>
                </c:pt>
                <c:pt idx="56">
                  <c:v>332525</c:v>
                </c:pt>
                <c:pt idx="57">
                  <c:v>333657</c:v>
                </c:pt>
                <c:pt idx="58">
                  <c:v>332739</c:v>
                </c:pt>
                <c:pt idx="59">
                  <c:v>336867</c:v>
                </c:pt>
                <c:pt idx="60">
                  <c:v>336228</c:v>
                </c:pt>
                <c:pt idx="61">
                  <c:v>336250</c:v>
                </c:pt>
                <c:pt idx="62">
                  <c:v>336539.37485555559</c:v>
                </c:pt>
                <c:pt idx="63">
                  <c:v>336837.91389629629</c:v>
                </c:pt>
                <c:pt idx="64">
                  <c:v>336954.04056265432</c:v>
                </c:pt>
                <c:pt idx="65">
                  <c:v>337096.09175120888</c:v>
                </c:pt>
                <c:pt idx="66">
                  <c:v>337095.56254714291</c:v>
                </c:pt>
                <c:pt idx="67">
                  <c:v>337200.80831773818</c:v>
                </c:pt>
                <c:pt idx="68">
                  <c:v>337354.3814192164</c:v>
                </c:pt>
                <c:pt idx="69">
                  <c:v>338385.68594581774</c:v>
                </c:pt>
                <c:pt idx="70">
                  <c:v>339517.72185796918</c:v>
                </c:pt>
                <c:pt idx="71">
                  <c:v>340677.24242113327</c:v>
                </c:pt>
                <c:pt idx="72">
                  <c:v>341467.32382289437</c:v>
                </c:pt>
                <c:pt idx="73">
                  <c:v>341548.31899146893</c:v>
                </c:pt>
                <c:pt idx="74">
                  <c:v>341810.28981575801</c:v>
                </c:pt>
                <c:pt idx="75">
                  <c:v>341926.06906244153</c:v>
                </c:pt>
                <c:pt idx="76">
                  <c:v>341930.14830128697</c:v>
                </c:pt>
                <c:pt idx="77">
                  <c:v>341758.47822117305</c:v>
                </c:pt>
                <c:pt idx="78">
                  <c:v>341782.88690200337</c:v>
                </c:pt>
                <c:pt idx="79">
                  <c:v>341846.07978990837</c:v>
                </c:pt>
                <c:pt idx="80">
                  <c:v>342154.58942925592</c:v>
                </c:pt>
                <c:pt idx="81">
                  <c:v>343199.70272175921</c:v>
                </c:pt>
                <c:pt idx="82">
                  <c:v>344500.31266975438</c:v>
                </c:pt>
                <c:pt idx="83">
                  <c:v>345739.45802906976</c:v>
                </c:pt>
                <c:pt idx="84">
                  <c:v>346548.95038806449</c:v>
                </c:pt>
                <c:pt idx="85">
                  <c:v>346640.2843934953</c:v>
                </c:pt>
                <c:pt idx="86">
                  <c:v>346868.60918533086</c:v>
                </c:pt>
                <c:pt idx="87">
                  <c:v>346939.00698279525</c:v>
                </c:pt>
                <c:pt idx="88">
                  <c:v>346876.26585115807</c:v>
                </c:pt>
                <c:pt idx="89">
                  <c:v>346620.71149698063</c:v>
                </c:pt>
                <c:pt idx="90">
                  <c:v>346623.94540329801</c:v>
                </c:pt>
                <c:pt idx="91">
                  <c:v>346698.38964507252</c:v>
                </c:pt>
                <c:pt idx="92">
                  <c:v>347057.67867466959</c:v>
                </c:pt>
                <c:pt idx="93">
                  <c:v>348133.05091178732</c:v>
                </c:pt>
                <c:pt idx="94">
                  <c:v>349479.4100192897</c:v>
                </c:pt>
                <c:pt idx="95">
                  <c:v>350747.73624841764</c:v>
                </c:pt>
                <c:pt idx="96">
                  <c:v>351583.12343336327</c:v>
                </c:pt>
                <c:pt idx="97">
                  <c:v>351664.42654547154</c:v>
                </c:pt>
                <c:pt idx="98">
                  <c:v>351861.82344980288</c:v>
                </c:pt>
                <c:pt idx="99">
                  <c:v>351877.12716350885</c:v>
                </c:pt>
                <c:pt idx="100">
                  <c:v>351777.50436190167</c:v>
                </c:pt>
                <c:pt idx="101">
                  <c:v>351481.84006279695</c:v>
                </c:pt>
                <c:pt idx="102">
                  <c:v>351475.18813494837</c:v>
                </c:pt>
                <c:pt idx="103">
                  <c:v>351551.54729591915</c:v>
                </c:pt>
                <c:pt idx="104">
                  <c:v>351932.88055015641</c:v>
                </c:pt>
                <c:pt idx="105">
                  <c:v>353031.25008978031</c:v>
                </c:pt>
                <c:pt idx="106">
                  <c:v>354404.57738794643</c:v>
                </c:pt>
                <c:pt idx="107">
                  <c:v>355688.94609366776</c:v>
                </c:pt>
                <c:pt idx="108">
                  <c:v>356530.2808141053</c:v>
                </c:pt>
                <c:pt idx="109">
                  <c:v>356599.63648750051</c:v>
                </c:pt>
                <c:pt idx="110">
                  <c:v>356773.98424100282</c:v>
                </c:pt>
                <c:pt idx="111">
                  <c:v>356752.32917360286</c:v>
                </c:pt>
                <c:pt idx="112">
                  <c:v>356628.68494111067</c:v>
                </c:pt>
                <c:pt idx="113">
                  <c:v>356316.02488937811</c:v>
                </c:pt>
                <c:pt idx="114">
                  <c:v>356285.38357492653</c:v>
                </c:pt>
                <c:pt idx="115">
                  <c:v>356338.72356159147</c:v>
                </c:pt>
                <c:pt idx="116">
                  <c:v>356710.07912539743</c:v>
                </c:pt>
                <c:pt idx="117">
                  <c:v>357804.42435666756</c:v>
                </c:pt>
                <c:pt idx="118">
                  <c:v>359168.77405390813</c:v>
                </c:pt>
                <c:pt idx="119">
                  <c:v>360437.12432607159</c:v>
                </c:pt>
                <c:pt idx="120">
                  <c:v>361257.47018710524</c:v>
                </c:pt>
                <c:pt idx="121">
                  <c:v>361292.8229515219</c:v>
                </c:pt>
                <c:pt idx="122">
                  <c:v>361429.16743185703</c:v>
                </c:pt>
                <c:pt idx="123">
                  <c:v>361368.52033109486</c:v>
                </c:pt>
                <c:pt idx="124">
                  <c:v>361206.86604421923</c:v>
                </c:pt>
                <c:pt idx="125">
                  <c:v>360860.21686114493</c:v>
                </c:pt>
                <c:pt idx="126">
                  <c:v>360826.56507545884</c:v>
                </c:pt>
                <c:pt idx="127">
                  <c:v>360885.91348383651</c:v>
                </c:pt>
                <c:pt idx="128">
                  <c:v>361264.26358569029</c:v>
                </c:pt>
                <c:pt idx="129">
                  <c:v>362366.61078238138</c:v>
                </c:pt>
                <c:pt idx="130">
                  <c:v>363737.96147619083</c:v>
                </c:pt>
                <c:pt idx="131">
                  <c:v>365006.30856971437</c:v>
                </c:pt>
                <c:pt idx="132">
                  <c:v>365820.65886501793</c:v>
                </c:pt>
                <c:pt idx="133">
                  <c:v>365846.00676317734</c:v>
                </c:pt>
                <c:pt idx="134">
                  <c:v>365971.35596414865</c:v>
                </c:pt>
                <c:pt idx="135">
                  <c:v>365900.70496683964</c:v>
                </c:pt>
                <c:pt idx="136">
                  <c:v>365727.05336981831</c:v>
                </c:pt>
                <c:pt idx="137">
                  <c:v>365375.40297195158</c:v>
                </c:pt>
                <c:pt idx="138">
                  <c:v>365342.75097285211</c:v>
                </c:pt>
                <c:pt idx="139">
                  <c:v>365405.1006726349</c:v>
                </c:pt>
                <c:pt idx="140">
                  <c:v>365791.44887170143</c:v>
                </c:pt>
                <c:pt idx="141">
                  <c:v>366899.79817053571</c:v>
                </c:pt>
                <c:pt idx="142">
                  <c:v>368273.14676954853</c:v>
                </c:pt>
                <c:pt idx="143">
                  <c:v>369542.49566899508</c:v>
                </c:pt>
                <c:pt idx="144">
                  <c:v>370351.84466893505</c:v>
                </c:pt>
                <c:pt idx="145">
                  <c:v>370373.19326926151</c:v>
                </c:pt>
                <c:pt idx="146">
                  <c:v>370491.54246976855</c:v>
                </c:pt>
                <c:pt idx="147">
                  <c:v>370414.89097023685</c:v>
                </c:pt>
                <c:pt idx="148">
                  <c:v>370239.24017051997</c:v>
                </c:pt>
                <c:pt idx="149">
                  <c:v>369885.5887705785</c:v>
                </c:pt>
                <c:pt idx="150">
                  <c:v>369851.93777046399</c:v>
                </c:pt>
                <c:pt idx="151">
                  <c:v>369918.28657026502</c:v>
                </c:pt>
                <c:pt idx="152">
                  <c:v>370304.63537006755</c:v>
                </c:pt>
                <c:pt idx="153">
                  <c:v>371412.98436993139</c:v>
                </c:pt>
                <c:pt idx="154">
                  <c:v>372786.33306988102</c:v>
                </c:pt>
                <c:pt idx="155">
                  <c:v>374051.68206990871</c:v>
                </c:pt>
                <c:pt idx="156">
                  <c:v>374857.03076998482</c:v>
                </c:pt>
                <c:pt idx="157">
                  <c:v>374872.37977007229</c:v>
                </c:pt>
                <c:pt idx="158">
                  <c:v>374983.72857013985</c:v>
                </c:pt>
                <c:pt idx="159">
                  <c:v>374903.0774701708</c:v>
                </c:pt>
                <c:pt idx="160">
                  <c:v>374723.42637016531</c:v>
                </c:pt>
                <c:pt idx="161">
                  <c:v>374369.77517013578</c:v>
                </c:pt>
                <c:pt idx="162">
                  <c:v>374339.12407009886</c:v>
                </c:pt>
                <c:pt idx="163">
                  <c:v>374406.47287006845</c:v>
                </c:pt>
                <c:pt idx="164">
                  <c:v>374793.82177005208</c:v>
                </c:pt>
                <c:pt idx="165">
                  <c:v>375905.17057005083</c:v>
                </c:pt>
                <c:pt idx="166">
                  <c:v>377278.51947006071</c:v>
                </c:pt>
                <c:pt idx="167">
                  <c:v>378542.86827007571</c:v>
                </c:pt>
                <c:pt idx="168">
                  <c:v>379347.2171700896</c:v>
                </c:pt>
                <c:pt idx="169">
                  <c:v>379360.56607009837</c:v>
                </c:pt>
                <c:pt idx="170">
                  <c:v>379471.91487010056</c:v>
                </c:pt>
                <c:pt idx="171">
                  <c:v>379390.26377009728</c:v>
                </c:pt>
                <c:pt idx="172">
                  <c:v>379211.61257009115</c:v>
                </c:pt>
                <c:pt idx="173">
                  <c:v>378858.96147008496</c:v>
                </c:pt>
                <c:pt idx="174">
                  <c:v>378829.31037008076</c:v>
                </c:pt>
                <c:pt idx="175">
                  <c:v>378898.65917007922</c:v>
                </c:pt>
                <c:pt idx="176">
                  <c:v>379288.00807008008</c:v>
                </c:pt>
                <c:pt idx="177">
                  <c:v>380398.35687008244</c:v>
                </c:pt>
                <c:pt idx="178">
                  <c:v>381770.7057700851</c:v>
                </c:pt>
                <c:pt idx="179">
                  <c:v>383034.05467008706</c:v>
                </c:pt>
                <c:pt idx="180">
                  <c:v>383837.40347008803</c:v>
                </c:pt>
                <c:pt idx="181">
                  <c:v>383848.7523700879</c:v>
                </c:pt>
                <c:pt idx="182">
                  <c:v>383960.101170087</c:v>
                </c:pt>
                <c:pt idx="183">
                  <c:v>383877.45007008594</c:v>
                </c:pt>
                <c:pt idx="184">
                  <c:v>383700.79897008499</c:v>
                </c:pt>
                <c:pt idx="185">
                  <c:v>383350.14777008444</c:v>
                </c:pt>
                <c:pt idx="186">
                  <c:v>383319.49667008442</c:v>
                </c:pt>
                <c:pt idx="187">
                  <c:v>383386.84547008469</c:v>
                </c:pt>
                <c:pt idx="188">
                  <c:v>383776.19437008514</c:v>
                </c:pt>
                <c:pt idx="189">
                  <c:v>384884.54327008559</c:v>
                </c:pt>
                <c:pt idx="190">
                  <c:v>386254.89207008586</c:v>
                </c:pt>
                <c:pt idx="191">
                  <c:v>387517.2409700859</c:v>
                </c:pt>
                <c:pt idx="192">
                  <c:v>388318.58977008588</c:v>
                </c:pt>
                <c:pt idx="193">
                  <c:v>388329.93867008563</c:v>
                </c:pt>
                <c:pt idx="194">
                  <c:v>388438.28747008543</c:v>
                </c:pt>
                <c:pt idx="195">
                  <c:v>388355.6363700853</c:v>
                </c:pt>
                <c:pt idx="196">
                  <c:v>388178.98527008528</c:v>
                </c:pt>
                <c:pt idx="197">
                  <c:v>387825.33407008532</c:v>
                </c:pt>
                <c:pt idx="198">
                  <c:v>387797.68297008541</c:v>
                </c:pt>
                <c:pt idx="199">
                  <c:v>387864.03177008545</c:v>
                </c:pt>
                <c:pt idx="200">
                  <c:v>388251.38067008549</c:v>
                </c:pt>
                <c:pt idx="201">
                  <c:v>389360.72957008553</c:v>
                </c:pt>
                <c:pt idx="202">
                  <c:v>390731.07837008557</c:v>
                </c:pt>
                <c:pt idx="203">
                  <c:v>391991.42727008549</c:v>
                </c:pt>
                <c:pt idx="204">
                  <c:v>392790.77607008547</c:v>
                </c:pt>
                <c:pt idx="205">
                  <c:v>392804.12497008545</c:v>
                </c:pt>
                <c:pt idx="206">
                  <c:v>392911.47387008544</c:v>
                </c:pt>
                <c:pt idx="207">
                  <c:v>392827.82267008547</c:v>
                </c:pt>
                <c:pt idx="208">
                  <c:v>392651.17157008545</c:v>
                </c:pt>
                <c:pt idx="209">
                  <c:v>392297.52037008543</c:v>
                </c:pt>
                <c:pt idx="210">
                  <c:v>392266.86927008547</c:v>
                </c:pt>
                <c:pt idx="211">
                  <c:v>392333.21817008546</c:v>
                </c:pt>
                <c:pt idx="212">
                  <c:v>392718.56697008549</c:v>
                </c:pt>
                <c:pt idx="213">
                  <c:v>393824.91587008548</c:v>
                </c:pt>
                <c:pt idx="214">
                  <c:v>395191.26467008551</c:v>
                </c:pt>
                <c:pt idx="215">
                  <c:v>396452.61357008549</c:v>
                </c:pt>
                <c:pt idx="216">
                  <c:v>397250.96237008547</c:v>
                </c:pt>
                <c:pt idx="217">
                  <c:v>397258.31127008545</c:v>
                </c:pt>
                <c:pt idx="218">
                  <c:v>397366.6601700855</c:v>
                </c:pt>
                <c:pt idx="219">
                  <c:v>397283.00897008547</c:v>
                </c:pt>
                <c:pt idx="220">
                  <c:v>397102.35787008546</c:v>
                </c:pt>
                <c:pt idx="221">
                  <c:v>396747.70667008543</c:v>
                </c:pt>
                <c:pt idx="222">
                  <c:v>396718.05557008547</c:v>
                </c:pt>
                <c:pt idx="223">
                  <c:v>396783.40447008546</c:v>
                </c:pt>
                <c:pt idx="224">
                  <c:v>397168.75327008544</c:v>
                </c:pt>
                <c:pt idx="225">
                  <c:v>398273.10217008548</c:v>
                </c:pt>
                <c:pt idx="226">
                  <c:v>399641.45097008545</c:v>
                </c:pt>
                <c:pt idx="227">
                  <c:v>400899.79987008544</c:v>
                </c:pt>
                <c:pt idx="228">
                  <c:v>401698.14877008548</c:v>
                </c:pt>
                <c:pt idx="229">
                  <c:v>401706.49757008546</c:v>
                </c:pt>
                <c:pt idx="230">
                  <c:v>401812.84647008544</c:v>
                </c:pt>
                <c:pt idx="231">
                  <c:v>401730.19527008547</c:v>
                </c:pt>
                <c:pt idx="232">
                  <c:v>401548.54417008546</c:v>
                </c:pt>
                <c:pt idx="233">
                  <c:v>401194.89307008544</c:v>
                </c:pt>
                <c:pt idx="234">
                  <c:v>401162.24187008548</c:v>
                </c:pt>
                <c:pt idx="235">
                  <c:v>401225.59077008546</c:v>
                </c:pt>
                <c:pt idx="236">
                  <c:v>401610.93957008549</c:v>
                </c:pt>
                <c:pt idx="237">
                  <c:v>402716.28847008548</c:v>
                </c:pt>
                <c:pt idx="238">
                  <c:v>404080.63727008546</c:v>
                </c:pt>
                <c:pt idx="239">
                  <c:v>405339.9861700855</c:v>
                </c:pt>
                <c:pt idx="240">
                  <c:v>406135.33507008548</c:v>
                </c:pt>
                <c:pt idx="241">
                  <c:v>406144.68387008546</c:v>
                </c:pt>
                <c:pt idx="242">
                  <c:v>406250.0327700855</c:v>
                </c:pt>
                <c:pt idx="243">
                  <c:v>406166.38157008548</c:v>
                </c:pt>
                <c:pt idx="244">
                  <c:v>405983.73047008546</c:v>
                </c:pt>
                <c:pt idx="245">
                  <c:v>405628.0793700855</c:v>
                </c:pt>
                <c:pt idx="246">
                  <c:v>405594.42817008548</c:v>
                </c:pt>
                <c:pt idx="247">
                  <c:v>405658.77707008546</c:v>
                </c:pt>
                <c:pt idx="248">
                  <c:v>406041.12587008544</c:v>
                </c:pt>
                <c:pt idx="249">
                  <c:v>407143.47477008548</c:v>
                </c:pt>
                <c:pt idx="250">
                  <c:v>408506.82367008546</c:v>
                </c:pt>
                <c:pt idx="251">
                  <c:v>409765.17247008544</c:v>
                </c:pt>
                <c:pt idx="252">
                  <c:v>410560.52137008548</c:v>
                </c:pt>
                <c:pt idx="253">
                  <c:v>410566.87017008546</c:v>
                </c:pt>
                <c:pt idx="254">
                  <c:v>410672.21907008544</c:v>
                </c:pt>
                <c:pt idx="255">
                  <c:v>410586.56797008548</c:v>
                </c:pt>
                <c:pt idx="256">
                  <c:v>410403.91677008546</c:v>
                </c:pt>
                <c:pt idx="257">
                  <c:v>410047.26567008544</c:v>
                </c:pt>
                <c:pt idx="258">
                  <c:v>410011.61447008548</c:v>
                </c:pt>
                <c:pt idx="259">
                  <c:v>410072.96337008546</c:v>
                </c:pt>
                <c:pt idx="260">
                  <c:v>410457.31227008544</c:v>
                </c:pt>
                <c:pt idx="261">
                  <c:v>411559.66107008548</c:v>
                </c:pt>
                <c:pt idx="262">
                  <c:v>412924.00997008546</c:v>
                </c:pt>
                <c:pt idx="263">
                  <c:v>414181.3587700855</c:v>
                </c:pt>
                <c:pt idx="264">
                  <c:v>414976.70767008548</c:v>
                </c:pt>
                <c:pt idx="265">
                  <c:v>414981.05647008546</c:v>
                </c:pt>
                <c:pt idx="266">
                  <c:v>415087.4053700855</c:v>
                </c:pt>
                <c:pt idx="267">
                  <c:v>414998.75427008548</c:v>
                </c:pt>
                <c:pt idx="268">
                  <c:v>414818.10307008546</c:v>
                </c:pt>
                <c:pt idx="269">
                  <c:v>414460.4519700855</c:v>
                </c:pt>
                <c:pt idx="270">
                  <c:v>414424.80077008548</c:v>
                </c:pt>
                <c:pt idx="271">
                  <c:v>414485.14967008546</c:v>
                </c:pt>
                <c:pt idx="272">
                  <c:v>414865.4985700855</c:v>
                </c:pt>
                <c:pt idx="273">
                  <c:v>415965.84737008548</c:v>
                </c:pt>
                <c:pt idx="274">
                  <c:v>417327.19627008546</c:v>
                </c:pt>
                <c:pt idx="275">
                  <c:v>418581.54507008544</c:v>
                </c:pt>
                <c:pt idx="276">
                  <c:v>419374.89397008548</c:v>
                </c:pt>
                <c:pt idx="277">
                  <c:v>419379.24287008547</c:v>
                </c:pt>
                <c:pt idx="278">
                  <c:v>419481.59167008544</c:v>
                </c:pt>
                <c:pt idx="279">
                  <c:v>419392.94057008543</c:v>
                </c:pt>
                <c:pt idx="280">
                  <c:v>419208.28937008546</c:v>
                </c:pt>
                <c:pt idx="281">
                  <c:v>418848.63827008544</c:v>
                </c:pt>
                <c:pt idx="282">
                  <c:v>418811.98717008543</c:v>
                </c:pt>
                <c:pt idx="283">
                  <c:v>418872.33597008546</c:v>
                </c:pt>
                <c:pt idx="284">
                  <c:v>419252.68487008545</c:v>
                </c:pt>
                <c:pt idx="285">
                  <c:v>420352.03367008548</c:v>
                </c:pt>
                <c:pt idx="286">
                  <c:v>421715.38257008546</c:v>
                </c:pt>
                <c:pt idx="287">
                  <c:v>422967.7313700855</c:v>
                </c:pt>
                <c:pt idx="288">
                  <c:v>423761.08027008548</c:v>
                </c:pt>
                <c:pt idx="289">
                  <c:v>423766.42917008547</c:v>
                </c:pt>
                <c:pt idx="290">
                  <c:v>423868.7779700855</c:v>
                </c:pt>
                <c:pt idx="291">
                  <c:v>423781.12687008549</c:v>
                </c:pt>
                <c:pt idx="292">
                  <c:v>423595.47567008546</c:v>
                </c:pt>
                <c:pt idx="293">
                  <c:v>423235.8245700855</c:v>
                </c:pt>
                <c:pt idx="294">
                  <c:v>423198.17347008549</c:v>
                </c:pt>
                <c:pt idx="295">
                  <c:v>423257.52227008546</c:v>
                </c:pt>
                <c:pt idx="296">
                  <c:v>423635.87117008551</c:v>
                </c:pt>
                <c:pt idx="297">
                  <c:v>424735.21997008543</c:v>
                </c:pt>
                <c:pt idx="298">
                  <c:v>426097.56887008547</c:v>
                </c:pt>
                <c:pt idx="299">
                  <c:v>427349.91777008551</c:v>
                </c:pt>
                <c:pt idx="300">
                  <c:v>428143.26657008543</c:v>
                </c:pt>
                <c:pt idx="301">
                  <c:v>428146.61547008547</c:v>
                </c:pt>
                <c:pt idx="302">
                  <c:v>428248.96427008545</c:v>
                </c:pt>
                <c:pt idx="303">
                  <c:v>428159.31317008543</c:v>
                </c:pt>
                <c:pt idx="304">
                  <c:v>427973.66207008547</c:v>
                </c:pt>
                <c:pt idx="305">
                  <c:v>427613.01087008545</c:v>
                </c:pt>
                <c:pt idx="306">
                  <c:v>427576.35977008543</c:v>
                </c:pt>
                <c:pt idx="307">
                  <c:v>427637.70857008547</c:v>
                </c:pt>
                <c:pt idx="308">
                  <c:v>428020.05747008545</c:v>
                </c:pt>
                <c:pt idx="309">
                  <c:v>429120.40627008548</c:v>
                </c:pt>
                <c:pt idx="310">
                  <c:v>430482.75517008547</c:v>
                </c:pt>
                <c:pt idx="311">
                  <c:v>431738.10407008545</c:v>
                </c:pt>
                <c:pt idx="312">
                  <c:v>432533.45287008549</c:v>
                </c:pt>
                <c:pt idx="313">
                  <c:v>432536.80177008547</c:v>
                </c:pt>
                <c:pt idx="314">
                  <c:v>432642.15057008551</c:v>
                </c:pt>
                <c:pt idx="315">
                  <c:v>432554.49947008549</c:v>
                </c:pt>
                <c:pt idx="316">
                  <c:v>432370.84837008547</c:v>
                </c:pt>
                <c:pt idx="317">
                  <c:v>432012.19717008551</c:v>
                </c:pt>
                <c:pt idx="318">
                  <c:v>431974.54607008549</c:v>
                </c:pt>
                <c:pt idx="319">
                  <c:v>432033.89487008547</c:v>
                </c:pt>
                <c:pt idx="320">
                  <c:v>432413.24377008551</c:v>
                </c:pt>
                <c:pt idx="321">
                  <c:v>433513.59267008549</c:v>
                </c:pt>
                <c:pt idx="322">
                  <c:v>434874.94147008547</c:v>
                </c:pt>
                <c:pt idx="323">
                  <c:v>436129.29037008551</c:v>
                </c:pt>
                <c:pt idx="324">
                  <c:v>436922.63917008543</c:v>
                </c:pt>
                <c:pt idx="325">
                  <c:v>436925.98807008547</c:v>
                </c:pt>
                <c:pt idx="326">
                  <c:v>437028.33697008551</c:v>
                </c:pt>
                <c:pt idx="327">
                  <c:v>436937.68577008543</c:v>
                </c:pt>
                <c:pt idx="328">
                  <c:v>436755.03467008547</c:v>
                </c:pt>
                <c:pt idx="329">
                  <c:v>436392.38347008545</c:v>
                </c:pt>
                <c:pt idx="330">
                  <c:v>436363.73237008543</c:v>
                </c:pt>
                <c:pt idx="331">
                  <c:v>436429.08127008547</c:v>
                </c:pt>
                <c:pt idx="332">
                  <c:v>436816.43007008545</c:v>
                </c:pt>
                <c:pt idx="333">
                  <c:v>437923.77897008543</c:v>
                </c:pt>
                <c:pt idx="334">
                  <c:v>439291.12777008547</c:v>
                </c:pt>
                <c:pt idx="335">
                  <c:v>440553.47667008545</c:v>
                </c:pt>
                <c:pt idx="336">
                  <c:v>441351.82547008549</c:v>
                </c:pt>
                <c:pt idx="337">
                  <c:v>441362.17437008547</c:v>
                </c:pt>
                <c:pt idx="338">
                  <c:v>441472.52327008545</c:v>
                </c:pt>
                <c:pt idx="339">
                  <c:v>441389.87207008549</c:v>
                </c:pt>
                <c:pt idx="340">
                  <c:v>441211.22097008547</c:v>
                </c:pt>
                <c:pt idx="341">
                  <c:v>440857.56977008551</c:v>
                </c:pt>
                <c:pt idx="342">
                  <c:v>440837.91867008549</c:v>
                </c:pt>
                <c:pt idx="343">
                  <c:v>440912.26757008547</c:v>
                </c:pt>
                <c:pt idx="344">
                  <c:v>441306.61637008551</c:v>
                </c:pt>
                <c:pt idx="345">
                  <c:v>442423.96527008549</c:v>
                </c:pt>
                <c:pt idx="346">
                  <c:v>443800.31407008547</c:v>
                </c:pt>
                <c:pt idx="347">
                  <c:v>445069.66297008551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D-4D1A-90B1-EAC586493709}"/>
            </c:ext>
          </c:extLst>
        </c:ser>
        <c:ser>
          <c:idx val="1"/>
          <c:order val="1"/>
          <c:tx>
            <c:strRef>
              <c:f>GRAPHS!$D$2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GRAPHS!$D$3:$D$350</c:f>
              <c:numCache>
                <c:formatCode>#,##0</c:formatCode>
                <c:ptCount val="348"/>
                <c:pt idx="0">
                  <c:v>305934</c:v>
                </c:pt>
                <c:pt idx="1">
                  <c:v>306065</c:v>
                </c:pt>
                <c:pt idx="2">
                  <c:v>306638</c:v>
                </c:pt>
                <c:pt idx="3">
                  <c:v>306334</c:v>
                </c:pt>
                <c:pt idx="4">
                  <c:v>306006</c:v>
                </c:pt>
                <c:pt idx="5">
                  <c:v>306374</c:v>
                </c:pt>
                <c:pt idx="6">
                  <c:v>306211</c:v>
                </c:pt>
                <c:pt idx="7">
                  <c:v>306668</c:v>
                </c:pt>
                <c:pt idx="8">
                  <c:v>307239</c:v>
                </c:pt>
                <c:pt idx="9">
                  <c:v>308937</c:v>
                </c:pt>
                <c:pt idx="10">
                  <c:v>310546</c:v>
                </c:pt>
                <c:pt idx="11">
                  <c:v>311518</c:v>
                </c:pt>
                <c:pt idx="12">
                  <c:v>312888</c:v>
                </c:pt>
                <c:pt idx="13">
                  <c:v>312860</c:v>
                </c:pt>
                <c:pt idx="14">
                  <c:v>313994</c:v>
                </c:pt>
                <c:pt idx="15">
                  <c:v>313697</c:v>
                </c:pt>
                <c:pt idx="16">
                  <c:v>313973</c:v>
                </c:pt>
                <c:pt idx="17">
                  <c:v>313676</c:v>
                </c:pt>
                <c:pt idx="18">
                  <c:v>314050</c:v>
                </c:pt>
                <c:pt idx="19">
                  <c:v>314505</c:v>
                </c:pt>
                <c:pt idx="20">
                  <c:v>313214</c:v>
                </c:pt>
                <c:pt idx="21">
                  <c:v>318178</c:v>
                </c:pt>
                <c:pt idx="22">
                  <c:v>316721</c:v>
                </c:pt>
                <c:pt idx="23">
                  <c:v>318847</c:v>
                </c:pt>
                <c:pt idx="24">
                  <c:v>320173</c:v>
                </c:pt>
                <c:pt idx="25">
                  <c:v>312778</c:v>
                </c:pt>
                <c:pt idx="26">
                  <c:v>325508</c:v>
                </c:pt>
                <c:pt idx="27">
                  <c:v>316876</c:v>
                </c:pt>
                <c:pt idx="28">
                  <c:v>326358</c:v>
                </c:pt>
                <c:pt idx="29">
                  <c:v>320174</c:v>
                </c:pt>
                <c:pt idx="30">
                  <c:v>320905</c:v>
                </c:pt>
                <c:pt idx="31">
                  <c:v>321470</c:v>
                </c:pt>
                <c:pt idx="32">
                  <c:v>316528</c:v>
                </c:pt>
                <c:pt idx="33">
                  <c:v>327734</c:v>
                </c:pt>
                <c:pt idx="34">
                  <c:v>323913</c:v>
                </c:pt>
                <c:pt idx="35">
                  <c:v>325102</c:v>
                </c:pt>
                <c:pt idx="36">
                  <c:v>326124</c:v>
                </c:pt>
                <c:pt idx="37">
                  <c:v>325892</c:v>
                </c:pt>
                <c:pt idx="38">
                  <c:v>326361</c:v>
                </c:pt>
                <c:pt idx="39">
                  <c:v>326527</c:v>
                </c:pt>
                <c:pt idx="40">
                  <c:v>325798</c:v>
                </c:pt>
                <c:pt idx="41">
                  <c:v>327186</c:v>
                </c:pt>
                <c:pt idx="42">
                  <c:v>327131</c:v>
                </c:pt>
                <c:pt idx="43">
                  <c:v>327289</c:v>
                </c:pt>
                <c:pt idx="44">
                  <c:v>326799</c:v>
                </c:pt>
                <c:pt idx="45">
                  <c:v>327886</c:v>
                </c:pt>
                <c:pt idx="46">
                  <c:v>328385</c:v>
                </c:pt>
                <c:pt idx="47">
                  <c:v>330124</c:v>
                </c:pt>
                <c:pt idx="48">
                  <c:v>312364.66666666669</c:v>
                </c:pt>
                <c:pt idx="49">
                  <c:v>322836.66666666669</c:v>
                </c:pt>
                <c:pt idx="50">
                  <c:v>357961.66666666669</c:v>
                </c:pt>
                <c:pt idx="51">
                  <c:v>331671</c:v>
                </c:pt>
                <c:pt idx="52">
                  <c:v>331516</c:v>
                </c:pt>
                <c:pt idx="53">
                  <c:v>332197</c:v>
                </c:pt>
                <c:pt idx="54">
                  <c:v>332130</c:v>
                </c:pt>
                <c:pt idx="55">
                  <c:v>332554</c:v>
                </c:pt>
                <c:pt idx="56">
                  <c:v>332525</c:v>
                </c:pt>
                <c:pt idx="57">
                  <c:v>333657</c:v>
                </c:pt>
                <c:pt idx="58">
                  <c:v>332739</c:v>
                </c:pt>
                <c:pt idx="59">
                  <c:v>336867</c:v>
                </c:pt>
                <c:pt idx="60">
                  <c:v>336228</c:v>
                </c:pt>
                <c:pt idx="61">
                  <c:v>336250</c:v>
                </c:pt>
                <c:pt idx="62">
                  <c:v>337210.08066232235</c:v>
                </c:pt>
                <c:pt idx="63">
                  <c:v>337584.01977554988</c:v>
                </c:pt>
                <c:pt idx="64">
                  <c:v>337775.15921343537</c:v>
                </c:pt>
                <c:pt idx="65">
                  <c:v>337992.68461239047</c:v>
                </c:pt>
                <c:pt idx="66">
                  <c:v>338067.22572633449</c:v>
                </c:pt>
                <c:pt idx="67">
                  <c:v>338247.95976599376</c:v>
                </c:pt>
                <c:pt idx="68">
                  <c:v>338477.4825008827</c:v>
                </c:pt>
                <c:pt idx="69">
                  <c:v>339587.76271366107</c:v>
                </c:pt>
                <c:pt idx="70">
                  <c:v>340799.27947802527</c:v>
                </c:pt>
                <c:pt idx="71">
                  <c:v>342039.10749311489</c:v>
                </c:pt>
                <c:pt idx="72">
                  <c:v>342908.59123070177</c:v>
                </c:pt>
                <c:pt idx="73">
                  <c:v>343066.10210934258</c:v>
                </c:pt>
                <c:pt idx="74">
                  <c:v>343405.42268321023</c:v>
                </c:pt>
                <c:pt idx="75">
                  <c:v>343597.9322229072</c:v>
                </c:pt>
                <c:pt idx="76">
                  <c:v>343678.30637636338</c:v>
                </c:pt>
                <c:pt idx="77">
                  <c:v>343582.50317028177</c:v>
                </c:pt>
                <c:pt idx="78">
                  <c:v>343683.88855844655</c:v>
                </c:pt>
                <c:pt idx="79">
                  <c:v>343824.28915715008</c:v>
                </c:pt>
                <c:pt idx="80">
                  <c:v>344211.85014633817</c:v>
                </c:pt>
                <c:pt idx="81">
                  <c:v>345339.9420504173</c:v>
                </c:pt>
                <c:pt idx="82">
                  <c:v>346725.38574290799</c:v>
                </c:pt>
                <c:pt idx="83">
                  <c:v>348049.89030683774</c:v>
                </c:pt>
                <c:pt idx="84">
                  <c:v>348942.27668903093</c:v>
                </c:pt>
                <c:pt idx="85">
                  <c:v>349111.7846285447</c:v>
                </c:pt>
                <c:pt idx="86">
                  <c:v>349419.17342192121</c:v>
                </c:pt>
                <c:pt idx="87">
                  <c:v>349567.76206638833</c:v>
                </c:pt>
                <c:pt idx="88">
                  <c:v>349582.30130612862</c:v>
                </c:pt>
                <c:pt idx="89">
                  <c:v>349403.17229171202</c:v>
                </c:pt>
                <c:pt idx="90">
                  <c:v>349484.93004270038</c:v>
                </c:pt>
                <c:pt idx="91">
                  <c:v>349638.58500657952</c:v>
                </c:pt>
                <c:pt idx="92">
                  <c:v>350079.87849748111</c:v>
                </c:pt>
                <c:pt idx="93">
                  <c:v>351242.52699568728</c:v>
                </c:pt>
                <c:pt idx="94">
                  <c:v>352678.75951106625</c:v>
                </c:pt>
                <c:pt idx="95">
                  <c:v>354037.3218360329</c:v>
                </c:pt>
                <c:pt idx="96">
                  <c:v>354959.37831136817</c:v>
                </c:pt>
                <c:pt idx="97">
                  <c:v>355120.38670402952</c:v>
                </c:pt>
                <c:pt idx="98">
                  <c:v>355398.51474361785</c:v>
                </c:pt>
                <c:pt idx="99">
                  <c:v>355493.1509580136</c:v>
                </c:pt>
                <c:pt idx="100">
                  <c:v>355471.85931652226</c:v>
                </c:pt>
                <c:pt idx="101">
                  <c:v>355253.24966220197</c:v>
                </c:pt>
                <c:pt idx="102">
                  <c:v>355326.68409986113</c:v>
                </c:pt>
                <c:pt idx="103">
                  <c:v>355484.12971481954</c:v>
                </c:pt>
                <c:pt idx="104">
                  <c:v>355950.34155067906</c:v>
                </c:pt>
                <c:pt idx="105">
                  <c:v>357140.40052759636</c:v>
                </c:pt>
                <c:pt idx="106">
                  <c:v>358608.64618742315</c:v>
                </c:pt>
                <c:pt idx="107">
                  <c:v>359988.13303718134</c:v>
                </c:pt>
                <c:pt idx="108">
                  <c:v>360919.8399188983</c:v>
                </c:pt>
                <c:pt idx="109">
                  <c:v>361070.4332033564</c:v>
                </c:pt>
                <c:pt idx="110">
                  <c:v>361327.16871652741</c:v>
                </c:pt>
                <c:pt idx="111">
                  <c:v>361385.96254657395</c:v>
                </c:pt>
                <c:pt idx="112">
                  <c:v>361341.63760898425</c:v>
                </c:pt>
                <c:pt idx="113">
                  <c:v>361106.75562559941</c:v>
                </c:pt>
                <c:pt idx="114">
                  <c:v>361157.49006872048</c:v>
                </c:pt>
                <c:pt idx="115">
                  <c:v>361293.3574904516</c:v>
                </c:pt>
                <c:pt idx="116">
                  <c:v>361752.05693072826</c:v>
                </c:pt>
                <c:pt idx="117">
                  <c:v>362942.17170647392</c:v>
                </c:pt>
                <c:pt idx="118">
                  <c:v>364406.06274497672</c:v>
                </c:pt>
                <c:pt idx="119">
                  <c:v>365774.00313264958</c:v>
                </c:pt>
                <c:pt idx="120">
                  <c:v>366687.98768528958</c:v>
                </c:pt>
                <c:pt idx="121">
                  <c:v>366805.63549122831</c:v>
                </c:pt>
                <c:pt idx="122">
                  <c:v>367025.60569855105</c:v>
                </c:pt>
                <c:pt idx="123">
                  <c:v>367046.18125268858</c:v>
                </c:pt>
                <c:pt idx="124">
                  <c:v>366964.34333706857</c:v>
                </c:pt>
                <c:pt idx="125">
                  <c:v>366695.67622805957</c:v>
                </c:pt>
                <c:pt idx="126">
                  <c:v>366744.83892097441</c:v>
                </c:pt>
                <c:pt idx="127">
                  <c:v>366888.48034353286</c:v>
                </c:pt>
                <c:pt idx="128">
                  <c:v>367356.8563354318</c:v>
                </c:pt>
                <c:pt idx="129">
                  <c:v>368559.23384554783</c:v>
                </c:pt>
                <c:pt idx="130">
                  <c:v>370034.99403277779</c:v>
                </c:pt>
                <c:pt idx="131">
                  <c:v>371407.63756781223</c:v>
                </c:pt>
                <c:pt idx="132">
                  <c:v>372319.07627126377</c:v>
                </c:pt>
                <c:pt idx="133">
                  <c:v>372428.00899845245</c:v>
                </c:pt>
                <c:pt idx="134">
                  <c:v>372638.52663778723</c:v>
                </c:pt>
                <c:pt idx="135">
                  <c:v>372650.19185752317</c:v>
                </c:pt>
                <c:pt idx="136">
                  <c:v>372557.1594174233</c:v>
                </c:pt>
                <c:pt idx="137">
                  <c:v>372284.06217616028</c:v>
                </c:pt>
                <c:pt idx="138">
                  <c:v>372335.71156169137</c:v>
                </c:pt>
                <c:pt idx="139">
                  <c:v>372484.09025507723</c:v>
                </c:pt>
                <c:pt idx="140">
                  <c:v>372963.18598166644</c:v>
                </c:pt>
                <c:pt idx="141">
                  <c:v>374175.83475532569</c:v>
                </c:pt>
                <c:pt idx="142">
                  <c:v>375658.43195943139</c:v>
                </c:pt>
                <c:pt idx="143">
                  <c:v>377036.82152598153</c:v>
                </c:pt>
                <c:pt idx="144">
                  <c:v>377946.71311721962</c:v>
                </c:pt>
                <c:pt idx="145">
                  <c:v>378053.02751610382</c:v>
                </c:pt>
                <c:pt idx="146">
                  <c:v>378258.07482075866</c:v>
                </c:pt>
                <c:pt idx="147">
                  <c:v>378264.85312481585</c:v>
                </c:pt>
                <c:pt idx="148">
                  <c:v>378170.74303810159</c:v>
                </c:pt>
                <c:pt idx="149">
                  <c:v>377896.24054004822</c:v>
                </c:pt>
                <c:pt idx="150">
                  <c:v>377948.30630466773</c:v>
                </c:pt>
                <c:pt idx="151">
                  <c:v>378102.45181131468</c:v>
                </c:pt>
                <c:pt idx="152">
                  <c:v>378584.16464718524</c:v>
                </c:pt>
                <c:pt idx="153">
                  <c:v>379800.96764157328</c:v>
                </c:pt>
                <c:pt idx="154">
                  <c:v>381288.40647771431</c:v>
                </c:pt>
                <c:pt idx="155">
                  <c:v>382667.43888752919</c:v>
                </c:pt>
                <c:pt idx="156">
                  <c:v>383576.76065126399</c:v>
                </c:pt>
                <c:pt idx="157">
                  <c:v>383678.36584417149</c:v>
                </c:pt>
                <c:pt idx="158">
                  <c:v>383877.88861617038</c:v>
                </c:pt>
                <c:pt idx="159">
                  <c:v>383881.74978284189</c:v>
                </c:pt>
                <c:pt idx="160">
                  <c:v>383784.46351643221</c:v>
                </c:pt>
                <c:pt idx="161">
                  <c:v>383510.60077912593</c:v>
                </c:pt>
                <c:pt idx="162">
                  <c:v>383567.23858726391</c:v>
                </c:pt>
                <c:pt idx="163">
                  <c:v>383724.14629280183</c:v>
                </c:pt>
                <c:pt idx="164">
                  <c:v>384209.57819834061</c:v>
                </c:pt>
                <c:pt idx="165">
                  <c:v>385433.72111173801</c:v>
                </c:pt>
                <c:pt idx="166">
                  <c:v>386926.06583984976</c:v>
                </c:pt>
                <c:pt idx="167">
                  <c:v>388308.85124174185</c:v>
                </c:pt>
                <c:pt idx="168">
                  <c:v>389220.76010484458</c:v>
                </c:pt>
                <c:pt idx="169">
                  <c:v>389321.79727867036</c:v>
                </c:pt>
                <c:pt idx="170">
                  <c:v>389522.98107643879</c:v>
                </c:pt>
                <c:pt idx="171">
                  <c:v>389527.04503726767</c:v>
                </c:pt>
                <c:pt idx="172">
                  <c:v>389431.7762504362</c:v>
                </c:pt>
                <c:pt idx="173">
                  <c:v>389159.60818580328</c:v>
                </c:pt>
                <c:pt idx="174">
                  <c:v>389218.77960637584</c:v>
                </c:pt>
                <c:pt idx="175">
                  <c:v>389379.51573424332</c:v>
                </c:pt>
                <c:pt idx="176">
                  <c:v>389869.72150620515</c:v>
                </c:pt>
                <c:pt idx="177">
                  <c:v>391097.16566394735</c:v>
                </c:pt>
                <c:pt idx="178">
                  <c:v>392593.38179297064</c:v>
                </c:pt>
                <c:pt idx="179">
                  <c:v>393979.9558167567</c:v>
                </c:pt>
                <c:pt idx="180">
                  <c:v>394894.43917450542</c:v>
                </c:pt>
                <c:pt idx="181">
                  <c:v>394994.87083499297</c:v>
                </c:pt>
                <c:pt idx="182">
                  <c:v>395197.75097525952</c:v>
                </c:pt>
                <c:pt idx="183">
                  <c:v>395202.03981608758</c:v>
                </c:pt>
                <c:pt idx="184">
                  <c:v>395109.78892756009</c:v>
                </c:pt>
                <c:pt idx="185">
                  <c:v>394840.37120984821</c:v>
                </c:pt>
                <c:pt idx="186">
                  <c:v>394900.07301059307</c:v>
                </c:pt>
                <c:pt idx="187">
                  <c:v>395060.55163572507</c:v>
                </c:pt>
                <c:pt idx="188">
                  <c:v>395553.48762965994</c:v>
                </c:pt>
                <c:pt idx="189">
                  <c:v>396783.17384698149</c:v>
                </c:pt>
                <c:pt idx="190">
                  <c:v>398282.28417117568</c:v>
                </c:pt>
                <c:pt idx="191">
                  <c:v>399672.68254656991</c:v>
                </c:pt>
                <c:pt idx="192">
                  <c:v>400588.66645190399</c:v>
                </c:pt>
                <c:pt idx="193">
                  <c:v>400690.57681222167</c:v>
                </c:pt>
                <c:pt idx="194">
                  <c:v>400892.03822545731</c:v>
                </c:pt>
                <c:pt idx="195">
                  <c:v>400897.54660094215</c:v>
                </c:pt>
                <c:pt idx="196">
                  <c:v>400806.29859005107</c:v>
                </c:pt>
                <c:pt idx="197">
                  <c:v>400534.48026920774</c:v>
                </c:pt>
                <c:pt idx="198">
                  <c:v>400598.8562414709</c:v>
                </c:pt>
                <c:pt idx="199">
                  <c:v>400760.1342388721</c:v>
                </c:pt>
                <c:pt idx="200">
                  <c:v>401253.81580004655</c:v>
                </c:pt>
                <c:pt idx="201">
                  <c:v>402488.91844989412</c:v>
                </c:pt>
                <c:pt idx="202">
                  <c:v>403993.00633289386</c:v>
                </c:pt>
                <c:pt idx="203">
                  <c:v>405386.17441011616</c:v>
                </c:pt>
                <c:pt idx="204">
                  <c:v>406303.76145915716</c:v>
                </c:pt>
                <c:pt idx="205">
                  <c:v>406409.23347950634</c:v>
                </c:pt>
                <c:pt idx="206">
                  <c:v>406611.3407444366</c:v>
                </c:pt>
                <c:pt idx="207">
                  <c:v>406617.10693485208</c:v>
                </c:pt>
                <c:pt idx="208">
                  <c:v>406526.88739492418</c:v>
                </c:pt>
                <c:pt idx="209">
                  <c:v>406255.83936464973</c:v>
                </c:pt>
                <c:pt idx="210">
                  <c:v>406318.68749246967</c:v>
                </c:pt>
                <c:pt idx="211">
                  <c:v>406481.79422097513</c:v>
                </c:pt>
                <c:pt idx="212">
                  <c:v>406976.18542172399</c:v>
                </c:pt>
                <c:pt idx="213">
                  <c:v>408212.53491685231</c:v>
                </c:pt>
                <c:pt idx="214">
                  <c:v>409717.46756257844</c:v>
                </c:pt>
                <c:pt idx="215">
                  <c:v>411116.54921174259</c:v>
                </c:pt>
                <c:pt idx="216">
                  <c:v>412036.73035636335</c:v>
                </c:pt>
                <c:pt idx="217">
                  <c:v>412137.46544349362</c:v>
                </c:pt>
                <c:pt idx="218">
                  <c:v>412342.3156109337</c:v>
                </c:pt>
                <c:pt idx="219">
                  <c:v>412349.32150203467</c:v>
                </c:pt>
                <c:pt idx="220">
                  <c:v>412255.97680314339</c:v>
                </c:pt>
                <c:pt idx="221">
                  <c:v>411984.6195964989</c:v>
                </c:pt>
                <c:pt idx="222">
                  <c:v>412050.11503415066</c:v>
                </c:pt>
                <c:pt idx="223">
                  <c:v>412214.03596326796</c:v>
                </c:pt>
                <c:pt idx="224">
                  <c:v>412711.23452771845</c:v>
                </c:pt>
                <c:pt idx="225">
                  <c:v>413949.87800206192</c:v>
                </c:pt>
                <c:pt idx="226">
                  <c:v>415461.88078551088</c:v>
                </c:pt>
                <c:pt idx="227">
                  <c:v>416862.72626780858</c:v>
                </c:pt>
                <c:pt idx="228">
                  <c:v>417786.54465098353</c:v>
                </c:pt>
                <c:pt idx="229">
                  <c:v>417889.77551094955</c:v>
                </c:pt>
                <c:pt idx="230">
                  <c:v>418094.28790226555</c:v>
                </c:pt>
                <c:pt idx="231">
                  <c:v>418103.61263683229</c:v>
                </c:pt>
                <c:pt idx="232">
                  <c:v>418010.23855320725</c:v>
                </c:pt>
                <c:pt idx="233">
                  <c:v>417740.69844725926</c:v>
                </c:pt>
                <c:pt idx="234">
                  <c:v>417804.65405069158</c:v>
                </c:pt>
                <c:pt idx="235">
                  <c:v>417968.40687462362</c:v>
                </c:pt>
                <c:pt idx="236">
                  <c:v>418468.39752603066</c:v>
                </c:pt>
                <c:pt idx="237">
                  <c:v>419712.49926794902</c:v>
                </c:pt>
                <c:pt idx="238">
                  <c:v>421225.32781247003</c:v>
                </c:pt>
                <c:pt idx="239">
                  <c:v>422632.16934203013</c:v>
                </c:pt>
                <c:pt idx="240">
                  <c:v>423556.53346459835</c:v>
                </c:pt>
                <c:pt idx="241">
                  <c:v>423662.31991514278</c:v>
                </c:pt>
                <c:pt idx="242">
                  <c:v>423867.4762652127</c:v>
                </c:pt>
                <c:pt idx="243">
                  <c:v>423877.05879151367</c:v>
                </c:pt>
                <c:pt idx="244">
                  <c:v>423783.7424603909</c:v>
                </c:pt>
                <c:pt idx="245">
                  <c:v>423512.8516215983</c:v>
                </c:pt>
                <c:pt idx="246">
                  <c:v>423577.39231423178</c:v>
                </c:pt>
                <c:pt idx="247">
                  <c:v>423744.031546716</c:v>
                </c:pt>
                <c:pt idx="248">
                  <c:v>424243.71440216136</c:v>
                </c:pt>
                <c:pt idx="249">
                  <c:v>425489.09242743836</c:v>
                </c:pt>
                <c:pt idx="250">
                  <c:v>427005.94111620006</c:v>
                </c:pt>
                <c:pt idx="251">
                  <c:v>428416.63916418597</c:v>
                </c:pt>
                <c:pt idx="252">
                  <c:v>429344.6471438196</c:v>
                </c:pt>
                <c:pt idx="253">
                  <c:v>429448.83797845198</c:v>
                </c:pt>
                <c:pt idx="254">
                  <c:v>429655.70380584389</c:v>
                </c:pt>
                <c:pt idx="255">
                  <c:v>429664.47138222877</c:v>
                </c:pt>
                <c:pt idx="256">
                  <c:v>429572.21983845707</c:v>
                </c:pt>
                <c:pt idx="257">
                  <c:v>429301.04158855107</c:v>
                </c:pt>
                <c:pt idx="258">
                  <c:v>429365.16150165343</c:v>
                </c:pt>
                <c:pt idx="259">
                  <c:v>429530.54649321572</c:v>
                </c:pt>
                <c:pt idx="260">
                  <c:v>430035.20586371142</c:v>
                </c:pt>
                <c:pt idx="261">
                  <c:v>431285.02424085757</c:v>
                </c:pt>
                <c:pt idx="262">
                  <c:v>432807.97167356929</c:v>
                </c:pt>
                <c:pt idx="263">
                  <c:v>434222.61186317803</c:v>
                </c:pt>
                <c:pt idx="264">
                  <c:v>435154.35290039721</c:v>
                </c:pt>
                <c:pt idx="265">
                  <c:v>435257.93735758745</c:v>
                </c:pt>
                <c:pt idx="266">
                  <c:v>435467.68091617641</c:v>
                </c:pt>
                <c:pt idx="267">
                  <c:v>435474.60813765146</c:v>
                </c:pt>
                <c:pt idx="268">
                  <c:v>435385.52369653096</c:v>
                </c:pt>
                <c:pt idx="269">
                  <c:v>435114.1300018538</c:v>
                </c:pt>
                <c:pt idx="270">
                  <c:v>435179.81216039613</c:v>
                </c:pt>
                <c:pt idx="271">
                  <c:v>435346.04773883265</c:v>
                </c:pt>
                <c:pt idx="272">
                  <c:v>435849.31482734327</c:v>
                </c:pt>
                <c:pt idx="273">
                  <c:v>437101.45087974099</c:v>
                </c:pt>
                <c:pt idx="274">
                  <c:v>438626.27093274449</c:v>
                </c:pt>
                <c:pt idx="275">
                  <c:v>440042.62796167063</c:v>
                </c:pt>
                <c:pt idx="276">
                  <c:v>440975.98230799544</c:v>
                </c:pt>
                <c:pt idx="277">
                  <c:v>441081.05352651572</c:v>
                </c:pt>
                <c:pt idx="278">
                  <c:v>441288.26208795456</c:v>
                </c:pt>
                <c:pt idx="279">
                  <c:v>441296.47503671411</c:v>
                </c:pt>
                <c:pt idx="280">
                  <c:v>441204.22343432164</c:v>
                </c:pt>
                <c:pt idx="281">
                  <c:v>440931.42611924175</c:v>
                </c:pt>
                <c:pt idx="282">
                  <c:v>440997.77654678468</c:v>
                </c:pt>
                <c:pt idx="283">
                  <c:v>441165.87597616599</c:v>
                </c:pt>
                <c:pt idx="284">
                  <c:v>441672.05254918302</c:v>
                </c:pt>
                <c:pt idx="285">
                  <c:v>442927.568573892</c:v>
                </c:pt>
                <c:pt idx="286">
                  <c:v>444459.64028294059</c:v>
                </c:pt>
                <c:pt idx="287">
                  <c:v>445878.90504846012</c:v>
                </c:pt>
                <c:pt idx="288">
                  <c:v>446815.90950078436</c:v>
                </c:pt>
                <c:pt idx="289">
                  <c:v>446923.6065925677</c:v>
                </c:pt>
                <c:pt idx="290">
                  <c:v>447132.5882574009</c:v>
                </c:pt>
                <c:pt idx="291">
                  <c:v>447143.25004659558</c:v>
                </c:pt>
                <c:pt idx="292">
                  <c:v>447050.97622173291</c:v>
                </c:pt>
                <c:pt idx="293">
                  <c:v>446778.99876271212</c:v>
                </c:pt>
                <c:pt idx="294">
                  <c:v>446846.01748564222</c:v>
                </c:pt>
                <c:pt idx="295">
                  <c:v>447015.02542326809</c:v>
                </c:pt>
                <c:pt idx="296">
                  <c:v>447521.99412355124</c:v>
                </c:pt>
                <c:pt idx="297">
                  <c:v>448782.05897152051</c:v>
                </c:pt>
                <c:pt idx="298">
                  <c:v>450318.24099131499</c:v>
                </c:pt>
                <c:pt idx="299">
                  <c:v>451742.59528619453</c:v>
                </c:pt>
                <c:pt idx="300">
                  <c:v>452683.43314945255</c:v>
                </c:pt>
                <c:pt idx="301">
                  <c:v>452790.59141313366</c:v>
                </c:pt>
                <c:pt idx="302">
                  <c:v>453001.42018860846</c:v>
                </c:pt>
                <c:pt idx="303">
                  <c:v>453011.35057814367</c:v>
                </c:pt>
                <c:pt idx="304">
                  <c:v>452920.25484816229</c:v>
                </c:pt>
                <c:pt idx="305">
                  <c:v>452648.05095291184</c:v>
                </c:pt>
                <c:pt idx="306">
                  <c:v>452717.8522821964</c:v>
                </c:pt>
                <c:pt idx="307">
                  <c:v>452891.03069110343</c:v>
                </c:pt>
                <c:pt idx="308">
                  <c:v>453405.17623226589</c:v>
                </c:pt>
                <c:pt idx="309">
                  <c:v>454670.89101312147</c:v>
                </c:pt>
                <c:pt idx="310">
                  <c:v>456212.2555306885</c:v>
                </c:pt>
                <c:pt idx="311">
                  <c:v>457644.83765698504</c:v>
                </c:pt>
                <c:pt idx="312">
                  <c:v>458591.69611921615</c:v>
                </c:pt>
                <c:pt idx="313">
                  <c:v>458700.4985273846</c:v>
                </c:pt>
                <c:pt idx="314">
                  <c:v>458916.34389554698</c:v>
                </c:pt>
                <c:pt idx="315">
                  <c:v>458929.80383135652</c:v>
                </c:pt>
                <c:pt idx="316">
                  <c:v>458841.99066985643</c:v>
                </c:pt>
                <c:pt idx="317">
                  <c:v>458572.86016474292</c:v>
                </c:pt>
                <c:pt idx="318">
                  <c:v>458643.2611420094</c:v>
                </c:pt>
                <c:pt idx="319">
                  <c:v>458816.21342804673</c:v>
                </c:pt>
                <c:pt idx="320">
                  <c:v>459330.11322755448</c:v>
                </c:pt>
                <c:pt idx="321">
                  <c:v>460600.34946647316</c:v>
                </c:pt>
                <c:pt idx="322">
                  <c:v>462145.84580227674</c:v>
                </c:pt>
                <c:pt idx="323">
                  <c:v>463582.34998147137</c:v>
                </c:pt>
                <c:pt idx="324">
                  <c:v>464530.85802361032</c:v>
                </c:pt>
                <c:pt idx="325">
                  <c:v>464641.22757493798</c:v>
                </c:pt>
                <c:pt idx="326">
                  <c:v>464855.70962800755</c:v>
                </c:pt>
                <c:pt idx="327">
                  <c:v>464867.3211833883</c:v>
                </c:pt>
                <c:pt idx="328">
                  <c:v>464781.66187637777</c:v>
                </c:pt>
                <c:pt idx="329">
                  <c:v>464509.03326170356</c:v>
                </c:pt>
                <c:pt idx="330">
                  <c:v>464591.19621478906</c:v>
                </c:pt>
                <c:pt idx="331">
                  <c:v>464772.99273988244</c:v>
                </c:pt>
                <c:pt idx="332">
                  <c:v>465298.74499457492</c:v>
                </c:pt>
                <c:pt idx="333">
                  <c:v>466581.51963038126</c:v>
                </c:pt>
                <c:pt idx="334">
                  <c:v>468138.99981772003</c:v>
                </c:pt>
                <c:pt idx="335">
                  <c:v>469589.66788540222</c:v>
                </c:pt>
                <c:pt idx="336">
                  <c:v>470547.76639647828</c:v>
                </c:pt>
                <c:pt idx="337">
                  <c:v>470667.6928317243</c:v>
                </c:pt>
                <c:pt idx="338">
                  <c:v>470892.95252835611</c:v>
                </c:pt>
                <c:pt idx="339">
                  <c:v>470914.99244360643</c:v>
                </c:pt>
                <c:pt idx="340">
                  <c:v>470835.3061672608</c:v>
                </c:pt>
                <c:pt idx="341">
                  <c:v>470573.60239760659</c:v>
                </c:pt>
                <c:pt idx="342">
                  <c:v>470667.63759484969</c:v>
                </c:pt>
                <c:pt idx="343">
                  <c:v>470861.54170452303</c:v>
                </c:pt>
                <c:pt idx="344">
                  <c:v>471398.3109103532</c:v>
                </c:pt>
                <c:pt idx="345">
                  <c:v>472696.86373912409</c:v>
                </c:pt>
                <c:pt idx="346">
                  <c:v>474269.70013212936</c:v>
                </c:pt>
                <c:pt idx="347">
                  <c:v>475733.56207114109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D-4D1A-90B1-EAC586493709}"/>
            </c:ext>
          </c:extLst>
        </c:ser>
        <c:ser>
          <c:idx val="2"/>
          <c:order val="2"/>
          <c:tx>
            <c:strRef>
              <c:f>GRAPHS!$E$2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GRAPHS!$E$3:$E$350</c:f>
              <c:numCache>
                <c:formatCode>#,##0</c:formatCode>
                <c:ptCount val="348"/>
                <c:pt idx="0">
                  <c:v>305934</c:v>
                </c:pt>
                <c:pt idx="1">
                  <c:v>306065</c:v>
                </c:pt>
                <c:pt idx="2">
                  <c:v>306638</c:v>
                </c:pt>
                <c:pt idx="3">
                  <c:v>306334</c:v>
                </c:pt>
                <c:pt idx="4">
                  <c:v>306006</c:v>
                </c:pt>
                <c:pt idx="5">
                  <c:v>306374</c:v>
                </c:pt>
                <c:pt idx="6">
                  <c:v>306211</c:v>
                </c:pt>
                <c:pt idx="7">
                  <c:v>306668</c:v>
                </c:pt>
                <c:pt idx="8">
                  <c:v>307239</c:v>
                </c:pt>
                <c:pt idx="9">
                  <c:v>308937</c:v>
                </c:pt>
                <c:pt idx="10">
                  <c:v>310546</c:v>
                </c:pt>
                <c:pt idx="11">
                  <c:v>311518</c:v>
                </c:pt>
                <c:pt idx="12">
                  <c:v>312888</c:v>
                </c:pt>
                <c:pt idx="13">
                  <c:v>312860</c:v>
                </c:pt>
                <c:pt idx="14">
                  <c:v>313994</c:v>
                </c:pt>
                <c:pt idx="15">
                  <c:v>313697</c:v>
                </c:pt>
                <c:pt idx="16">
                  <c:v>313973</c:v>
                </c:pt>
                <c:pt idx="17">
                  <c:v>313676</c:v>
                </c:pt>
                <c:pt idx="18">
                  <c:v>314050</c:v>
                </c:pt>
                <c:pt idx="19">
                  <c:v>314505</c:v>
                </c:pt>
                <c:pt idx="20">
                  <c:v>313214</c:v>
                </c:pt>
                <c:pt idx="21">
                  <c:v>318178</c:v>
                </c:pt>
                <c:pt idx="22">
                  <c:v>316721</c:v>
                </c:pt>
                <c:pt idx="23">
                  <c:v>318847</c:v>
                </c:pt>
                <c:pt idx="24">
                  <c:v>320173</c:v>
                </c:pt>
                <c:pt idx="25">
                  <c:v>312778</c:v>
                </c:pt>
                <c:pt idx="26">
                  <c:v>325508</c:v>
                </c:pt>
                <c:pt idx="27">
                  <c:v>316876</c:v>
                </c:pt>
                <c:pt idx="28">
                  <c:v>326358</c:v>
                </c:pt>
                <c:pt idx="29">
                  <c:v>320174</c:v>
                </c:pt>
                <c:pt idx="30">
                  <c:v>320905</c:v>
                </c:pt>
                <c:pt idx="31">
                  <c:v>321470</c:v>
                </c:pt>
                <c:pt idx="32">
                  <c:v>316528</c:v>
                </c:pt>
                <c:pt idx="33">
                  <c:v>327734</c:v>
                </c:pt>
                <c:pt idx="34">
                  <c:v>323913</c:v>
                </c:pt>
                <c:pt idx="35">
                  <c:v>325102</c:v>
                </c:pt>
                <c:pt idx="36">
                  <c:v>326124</c:v>
                </c:pt>
                <c:pt idx="37">
                  <c:v>325892</c:v>
                </c:pt>
                <c:pt idx="38">
                  <c:v>326361</c:v>
                </c:pt>
                <c:pt idx="39">
                  <c:v>326527</c:v>
                </c:pt>
                <c:pt idx="40">
                  <c:v>325798</c:v>
                </c:pt>
                <c:pt idx="41">
                  <c:v>327186</c:v>
                </c:pt>
                <c:pt idx="42">
                  <c:v>327131</c:v>
                </c:pt>
                <c:pt idx="43">
                  <c:v>327289</c:v>
                </c:pt>
                <c:pt idx="44">
                  <c:v>326799</c:v>
                </c:pt>
                <c:pt idx="45">
                  <c:v>327886</c:v>
                </c:pt>
                <c:pt idx="46">
                  <c:v>328385</c:v>
                </c:pt>
                <c:pt idx="47">
                  <c:v>330124</c:v>
                </c:pt>
                <c:pt idx="48">
                  <c:v>312364.66666666669</c:v>
                </c:pt>
                <c:pt idx="49">
                  <c:v>322836.66666666669</c:v>
                </c:pt>
                <c:pt idx="50">
                  <c:v>357961.66666666669</c:v>
                </c:pt>
                <c:pt idx="51">
                  <c:v>331671</c:v>
                </c:pt>
                <c:pt idx="52">
                  <c:v>331516</c:v>
                </c:pt>
                <c:pt idx="53">
                  <c:v>332197</c:v>
                </c:pt>
                <c:pt idx="54">
                  <c:v>332130</c:v>
                </c:pt>
                <c:pt idx="55">
                  <c:v>332554</c:v>
                </c:pt>
                <c:pt idx="56">
                  <c:v>332525</c:v>
                </c:pt>
                <c:pt idx="57">
                  <c:v>333657</c:v>
                </c:pt>
                <c:pt idx="58">
                  <c:v>332739</c:v>
                </c:pt>
                <c:pt idx="59">
                  <c:v>336867</c:v>
                </c:pt>
                <c:pt idx="60">
                  <c:v>336228</c:v>
                </c:pt>
                <c:pt idx="61">
                  <c:v>336250</c:v>
                </c:pt>
                <c:pt idx="62">
                  <c:v>335529.09603946086</c:v>
                </c:pt>
                <c:pt idx="63">
                  <c:v>335714.46034057264</c:v>
                </c:pt>
                <c:pt idx="64">
                  <c:v>335717.94981633581</c:v>
                </c:pt>
                <c:pt idx="65">
                  <c:v>335746.97274261154</c:v>
                </c:pt>
                <c:pt idx="66">
                  <c:v>335633.94616811955</c:v>
                </c:pt>
                <c:pt idx="67">
                  <c:v>335626.15423899167</c:v>
                </c:pt>
                <c:pt idx="68">
                  <c:v>335666.32578292262</c:v>
                </c:pt>
                <c:pt idx="69">
                  <c:v>336579.70331557246</c:v>
                </c:pt>
                <c:pt idx="70">
                  <c:v>337592.95093563595</c:v>
                </c:pt>
                <c:pt idx="71">
                  <c:v>338632.6507343619</c:v>
                </c:pt>
                <c:pt idx="72">
                  <c:v>339304.31702041038</c:v>
                </c:pt>
                <c:pt idx="73">
                  <c:v>339271.25404310849</c:v>
                </c:pt>
                <c:pt idx="74">
                  <c:v>339417.94890845416</c:v>
                </c:pt>
                <c:pt idx="75">
                  <c:v>339419.41943009343</c:v>
                </c:pt>
                <c:pt idx="76">
                  <c:v>339309.8054187434</c:v>
                </c:pt>
                <c:pt idx="77">
                  <c:v>339025.43364445114</c:v>
                </c:pt>
                <c:pt idx="78">
                  <c:v>338935.54123680631</c:v>
                </c:pt>
                <c:pt idx="79">
                  <c:v>338884.05721074837</c:v>
                </c:pt>
                <c:pt idx="80">
                  <c:v>339075.57118991436</c:v>
                </c:pt>
                <c:pt idx="81">
                  <c:v>339997.62081311253</c:v>
                </c:pt>
                <c:pt idx="82">
                  <c:v>341172.32084340852</c:v>
                </c:pt>
                <c:pt idx="83">
                  <c:v>342285.18736686616</c:v>
                </c:pt>
                <c:pt idx="84">
                  <c:v>342971.88531480375</c:v>
                </c:pt>
                <c:pt idx="85">
                  <c:v>342947.53989247081</c:v>
                </c:pt>
                <c:pt idx="86">
                  <c:v>343058.94296616851</c:v>
                </c:pt>
                <c:pt idx="87">
                  <c:v>343013.77219526598</c:v>
                </c:pt>
                <c:pt idx="88">
                  <c:v>342836.75717151561</c:v>
                </c:pt>
                <c:pt idx="89">
                  <c:v>342468.64604168141</c:v>
                </c:pt>
                <c:pt idx="90">
                  <c:v>342356.28061691578</c:v>
                </c:pt>
                <c:pt idx="91">
                  <c:v>342314.00046784361</c:v>
                </c:pt>
                <c:pt idx="92">
                  <c:v>342552.90347440937</c:v>
                </c:pt>
                <c:pt idx="93">
                  <c:v>343499.73428008892</c:v>
                </c:pt>
                <c:pt idx="94">
                  <c:v>344713.55241752428</c:v>
                </c:pt>
                <c:pt idx="95">
                  <c:v>345849.34484540438</c:v>
                </c:pt>
                <c:pt idx="96">
                  <c:v>346557.22221412417</c:v>
                </c:pt>
                <c:pt idx="97">
                  <c:v>346521.47932967072</c:v>
                </c:pt>
                <c:pt idx="98">
                  <c:v>346600.46829170629</c:v>
                </c:pt>
                <c:pt idx="99">
                  <c:v>346499.46038975462</c:v>
                </c:pt>
                <c:pt idx="100">
                  <c:v>346284.97870030068</c:v>
                </c:pt>
                <c:pt idx="101">
                  <c:v>345876.86745578039</c:v>
                </c:pt>
                <c:pt idx="102">
                  <c:v>345753.30630085571</c:v>
                </c:pt>
                <c:pt idx="103">
                  <c:v>345711.07177059306</c:v>
                </c:pt>
                <c:pt idx="104">
                  <c:v>345968.7931507827</c:v>
                </c:pt>
                <c:pt idx="105">
                  <c:v>346933.02440926491</c:v>
                </c:pt>
                <c:pt idx="106">
                  <c:v>348167.19435486774</c:v>
                </c:pt>
                <c:pt idx="107">
                  <c:v>349312.81751714321</c:v>
                </c:pt>
                <c:pt idx="108">
                  <c:v>350022.10960912763</c:v>
                </c:pt>
                <c:pt idx="109">
                  <c:v>349973.12120905088</c:v>
                </c:pt>
                <c:pt idx="110">
                  <c:v>350027.61150388449</c:v>
                </c:pt>
                <c:pt idx="111">
                  <c:v>349888.99851907836</c:v>
                </c:pt>
                <c:pt idx="112">
                  <c:v>349649.99182391935</c:v>
                </c:pt>
                <c:pt idx="113">
                  <c:v>349224.86153543531</c:v>
                </c:pt>
                <c:pt idx="114">
                  <c:v>349076.43035645684</c:v>
                </c:pt>
                <c:pt idx="115">
                  <c:v>349009.93652855488</c:v>
                </c:pt>
                <c:pt idx="116">
                  <c:v>349255.09459188802</c:v>
                </c:pt>
                <c:pt idx="117">
                  <c:v>350210.22523516172</c:v>
                </c:pt>
                <c:pt idx="118">
                  <c:v>351429.47421024553</c:v>
                </c:pt>
                <c:pt idx="119">
                  <c:v>352553.53873417195</c:v>
                </c:pt>
                <c:pt idx="120">
                  <c:v>353238.0068234459</c:v>
                </c:pt>
                <c:pt idx="121">
                  <c:v>353154.42096816289</c:v>
                </c:pt>
                <c:pt idx="122">
                  <c:v>353170.08142414317</c:v>
                </c:pt>
                <c:pt idx="123">
                  <c:v>352992.32696105418</c:v>
                </c:pt>
                <c:pt idx="124">
                  <c:v>352715.51817276311</c:v>
                </c:pt>
                <c:pt idx="125">
                  <c:v>352257.12341293565</c:v>
                </c:pt>
                <c:pt idx="126">
                  <c:v>352104.56367262302</c:v>
                </c:pt>
                <c:pt idx="127">
                  <c:v>352042.44040626532</c:v>
                </c:pt>
                <c:pt idx="128">
                  <c:v>352291.71143279667</c:v>
                </c:pt>
                <c:pt idx="129">
                  <c:v>353249.55011784646</c:v>
                </c:pt>
                <c:pt idx="130">
                  <c:v>354469.59660103475</c:v>
                </c:pt>
                <c:pt idx="131">
                  <c:v>355587.86634805938</c:v>
                </c:pt>
                <c:pt idx="132">
                  <c:v>356262.28328105668</c:v>
                </c:pt>
                <c:pt idx="133">
                  <c:v>356167.77605068276</c:v>
                </c:pt>
                <c:pt idx="134">
                  <c:v>356171.23000308027</c:v>
                </c:pt>
                <c:pt idx="135">
                  <c:v>355982.84959163144</c:v>
                </c:pt>
                <c:pt idx="136">
                  <c:v>355693.81525104708</c:v>
                </c:pt>
                <c:pt idx="137">
                  <c:v>355230.62666515249</c:v>
                </c:pt>
                <c:pt idx="138">
                  <c:v>355077.94020772749</c:v>
                </c:pt>
                <c:pt idx="139">
                  <c:v>355017.21063249931</c:v>
                </c:pt>
                <c:pt idx="140">
                  <c:v>355271.57792484749</c:v>
                </c:pt>
                <c:pt idx="141">
                  <c:v>356230.20361373306</c:v>
                </c:pt>
                <c:pt idx="142">
                  <c:v>357446.13256597193</c:v>
                </c:pt>
                <c:pt idx="143">
                  <c:v>358559.60698289017</c:v>
                </c:pt>
                <c:pt idx="144">
                  <c:v>359225.02607673476</c:v>
                </c:pt>
                <c:pt idx="145">
                  <c:v>359125.49184426444</c:v>
                </c:pt>
                <c:pt idx="146">
                  <c:v>359120.72287881991</c:v>
                </c:pt>
                <c:pt idx="147">
                  <c:v>358925.72753660136</c:v>
                </c:pt>
                <c:pt idx="148">
                  <c:v>358634.30282777781</c:v>
                </c:pt>
                <c:pt idx="149">
                  <c:v>358169.29119053436</c:v>
                </c:pt>
                <c:pt idx="150">
                  <c:v>358014.55651161913</c:v>
                </c:pt>
                <c:pt idx="151">
                  <c:v>357956.23224950908</c:v>
                </c:pt>
                <c:pt idx="152">
                  <c:v>358207.88883510209</c:v>
                </c:pt>
                <c:pt idx="153">
                  <c:v>359161.50907738262</c:v>
                </c:pt>
                <c:pt idx="154">
                  <c:v>360371.39782245585</c:v>
                </c:pt>
                <c:pt idx="155">
                  <c:v>361475.2762561196</c:v>
                </c:pt>
                <c:pt idx="156">
                  <c:v>362132.75876872323</c:v>
                </c:pt>
                <c:pt idx="157">
                  <c:v>362026.35113480163</c:v>
                </c:pt>
                <c:pt idx="158">
                  <c:v>362013.46669109433</c:v>
                </c:pt>
                <c:pt idx="159">
                  <c:v>361813.89296529058</c:v>
                </c:pt>
                <c:pt idx="160">
                  <c:v>361518.23346014472</c:v>
                </c:pt>
                <c:pt idx="161">
                  <c:v>361053.32444376597</c:v>
                </c:pt>
                <c:pt idx="162">
                  <c:v>360900.38837830652</c:v>
                </c:pt>
                <c:pt idx="163">
                  <c:v>360841.486552216</c:v>
                </c:pt>
                <c:pt idx="164">
                  <c:v>361091.3983412981</c:v>
                </c:pt>
                <c:pt idx="165">
                  <c:v>362042.79131389322</c:v>
                </c:pt>
                <c:pt idx="166">
                  <c:v>363246.65289124812</c:v>
                </c:pt>
                <c:pt idx="167">
                  <c:v>364343.84423643444</c:v>
                </c:pt>
                <c:pt idx="168">
                  <c:v>364996.21803062089</c:v>
                </c:pt>
                <c:pt idx="169">
                  <c:v>364886.77413855679</c:v>
                </c:pt>
                <c:pt idx="170">
                  <c:v>364872.58251869504</c:v>
                </c:pt>
                <c:pt idx="171">
                  <c:v>364671.28497943783</c:v>
                </c:pt>
                <c:pt idx="172">
                  <c:v>364376.14293999108</c:v>
                </c:pt>
                <c:pt idx="173">
                  <c:v>363912.3177855821</c:v>
                </c:pt>
                <c:pt idx="174">
                  <c:v>363759.24939991202</c:v>
                </c:pt>
                <c:pt idx="175">
                  <c:v>363700.73217786266</c:v>
                </c:pt>
                <c:pt idx="176">
                  <c:v>363949.80130699475</c:v>
                </c:pt>
                <c:pt idx="177">
                  <c:v>364895.13090951776</c:v>
                </c:pt>
                <c:pt idx="178">
                  <c:v>366092.05128307221</c:v>
                </c:pt>
                <c:pt idx="179">
                  <c:v>367182.59007013217</c:v>
                </c:pt>
                <c:pt idx="180">
                  <c:v>367829.93803312141</c:v>
                </c:pt>
                <c:pt idx="181">
                  <c:v>367717.52805043175</c:v>
                </c:pt>
                <c:pt idx="182">
                  <c:v>367701.96404511691</c:v>
                </c:pt>
                <c:pt idx="183">
                  <c:v>367498.95815884799</c:v>
                </c:pt>
                <c:pt idx="184">
                  <c:v>367205.34875359357</c:v>
                </c:pt>
                <c:pt idx="185">
                  <c:v>366743.54037712386</c:v>
                </c:pt>
                <c:pt idx="186">
                  <c:v>366588.36853237078</c:v>
                </c:pt>
                <c:pt idx="187">
                  <c:v>366526.42853072949</c:v>
                </c:pt>
                <c:pt idx="188">
                  <c:v>366772.80617878906</c:v>
                </c:pt>
                <c:pt idx="189">
                  <c:v>367711.18546603585</c:v>
                </c:pt>
                <c:pt idx="190">
                  <c:v>368900.18801055808</c:v>
                </c:pt>
                <c:pt idx="191">
                  <c:v>369984.11479148344</c:v>
                </c:pt>
                <c:pt idx="192">
                  <c:v>370625.57189800194</c:v>
                </c:pt>
                <c:pt idx="193">
                  <c:v>370512.11754258804</c:v>
                </c:pt>
                <c:pt idx="194">
                  <c:v>370492.37542417331</c:v>
                </c:pt>
                <c:pt idx="195">
                  <c:v>370288.67594371992</c:v>
                </c:pt>
                <c:pt idx="196">
                  <c:v>369994.62736533093</c:v>
                </c:pt>
                <c:pt idx="197">
                  <c:v>369530.0434340327</c:v>
                </c:pt>
                <c:pt idx="198">
                  <c:v>369376.63799699885</c:v>
                </c:pt>
                <c:pt idx="199">
                  <c:v>369312.20735461073</c:v>
                </c:pt>
                <c:pt idx="200">
                  <c:v>369553.88999935752</c:v>
                </c:pt>
                <c:pt idx="201">
                  <c:v>370488.16442437388</c:v>
                </c:pt>
                <c:pt idx="202">
                  <c:v>371671.23783690669</c:v>
                </c:pt>
                <c:pt idx="203">
                  <c:v>372747.66068336443</c:v>
                </c:pt>
                <c:pt idx="204">
                  <c:v>373383.16131653159</c:v>
                </c:pt>
                <c:pt idx="205">
                  <c:v>373270.56541735947</c:v>
                </c:pt>
                <c:pt idx="206">
                  <c:v>373248.58408377413</c:v>
                </c:pt>
                <c:pt idx="207">
                  <c:v>373043.16596148844</c:v>
                </c:pt>
                <c:pt idx="208">
                  <c:v>372748.69121621829</c:v>
                </c:pt>
                <c:pt idx="209">
                  <c:v>372284.19808455836</c:v>
                </c:pt>
                <c:pt idx="210">
                  <c:v>372126.84175119281</c:v>
                </c:pt>
                <c:pt idx="211">
                  <c:v>372060.86161610053</c:v>
                </c:pt>
                <c:pt idx="212">
                  <c:v>372298.0014059497</c:v>
                </c:pt>
                <c:pt idx="213">
                  <c:v>373224.43776279967</c:v>
                </c:pt>
                <c:pt idx="214">
                  <c:v>374397.80366680888</c:v>
                </c:pt>
                <c:pt idx="215">
                  <c:v>375469.54625801556</c:v>
                </c:pt>
                <c:pt idx="216">
                  <c:v>376100.14624251332</c:v>
                </c:pt>
                <c:pt idx="217">
                  <c:v>375980.86560558371</c:v>
                </c:pt>
                <c:pt idx="218">
                  <c:v>375958.50287046388</c:v>
                </c:pt>
                <c:pt idx="219">
                  <c:v>375752.41045668139</c:v>
                </c:pt>
                <c:pt idx="220">
                  <c:v>375453.7804174276</c:v>
                </c:pt>
                <c:pt idx="221">
                  <c:v>374988.4186808418</c:v>
                </c:pt>
                <c:pt idx="222">
                  <c:v>374830.90102077927</c:v>
                </c:pt>
                <c:pt idx="223">
                  <c:v>374762.51163895533</c:v>
                </c:pt>
                <c:pt idx="224">
                  <c:v>374996.92185567506</c:v>
                </c:pt>
                <c:pt idx="225">
                  <c:v>375916.51701562456</c:v>
                </c:pt>
                <c:pt idx="226">
                  <c:v>377085.92682241718</c:v>
                </c:pt>
                <c:pt idx="227">
                  <c:v>378149.34028583521</c:v>
                </c:pt>
                <c:pt idx="228">
                  <c:v>378776.00960267661</c:v>
                </c:pt>
                <c:pt idx="229">
                  <c:v>378656.671801018</c:v>
                </c:pt>
                <c:pt idx="230">
                  <c:v>378631.16193469637</c:v>
                </c:pt>
                <c:pt idx="231">
                  <c:v>378425.31875093706</c:v>
                </c:pt>
                <c:pt idx="232">
                  <c:v>378125.38142806134</c:v>
                </c:pt>
                <c:pt idx="233">
                  <c:v>377661.050920935</c:v>
                </c:pt>
                <c:pt idx="234">
                  <c:v>377499.62043271912</c:v>
                </c:pt>
                <c:pt idx="235">
                  <c:v>377427.80787637818</c:v>
                </c:pt>
                <c:pt idx="236">
                  <c:v>377659.61619710922</c:v>
                </c:pt>
                <c:pt idx="237">
                  <c:v>378575.21117380564</c:v>
                </c:pt>
                <c:pt idx="238">
                  <c:v>379735.02655662526</c:v>
                </c:pt>
                <c:pt idx="239">
                  <c:v>380793.82405840256</c:v>
                </c:pt>
                <c:pt idx="240">
                  <c:v>381413.75894361531</c:v>
                </c:pt>
                <c:pt idx="241">
                  <c:v>381294.39474180515</c:v>
                </c:pt>
                <c:pt idx="242">
                  <c:v>381266.69634412811</c:v>
                </c:pt>
                <c:pt idx="243">
                  <c:v>381059.24619679444</c:v>
                </c:pt>
                <c:pt idx="244">
                  <c:v>380757.90545400884</c:v>
                </c:pt>
                <c:pt idx="245">
                  <c:v>380291.83116429072</c:v>
                </c:pt>
                <c:pt idx="246">
                  <c:v>380128.47187173273</c:v>
                </c:pt>
                <c:pt idx="247">
                  <c:v>380056.11117713712</c:v>
                </c:pt>
                <c:pt idx="248">
                  <c:v>380282.50968783617</c:v>
                </c:pt>
                <c:pt idx="249">
                  <c:v>381190.39294200484</c:v>
                </c:pt>
                <c:pt idx="250">
                  <c:v>382343.49158944108</c:v>
                </c:pt>
                <c:pt idx="251">
                  <c:v>383395.84777949529</c:v>
                </c:pt>
                <c:pt idx="252">
                  <c:v>384011.99759073753</c:v>
                </c:pt>
                <c:pt idx="253">
                  <c:v>383888.82552544621</c:v>
                </c:pt>
                <c:pt idx="254">
                  <c:v>383859.85839665768</c:v>
                </c:pt>
                <c:pt idx="255">
                  <c:v>383649.9411254467</c:v>
                </c:pt>
                <c:pt idx="256">
                  <c:v>383348.25679453288</c:v>
                </c:pt>
                <c:pt idx="257">
                  <c:v>382881.38188238308</c:v>
                </c:pt>
                <c:pt idx="258">
                  <c:v>382714.98809806781</c:v>
                </c:pt>
                <c:pt idx="259">
                  <c:v>382638.41910740815</c:v>
                </c:pt>
                <c:pt idx="260">
                  <c:v>382863.99337064213</c:v>
                </c:pt>
                <c:pt idx="261">
                  <c:v>383767.04367491556</c:v>
                </c:pt>
                <c:pt idx="262">
                  <c:v>384915.32930868957</c:v>
                </c:pt>
                <c:pt idx="263">
                  <c:v>385961.32799196552</c:v>
                </c:pt>
                <c:pt idx="264">
                  <c:v>386573.5407350738</c:v>
                </c:pt>
                <c:pt idx="265">
                  <c:v>386447.5513212604</c:v>
                </c:pt>
                <c:pt idx="266">
                  <c:v>386418.29032274068</c:v>
                </c:pt>
                <c:pt idx="267">
                  <c:v>386204.89559929806</c:v>
                </c:pt>
                <c:pt idx="268">
                  <c:v>385904.65465818142</c:v>
                </c:pt>
                <c:pt idx="269">
                  <c:v>385436.94025049696</c:v>
                </c:pt>
                <c:pt idx="270">
                  <c:v>385269.670388564</c:v>
                </c:pt>
                <c:pt idx="271">
                  <c:v>385190.67914978496</c:v>
                </c:pt>
                <c:pt idx="272">
                  <c:v>385410.03775307955</c:v>
                </c:pt>
                <c:pt idx="273">
                  <c:v>386306.39887140982</c:v>
                </c:pt>
                <c:pt idx="274">
                  <c:v>387446.21860574931</c:v>
                </c:pt>
                <c:pt idx="275">
                  <c:v>388484.12278419547</c:v>
                </c:pt>
                <c:pt idx="276">
                  <c:v>389090.65057242778</c:v>
                </c:pt>
                <c:pt idx="277">
                  <c:v>388963.76223156601</c:v>
                </c:pt>
                <c:pt idx="278">
                  <c:v>388929.64264333691</c:v>
                </c:pt>
                <c:pt idx="279">
                  <c:v>388715.58368346444</c:v>
                </c:pt>
                <c:pt idx="280">
                  <c:v>388411.36525132164</c:v>
                </c:pt>
                <c:pt idx="281">
                  <c:v>387942.01584286068</c:v>
                </c:pt>
                <c:pt idx="282">
                  <c:v>387772.70186323149</c:v>
                </c:pt>
                <c:pt idx="283">
                  <c:v>387692.33237870951</c:v>
                </c:pt>
                <c:pt idx="284">
                  <c:v>387909.12751663383</c:v>
                </c:pt>
                <c:pt idx="285">
                  <c:v>388799.78096557211</c:v>
                </c:pt>
                <c:pt idx="286">
                  <c:v>389935.73433115159</c:v>
                </c:pt>
                <c:pt idx="287">
                  <c:v>390966.38095191319</c:v>
                </c:pt>
                <c:pt idx="288">
                  <c:v>391569.15513402701</c:v>
                </c:pt>
                <c:pt idx="289">
                  <c:v>391442.26267581183</c:v>
                </c:pt>
                <c:pt idx="290">
                  <c:v>391406.93629301002</c:v>
                </c:pt>
                <c:pt idx="291">
                  <c:v>391193.09959358053</c:v>
                </c:pt>
                <c:pt idx="292">
                  <c:v>390887.65466304834</c:v>
                </c:pt>
                <c:pt idx="293">
                  <c:v>390418.43291582051</c:v>
                </c:pt>
                <c:pt idx="294">
                  <c:v>390247.07590364455</c:v>
                </c:pt>
                <c:pt idx="295">
                  <c:v>390164.38563825202</c:v>
                </c:pt>
                <c:pt idx="296">
                  <c:v>390376.75112207938</c:v>
                </c:pt>
                <c:pt idx="297">
                  <c:v>391262.57712711545</c:v>
                </c:pt>
                <c:pt idx="298">
                  <c:v>392391.91052788333</c:v>
                </c:pt>
                <c:pt idx="299">
                  <c:v>393417.141810867</c:v>
                </c:pt>
                <c:pt idx="300">
                  <c:v>394016.08186645375</c:v>
                </c:pt>
                <c:pt idx="301">
                  <c:v>393886.3764055192</c:v>
                </c:pt>
                <c:pt idx="302">
                  <c:v>393849.7983142857</c:v>
                </c:pt>
                <c:pt idx="303">
                  <c:v>393633.44198920159</c:v>
                </c:pt>
                <c:pt idx="304">
                  <c:v>393327.58343079605</c:v>
                </c:pt>
                <c:pt idx="305">
                  <c:v>392857.58303338219</c:v>
                </c:pt>
                <c:pt idx="306">
                  <c:v>392686.16424113279</c:v>
                </c:pt>
                <c:pt idx="307">
                  <c:v>392603.70786283334</c:v>
                </c:pt>
                <c:pt idx="308">
                  <c:v>392817.22464877937</c:v>
                </c:pt>
                <c:pt idx="309">
                  <c:v>393699.14143884135</c:v>
                </c:pt>
                <c:pt idx="310">
                  <c:v>394822.76708957879</c:v>
                </c:pt>
                <c:pt idx="311">
                  <c:v>395845.42820410954</c:v>
                </c:pt>
                <c:pt idx="312">
                  <c:v>396442.31918676291</c:v>
                </c:pt>
                <c:pt idx="313">
                  <c:v>396311.61486344889</c:v>
                </c:pt>
                <c:pt idx="314">
                  <c:v>396276.56064159912</c:v>
                </c:pt>
                <c:pt idx="315">
                  <c:v>396061.36439658655</c:v>
                </c:pt>
                <c:pt idx="316">
                  <c:v>395756.95730311575</c:v>
                </c:pt>
                <c:pt idx="317">
                  <c:v>395288.82386581961</c:v>
                </c:pt>
                <c:pt idx="318">
                  <c:v>395115.52047419152</c:v>
                </c:pt>
                <c:pt idx="319">
                  <c:v>395029.90138994897</c:v>
                </c:pt>
                <c:pt idx="320">
                  <c:v>395238.13980838528</c:v>
                </c:pt>
                <c:pt idx="321">
                  <c:v>396115.31021726551</c:v>
                </c:pt>
                <c:pt idx="322">
                  <c:v>397232.43843519816</c:v>
                </c:pt>
                <c:pt idx="323">
                  <c:v>398248.96989192668</c:v>
                </c:pt>
                <c:pt idx="324">
                  <c:v>398840.30364171061</c:v>
                </c:pt>
                <c:pt idx="325">
                  <c:v>398708.72203985299</c:v>
                </c:pt>
                <c:pt idx="326">
                  <c:v>398669.72416700178</c:v>
                </c:pt>
                <c:pt idx="327">
                  <c:v>398451.2284857225</c:v>
                </c:pt>
                <c:pt idx="328">
                  <c:v>398147.37131395936</c:v>
                </c:pt>
                <c:pt idx="329">
                  <c:v>397675.88461489091</c:v>
                </c:pt>
                <c:pt idx="330">
                  <c:v>397509.29934912862</c:v>
                </c:pt>
                <c:pt idx="331">
                  <c:v>397427.41694937798</c:v>
                </c:pt>
                <c:pt idx="332">
                  <c:v>397639.98787326692</c:v>
                </c:pt>
                <c:pt idx="333">
                  <c:v>398518.36740001559</c:v>
                </c:pt>
                <c:pt idx="334">
                  <c:v>399635.08064822346</c:v>
                </c:pt>
                <c:pt idx="335">
                  <c:v>400653.04237269703</c:v>
                </c:pt>
                <c:pt idx="336">
                  <c:v>401244.8209786003</c:v>
                </c:pt>
                <c:pt idx="337">
                  <c:v>401118.26276403735</c:v>
                </c:pt>
                <c:pt idx="338">
                  <c:v>401084.87344294437</c:v>
                </c:pt>
                <c:pt idx="339">
                  <c:v>400872.59406200523</c:v>
                </c:pt>
                <c:pt idx="340">
                  <c:v>400571.57238897413</c:v>
                </c:pt>
                <c:pt idx="341">
                  <c:v>400107.91652701527</c:v>
                </c:pt>
                <c:pt idx="342">
                  <c:v>399948.00218037097</c:v>
                </c:pt>
                <c:pt idx="343">
                  <c:v>399872.38542878476</c:v>
                </c:pt>
                <c:pt idx="344">
                  <c:v>400088.33412831131</c:v>
                </c:pt>
                <c:pt idx="345">
                  <c:v>400970.60811885685</c:v>
                </c:pt>
                <c:pt idx="346">
                  <c:v>402089.31278279884</c:v>
                </c:pt>
                <c:pt idx="347">
                  <c:v>403107.86854032148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D-4D1A-90B1-EAC586493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dateAx>
        <c:axId val="168206471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Offset val="100"/>
        <c:baseTimeUnit val="months"/>
      </c:dateAx>
      <c:valAx>
        <c:axId val="1499794943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GRAPHS!$G$2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GRAPHS!$G$3:$G$350</c:f>
              <c:numCache>
                <c:formatCode>#,##0</c:formatCode>
                <c:ptCount val="348"/>
                <c:pt idx="0">
                  <c:v>35227</c:v>
                </c:pt>
                <c:pt idx="1">
                  <c:v>35260</c:v>
                </c:pt>
                <c:pt idx="2">
                  <c:v>35215</c:v>
                </c:pt>
                <c:pt idx="3">
                  <c:v>35169</c:v>
                </c:pt>
                <c:pt idx="4">
                  <c:v>35095</c:v>
                </c:pt>
                <c:pt idx="5">
                  <c:v>35328</c:v>
                </c:pt>
                <c:pt idx="6">
                  <c:v>35048</c:v>
                </c:pt>
                <c:pt idx="7">
                  <c:v>35148</c:v>
                </c:pt>
                <c:pt idx="8">
                  <c:v>35068</c:v>
                </c:pt>
                <c:pt idx="9">
                  <c:v>35120</c:v>
                </c:pt>
                <c:pt idx="10">
                  <c:v>35263</c:v>
                </c:pt>
                <c:pt idx="11">
                  <c:v>35378</c:v>
                </c:pt>
                <c:pt idx="12">
                  <c:v>35564</c:v>
                </c:pt>
                <c:pt idx="13">
                  <c:v>35449</c:v>
                </c:pt>
                <c:pt idx="14">
                  <c:v>35502</c:v>
                </c:pt>
                <c:pt idx="15">
                  <c:v>35459</c:v>
                </c:pt>
                <c:pt idx="16">
                  <c:v>35483</c:v>
                </c:pt>
                <c:pt idx="17">
                  <c:v>35495</c:v>
                </c:pt>
                <c:pt idx="18">
                  <c:v>35414</c:v>
                </c:pt>
                <c:pt idx="19">
                  <c:v>35382</c:v>
                </c:pt>
                <c:pt idx="20">
                  <c:v>34801</c:v>
                </c:pt>
                <c:pt idx="21">
                  <c:v>36027</c:v>
                </c:pt>
                <c:pt idx="22">
                  <c:v>35402</c:v>
                </c:pt>
                <c:pt idx="23">
                  <c:v>35638.181818181816</c:v>
                </c:pt>
                <c:pt idx="24">
                  <c:v>35852</c:v>
                </c:pt>
                <c:pt idx="25">
                  <c:v>34946</c:v>
                </c:pt>
                <c:pt idx="26">
                  <c:v>36319</c:v>
                </c:pt>
                <c:pt idx="27">
                  <c:v>35680</c:v>
                </c:pt>
                <c:pt idx="28">
                  <c:v>36109</c:v>
                </c:pt>
                <c:pt idx="29">
                  <c:v>35726</c:v>
                </c:pt>
                <c:pt idx="30">
                  <c:v>35770</c:v>
                </c:pt>
                <c:pt idx="31">
                  <c:v>35795</c:v>
                </c:pt>
                <c:pt idx="32">
                  <c:v>35242</c:v>
                </c:pt>
                <c:pt idx="33">
                  <c:v>36323</c:v>
                </c:pt>
                <c:pt idx="34">
                  <c:v>35881</c:v>
                </c:pt>
                <c:pt idx="35">
                  <c:v>36100</c:v>
                </c:pt>
                <c:pt idx="36">
                  <c:v>36288</c:v>
                </c:pt>
                <c:pt idx="37">
                  <c:v>36073</c:v>
                </c:pt>
                <c:pt idx="38">
                  <c:v>36222</c:v>
                </c:pt>
                <c:pt idx="39">
                  <c:v>36205</c:v>
                </c:pt>
                <c:pt idx="40">
                  <c:v>35754</c:v>
                </c:pt>
                <c:pt idx="41">
                  <c:v>36479</c:v>
                </c:pt>
                <c:pt idx="42">
                  <c:v>36156</c:v>
                </c:pt>
                <c:pt idx="43">
                  <c:v>36067</c:v>
                </c:pt>
                <c:pt idx="44">
                  <c:v>35987</c:v>
                </c:pt>
                <c:pt idx="45">
                  <c:v>36154</c:v>
                </c:pt>
                <c:pt idx="46">
                  <c:v>36080</c:v>
                </c:pt>
                <c:pt idx="47">
                  <c:v>36480</c:v>
                </c:pt>
                <c:pt idx="48">
                  <c:v>34267</c:v>
                </c:pt>
                <c:pt idx="49">
                  <c:v>34820</c:v>
                </c:pt>
                <c:pt idx="50">
                  <c:v>40112</c:v>
                </c:pt>
                <c:pt idx="51">
                  <c:v>36559</c:v>
                </c:pt>
                <c:pt idx="52">
                  <c:v>36244</c:v>
                </c:pt>
                <c:pt idx="53">
                  <c:v>36578</c:v>
                </c:pt>
                <c:pt idx="54">
                  <c:v>36397</c:v>
                </c:pt>
                <c:pt idx="55">
                  <c:v>36290</c:v>
                </c:pt>
                <c:pt idx="56">
                  <c:v>36292</c:v>
                </c:pt>
                <c:pt idx="57">
                  <c:v>36376</c:v>
                </c:pt>
                <c:pt idx="58">
                  <c:v>36425</c:v>
                </c:pt>
                <c:pt idx="59">
                  <c:v>36745</c:v>
                </c:pt>
                <c:pt idx="60">
                  <c:v>36719.5</c:v>
                </c:pt>
                <c:pt idx="61">
                  <c:v>36727.5</c:v>
                </c:pt>
                <c:pt idx="62">
                  <c:v>36744.028136913403</c:v>
                </c:pt>
                <c:pt idx="63">
                  <c:v>36771.653836913407</c:v>
                </c:pt>
                <c:pt idx="64">
                  <c:v>36710.391136913408</c:v>
                </c:pt>
                <c:pt idx="65">
                  <c:v>36754.419636913408</c:v>
                </c:pt>
                <c:pt idx="66">
                  <c:v>36687.809036913408</c:v>
                </c:pt>
                <c:pt idx="67">
                  <c:v>36652.627536913409</c:v>
                </c:pt>
                <c:pt idx="68">
                  <c:v>36660.185836913413</c:v>
                </c:pt>
                <c:pt idx="69">
                  <c:v>36744.54513691341</c:v>
                </c:pt>
                <c:pt idx="70">
                  <c:v>36741.983436913404</c:v>
                </c:pt>
                <c:pt idx="71">
                  <c:v>36939.430136913405</c:v>
                </c:pt>
                <c:pt idx="72">
                  <c:v>37032.222940409876</c:v>
                </c:pt>
                <c:pt idx="73">
                  <c:v>37021.006340409876</c:v>
                </c:pt>
                <c:pt idx="74">
                  <c:v>37029.039740409877</c:v>
                </c:pt>
                <c:pt idx="75">
                  <c:v>37033.797940409873</c:v>
                </c:pt>
                <c:pt idx="76">
                  <c:v>36986.945840409877</c:v>
                </c:pt>
                <c:pt idx="77">
                  <c:v>36989.15174040987</c:v>
                </c:pt>
                <c:pt idx="78">
                  <c:v>36871.952740409877</c:v>
                </c:pt>
                <c:pt idx="79">
                  <c:v>36847.350940409873</c:v>
                </c:pt>
                <c:pt idx="80">
                  <c:v>36847.260440409875</c:v>
                </c:pt>
                <c:pt idx="81">
                  <c:v>36911.06094040988</c:v>
                </c:pt>
                <c:pt idx="82">
                  <c:v>36945.609940409879</c:v>
                </c:pt>
                <c:pt idx="83">
                  <c:v>37165.288740409873</c:v>
                </c:pt>
                <c:pt idx="84">
                  <c:v>37232.916001628146</c:v>
                </c:pt>
                <c:pt idx="85">
                  <c:v>37235.853801628145</c:v>
                </c:pt>
                <c:pt idx="86">
                  <c:v>37250.830801628144</c:v>
                </c:pt>
                <c:pt idx="87">
                  <c:v>37250.934501628144</c:v>
                </c:pt>
                <c:pt idx="88">
                  <c:v>37174.493101628148</c:v>
                </c:pt>
                <c:pt idx="89">
                  <c:v>37212.734301628145</c:v>
                </c:pt>
                <c:pt idx="90">
                  <c:v>37062.805401628146</c:v>
                </c:pt>
                <c:pt idx="91">
                  <c:v>37049.67370162814</c:v>
                </c:pt>
                <c:pt idx="92">
                  <c:v>37023.464601628148</c:v>
                </c:pt>
                <c:pt idx="93">
                  <c:v>37100.722701628139</c:v>
                </c:pt>
                <c:pt idx="94">
                  <c:v>37146.305801628143</c:v>
                </c:pt>
                <c:pt idx="95">
                  <c:v>37380.976401628141</c:v>
                </c:pt>
                <c:pt idx="96">
                  <c:v>37421.432069465038</c:v>
                </c:pt>
                <c:pt idx="97">
                  <c:v>37447.683269465037</c:v>
                </c:pt>
                <c:pt idx="98">
                  <c:v>37445.570969465029</c:v>
                </c:pt>
                <c:pt idx="99">
                  <c:v>37464.739769465028</c:v>
                </c:pt>
                <c:pt idx="100">
                  <c:v>37375.500669465036</c:v>
                </c:pt>
                <c:pt idx="101">
                  <c:v>37423.502869465032</c:v>
                </c:pt>
                <c:pt idx="102">
                  <c:v>37263.50666946503</c:v>
                </c:pt>
                <c:pt idx="103">
                  <c:v>37236.44966946503</c:v>
                </c:pt>
                <c:pt idx="104">
                  <c:v>37214.509069465028</c:v>
                </c:pt>
                <c:pt idx="105">
                  <c:v>37303.263369465029</c:v>
                </c:pt>
                <c:pt idx="106">
                  <c:v>37337.477569465031</c:v>
                </c:pt>
                <c:pt idx="107">
                  <c:v>37556.331569465037</c:v>
                </c:pt>
                <c:pt idx="108">
                  <c:v>37612.471624776619</c:v>
                </c:pt>
                <c:pt idx="109">
                  <c:v>37621.224724776614</c:v>
                </c:pt>
                <c:pt idx="110">
                  <c:v>37616.289424776616</c:v>
                </c:pt>
                <c:pt idx="111">
                  <c:v>37624.351824776619</c:v>
                </c:pt>
                <c:pt idx="112">
                  <c:v>37556.157624776613</c:v>
                </c:pt>
                <c:pt idx="113">
                  <c:v>37574.251124776616</c:v>
                </c:pt>
                <c:pt idx="114">
                  <c:v>37431.178624776614</c:v>
                </c:pt>
                <c:pt idx="115">
                  <c:v>37400.077724776609</c:v>
                </c:pt>
                <c:pt idx="116">
                  <c:v>37394.14882477661</c:v>
                </c:pt>
                <c:pt idx="117">
                  <c:v>37472.04302477662</c:v>
                </c:pt>
                <c:pt idx="118">
                  <c:v>37499.036324776614</c:v>
                </c:pt>
                <c:pt idx="119">
                  <c:v>37714.155024776614</c:v>
                </c:pt>
                <c:pt idx="120">
                  <c:v>37781.00149010757</c:v>
                </c:pt>
                <c:pt idx="121">
                  <c:v>37778.103290107567</c:v>
                </c:pt>
                <c:pt idx="122">
                  <c:v>37778.957490107568</c:v>
                </c:pt>
                <c:pt idx="123">
                  <c:v>37777.11499010757</c:v>
                </c:pt>
                <c:pt idx="124">
                  <c:v>37703.852390107568</c:v>
                </c:pt>
                <c:pt idx="125">
                  <c:v>37719.971490107571</c:v>
                </c:pt>
                <c:pt idx="126">
                  <c:v>37578.933990107573</c:v>
                </c:pt>
                <c:pt idx="127">
                  <c:v>37554.811790107575</c:v>
                </c:pt>
                <c:pt idx="128">
                  <c:v>37542.859890107575</c:v>
                </c:pt>
                <c:pt idx="129">
                  <c:v>37616.749090107565</c:v>
                </c:pt>
                <c:pt idx="130">
                  <c:v>37653.810990107566</c:v>
                </c:pt>
                <c:pt idx="131">
                  <c:v>37877.836490107569</c:v>
                </c:pt>
                <c:pt idx="132">
                  <c:v>37932.897645075689</c:v>
                </c:pt>
                <c:pt idx="133">
                  <c:v>37938.848745075695</c:v>
                </c:pt>
                <c:pt idx="134">
                  <c:v>37937.850045075691</c:v>
                </c:pt>
                <c:pt idx="135">
                  <c:v>37937.917845075688</c:v>
                </c:pt>
                <c:pt idx="136">
                  <c:v>37854.703645075686</c:v>
                </c:pt>
                <c:pt idx="137">
                  <c:v>37886.784945075691</c:v>
                </c:pt>
                <c:pt idx="138">
                  <c:v>37732.761345075691</c:v>
                </c:pt>
                <c:pt idx="139">
                  <c:v>37709.65134507569</c:v>
                </c:pt>
                <c:pt idx="140">
                  <c:v>37690.695645075692</c:v>
                </c:pt>
                <c:pt idx="141">
                  <c:v>37770.574045075686</c:v>
                </c:pt>
                <c:pt idx="142">
                  <c:v>37807.629345075693</c:v>
                </c:pt>
                <c:pt idx="143">
                  <c:v>38030.686545075689</c:v>
                </c:pt>
                <c:pt idx="144">
                  <c:v>38079.625959971701</c:v>
                </c:pt>
                <c:pt idx="145">
                  <c:v>38088.625359971702</c:v>
                </c:pt>
                <c:pt idx="146">
                  <c:v>38081.561159971701</c:v>
                </c:pt>
                <c:pt idx="147">
                  <c:v>38086.690959971704</c:v>
                </c:pt>
                <c:pt idx="148">
                  <c:v>38003.438459971701</c:v>
                </c:pt>
                <c:pt idx="149">
                  <c:v>38032.543759971697</c:v>
                </c:pt>
                <c:pt idx="150">
                  <c:v>37879.500659971702</c:v>
                </c:pt>
                <c:pt idx="151">
                  <c:v>37853.397759971704</c:v>
                </c:pt>
                <c:pt idx="152">
                  <c:v>37838.445759971699</c:v>
                </c:pt>
                <c:pt idx="153">
                  <c:v>37918.3247599717</c:v>
                </c:pt>
                <c:pt idx="154">
                  <c:v>37949.375359971702</c:v>
                </c:pt>
                <c:pt idx="155">
                  <c:v>38165.427959971697</c:v>
                </c:pt>
                <c:pt idx="156">
                  <c:v>38221.568389942302</c:v>
                </c:pt>
                <c:pt idx="157">
                  <c:v>38223.551689942295</c:v>
                </c:pt>
                <c:pt idx="158">
                  <c:v>38218.508489942295</c:v>
                </c:pt>
                <c:pt idx="159">
                  <c:v>38217.609689942299</c:v>
                </c:pt>
                <c:pt idx="160">
                  <c:v>38141.3832899423</c:v>
                </c:pt>
                <c:pt idx="161">
                  <c:v>38158.472189942302</c:v>
                </c:pt>
                <c:pt idx="162">
                  <c:v>38013.440789942295</c:v>
                </c:pt>
                <c:pt idx="163">
                  <c:v>37986.328289942299</c:v>
                </c:pt>
                <c:pt idx="164">
                  <c:v>37975.379789942301</c:v>
                </c:pt>
                <c:pt idx="165">
                  <c:v>38053.259589942303</c:v>
                </c:pt>
                <c:pt idx="166">
                  <c:v>38085.311389942304</c:v>
                </c:pt>
                <c:pt idx="167">
                  <c:v>38303.362089942297</c:v>
                </c:pt>
                <c:pt idx="168">
                  <c:v>38358.576217550937</c:v>
                </c:pt>
                <c:pt idx="169">
                  <c:v>38358.565617550943</c:v>
                </c:pt>
                <c:pt idx="170">
                  <c:v>38355.515717550938</c:v>
                </c:pt>
                <c:pt idx="171">
                  <c:v>38354.626317550938</c:v>
                </c:pt>
                <c:pt idx="172">
                  <c:v>38274.387417550941</c:v>
                </c:pt>
                <c:pt idx="173">
                  <c:v>38297.487217550937</c:v>
                </c:pt>
                <c:pt idx="174">
                  <c:v>38147.448717550942</c:v>
                </c:pt>
                <c:pt idx="175">
                  <c:v>38124.341917550941</c:v>
                </c:pt>
                <c:pt idx="176">
                  <c:v>38108.388717550937</c:v>
                </c:pt>
                <c:pt idx="177">
                  <c:v>38186.270317550938</c:v>
                </c:pt>
                <c:pt idx="178">
                  <c:v>38221.322017550941</c:v>
                </c:pt>
                <c:pt idx="179">
                  <c:v>38439.373717550938</c:v>
                </c:pt>
                <c:pt idx="180">
                  <c:v>38492.587629892099</c:v>
                </c:pt>
                <c:pt idx="181">
                  <c:v>38496.575629892104</c:v>
                </c:pt>
                <c:pt idx="182">
                  <c:v>38491.528329892099</c:v>
                </c:pt>
                <c:pt idx="183">
                  <c:v>38491.636129892104</c:v>
                </c:pt>
                <c:pt idx="184">
                  <c:v>38409.401329892105</c:v>
                </c:pt>
                <c:pt idx="185">
                  <c:v>38437.4957298921</c:v>
                </c:pt>
                <c:pt idx="186">
                  <c:v>38284.461829892098</c:v>
                </c:pt>
                <c:pt idx="187">
                  <c:v>38258.351929892102</c:v>
                </c:pt>
                <c:pt idx="188">
                  <c:v>38242.401429892103</c:v>
                </c:pt>
                <c:pt idx="189">
                  <c:v>38322.280829892101</c:v>
                </c:pt>
                <c:pt idx="190">
                  <c:v>38354.333429892104</c:v>
                </c:pt>
                <c:pt idx="191">
                  <c:v>38572.3848298921</c:v>
                </c:pt>
                <c:pt idx="192">
                  <c:v>38624.645147153897</c:v>
                </c:pt>
                <c:pt idx="193">
                  <c:v>38628.632947153892</c:v>
                </c:pt>
                <c:pt idx="194">
                  <c:v>38620.584947153897</c:v>
                </c:pt>
                <c:pt idx="195">
                  <c:v>38621.693747153899</c:v>
                </c:pt>
                <c:pt idx="196">
                  <c:v>38540.457847153899</c:v>
                </c:pt>
                <c:pt idx="197">
                  <c:v>38564.554047153899</c:v>
                </c:pt>
                <c:pt idx="198">
                  <c:v>38415.517847153897</c:v>
                </c:pt>
                <c:pt idx="199">
                  <c:v>38387.409747153899</c:v>
                </c:pt>
                <c:pt idx="200">
                  <c:v>38373.457947153896</c:v>
                </c:pt>
                <c:pt idx="201">
                  <c:v>38450.338647153898</c:v>
                </c:pt>
                <c:pt idx="202">
                  <c:v>38482.390247153897</c:v>
                </c:pt>
                <c:pt idx="203">
                  <c:v>38698.442047153898</c:v>
                </c:pt>
                <c:pt idx="204">
                  <c:v>38753.851232704154</c:v>
                </c:pt>
                <c:pt idx="205">
                  <c:v>38755.839232704151</c:v>
                </c:pt>
                <c:pt idx="206">
                  <c:v>38749.791132704151</c:v>
                </c:pt>
                <c:pt idx="207">
                  <c:v>38747.899632704153</c:v>
                </c:pt>
                <c:pt idx="208">
                  <c:v>38668.664232704148</c:v>
                </c:pt>
                <c:pt idx="209">
                  <c:v>38689.759932704153</c:v>
                </c:pt>
                <c:pt idx="210">
                  <c:v>38541.724532704146</c:v>
                </c:pt>
                <c:pt idx="211">
                  <c:v>38515.615532704149</c:v>
                </c:pt>
                <c:pt idx="212">
                  <c:v>38500.664432704143</c:v>
                </c:pt>
                <c:pt idx="213">
                  <c:v>38576.544532704153</c:v>
                </c:pt>
                <c:pt idx="214">
                  <c:v>38608.596732704144</c:v>
                </c:pt>
                <c:pt idx="215">
                  <c:v>38825.64803270415</c:v>
                </c:pt>
                <c:pt idx="216">
                  <c:v>38880.001258988967</c:v>
                </c:pt>
                <c:pt idx="217">
                  <c:v>38881.989258988964</c:v>
                </c:pt>
                <c:pt idx="218">
                  <c:v>38875.941258988969</c:v>
                </c:pt>
                <c:pt idx="219">
                  <c:v>38874.049758988964</c:v>
                </c:pt>
                <c:pt idx="220">
                  <c:v>38792.814158988964</c:v>
                </c:pt>
                <c:pt idx="221">
                  <c:v>38815.910058988964</c:v>
                </c:pt>
                <c:pt idx="222">
                  <c:v>38665.874458988968</c:v>
                </c:pt>
                <c:pt idx="223">
                  <c:v>38639.765758988957</c:v>
                </c:pt>
                <c:pt idx="224">
                  <c:v>38622.814258988961</c:v>
                </c:pt>
                <c:pt idx="225">
                  <c:v>38700.694658988963</c:v>
                </c:pt>
                <c:pt idx="226">
                  <c:v>38732.746558988962</c:v>
                </c:pt>
                <c:pt idx="227">
                  <c:v>38949.798258988958</c:v>
                </c:pt>
                <c:pt idx="228">
                  <c:v>39001.490781861008</c:v>
                </c:pt>
                <c:pt idx="229">
                  <c:v>39004.490781861008</c:v>
                </c:pt>
                <c:pt idx="230">
                  <c:v>38997.490781861008</c:v>
                </c:pt>
                <c:pt idx="231">
                  <c:v>38998.490781861008</c:v>
                </c:pt>
                <c:pt idx="232">
                  <c:v>38914.490781861008</c:v>
                </c:pt>
                <c:pt idx="233">
                  <c:v>38938.956081861012</c:v>
                </c:pt>
                <c:pt idx="234">
                  <c:v>38787.920481861016</c:v>
                </c:pt>
                <c:pt idx="235">
                  <c:v>38761.811681861014</c:v>
                </c:pt>
                <c:pt idx="236">
                  <c:v>38744.860381861014</c:v>
                </c:pt>
                <c:pt idx="237">
                  <c:v>38821.740581861013</c:v>
                </c:pt>
                <c:pt idx="238">
                  <c:v>38852.792681861014</c:v>
                </c:pt>
                <c:pt idx="239">
                  <c:v>39070.490781861008</c:v>
                </c:pt>
                <c:pt idx="240">
                  <c:v>39121.127802792325</c:v>
                </c:pt>
                <c:pt idx="241">
                  <c:v>39123.127802792325</c:v>
                </c:pt>
                <c:pt idx="242">
                  <c:v>39117.127802792325</c:v>
                </c:pt>
                <c:pt idx="243">
                  <c:v>39116.127802792325</c:v>
                </c:pt>
                <c:pt idx="244">
                  <c:v>39035.127802792325</c:v>
                </c:pt>
                <c:pt idx="245">
                  <c:v>39057.127802792325</c:v>
                </c:pt>
                <c:pt idx="246">
                  <c:v>38905.897402792325</c:v>
                </c:pt>
                <c:pt idx="247">
                  <c:v>38878.788702792328</c:v>
                </c:pt>
                <c:pt idx="248">
                  <c:v>38861.837302792323</c:v>
                </c:pt>
                <c:pt idx="249">
                  <c:v>38939.717602792327</c:v>
                </c:pt>
                <c:pt idx="250">
                  <c:v>38970.127802792325</c:v>
                </c:pt>
                <c:pt idx="251">
                  <c:v>39186.127802792325</c:v>
                </c:pt>
                <c:pt idx="252">
                  <c:v>39238.739502715522</c:v>
                </c:pt>
                <c:pt idx="253">
                  <c:v>39239.739502715522</c:v>
                </c:pt>
                <c:pt idx="254">
                  <c:v>39231.739502715522</c:v>
                </c:pt>
                <c:pt idx="255">
                  <c:v>39230.739502715522</c:v>
                </c:pt>
                <c:pt idx="256">
                  <c:v>39147.739502715522</c:v>
                </c:pt>
                <c:pt idx="257">
                  <c:v>39170.739502715522</c:v>
                </c:pt>
                <c:pt idx="258">
                  <c:v>39020.739502715522</c:v>
                </c:pt>
                <c:pt idx="259">
                  <c:v>38991.739502715522</c:v>
                </c:pt>
                <c:pt idx="260">
                  <c:v>38975.739502715522</c:v>
                </c:pt>
                <c:pt idx="261">
                  <c:v>39052.739502715522</c:v>
                </c:pt>
                <c:pt idx="262">
                  <c:v>39083.739502715522</c:v>
                </c:pt>
                <c:pt idx="263">
                  <c:v>39299.739502715522</c:v>
                </c:pt>
                <c:pt idx="264">
                  <c:v>39352.478853229244</c:v>
                </c:pt>
                <c:pt idx="265">
                  <c:v>39353.478853229244</c:v>
                </c:pt>
                <c:pt idx="266">
                  <c:v>39346.478853229244</c:v>
                </c:pt>
                <c:pt idx="267">
                  <c:v>39344.478853229244</c:v>
                </c:pt>
                <c:pt idx="268">
                  <c:v>39260.478853229244</c:v>
                </c:pt>
                <c:pt idx="269">
                  <c:v>39283.478853229244</c:v>
                </c:pt>
                <c:pt idx="270">
                  <c:v>39131.478853229244</c:v>
                </c:pt>
                <c:pt idx="271">
                  <c:v>39105.478853229244</c:v>
                </c:pt>
                <c:pt idx="272">
                  <c:v>39086.478853229244</c:v>
                </c:pt>
                <c:pt idx="273">
                  <c:v>39163.478853229244</c:v>
                </c:pt>
                <c:pt idx="274">
                  <c:v>39193.478853229244</c:v>
                </c:pt>
                <c:pt idx="275">
                  <c:v>39410.478853229244</c:v>
                </c:pt>
                <c:pt idx="276">
                  <c:v>39462.291815262593</c:v>
                </c:pt>
                <c:pt idx="277">
                  <c:v>39464.291815262593</c:v>
                </c:pt>
                <c:pt idx="278">
                  <c:v>39455.291815262593</c:v>
                </c:pt>
                <c:pt idx="279">
                  <c:v>39452.291815262593</c:v>
                </c:pt>
                <c:pt idx="280">
                  <c:v>39370.291815262593</c:v>
                </c:pt>
                <c:pt idx="281">
                  <c:v>39392.291815262593</c:v>
                </c:pt>
                <c:pt idx="282">
                  <c:v>39240.291815262593</c:v>
                </c:pt>
                <c:pt idx="283">
                  <c:v>39212.291815262593</c:v>
                </c:pt>
                <c:pt idx="284">
                  <c:v>39194.291815262593</c:v>
                </c:pt>
                <c:pt idx="285">
                  <c:v>39271.291815262593</c:v>
                </c:pt>
                <c:pt idx="286">
                  <c:v>39300.291815262593</c:v>
                </c:pt>
                <c:pt idx="287">
                  <c:v>39516.291815262593</c:v>
                </c:pt>
                <c:pt idx="288">
                  <c:v>39567.158075087747</c:v>
                </c:pt>
                <c:pt idx="289">
                  <c:v>39568.158075087747</c:v>
                </c:pt>
                <c:pt idx="290">
                  <c:v>39559.158075087747</c:v>
                </c:pt>
                <c:pt idx="291">
                  <c:v>39559.158075087747</c:v>
                </c:pt>
                <c:pt idx="292">
                  <c:v>39475.158075087747</c:v>
                </c:pt>
                <c:pt idx="293">
                  <c:v>39496.158075087747</c:v>
                </c:pt>
                <c:pt idx="294">
                  <c:v>39345.158075087747</c:v>
                </c:pt>
                <c:pt idx="295">
                  <c:v>39318.158075087747</c:v>
                </c:pt>
                <c:pt idx="296">
                  <c:v>39300.158075087747</c:v>
                </c:pt>
                <c:pt idx="297">
                  <c:v>39375.158075087747</c:v>
                </c:pt>
                <c:pt idx="298">
                  <c:v>39405.158075087747</c:v>
                </c:pt>
                <c:pt idx="299">
                  <c:v>39621.158075087747</c:v>
                </c:pt>
                <c:pt idx="300">
                  <c:v>39671.837280729254</c:v>
                </c:pt>
                <c:pt idx="301">
                  <c:v>39672.837280729254</c:v>
                </c:pt>
                <c:pt idx="302">
                  <c:v>39665.837280729254</c:v>
                </c:pt>
                <c:pt idx="303">
                  <c:v>39661.837280729254</c:v>
                </c:pt>
                <c:pt idx="304">
                  <c:v>39578.837280729254</c:v>
                </c:pt>
                <c:pt idx="305">
                  <c:v>39599.837280729254</c:v>
                </c:pt>
                <c:pt idx="306">
                  <c:v>39447.837280729254</c:v>
                </c:pt>
                <c:pt idx="307">
                  <c:v>39420.837280729254</c:v>
                </c:pt>
                <c:pt idx="308">
                  <c:v>39402.837280729254</c:v>
                </c:pt>
                <c:pt idx="309">
                  <c:v>39478.837280729254</c:v>
                </c:pt>
                <c:pt idx="310">
                  <c:v>39507.837280729254</c:v>
                </c:pt>
                <c:pt idx="311">
                  <c:v>39723.837280729254</c:v>
                </c:pt>
                <c:pt idx="312">
                  <c:v>39774.690954969643</c:v>
                </c:pt>
                <c:pt idx="313">
                  <c:v>39775.690954969643</c:v>
                </c:pt>
                <c:pt idx="314">
                  <c:v>39767.690954969643</c:v>
                </c:pt>
                <c:pt idx="315">
                  <c:v>39765.690954969643</c:v>
                </c:pt>
                <c:pt idx="316">
                  <c:v>39683.690954969643</c:v>
                </c:pt>
                <c:pt idx="317">
                  <c:v>39704.690954969643</c:v>
                </c:pt>
                <c:pt idx="318">
                  <c:v>39552.690954969643</c:v>
                </c:pt>
                <c:pt idx="319">
                  <c:v>39523.690954969643</c:v>
                </c:pt>
                <c:pt idx="320">
                  <c:v>39506.690954969643</c:v>
                </c:pt>
                <c:pt idx="321">
                  <c:v>39580.690954969643</c:v>
                </c:pt>
                <c:pt idx="322">
                  <c:v>39611.690954969643</c:v>
                </c:pt>
                <c:pt idx="323">
                  <c:v>39827.690954969643</c:v>
                </c:pt>
                <c:pt idx="324">
                  <c:v>39876.413914427336</c:v>
                </c:pt>
                <c:pt idx="325">
                  <c:v>39878.413914427336</c:v>
                </c:pt>
                <c:pt idx="326">
                  <c:v>39868.413914427336</c:v>
                </c:pt>
                <c:pt idx="327">
                  <c:v>39866.413914427336</c:v>
                </c:pt>
                <c:pt idx="328">
                  <c:v>39783.413914427336</c:v>
                </c:pt>
                <c:pt idx="329">
                  <c:v>39805.413914427336</c:v>
                </c:pt>
                <c:pt idx="330">
                  <c:v>39653.413914427336</c:v>
                </c:pt>
                <c:pt idx="331">
                  <c:v>39625.413914427336</c:v>
                </c:pt>
                <c:pt idx="332">
                  <c:v>39607.413914427336</c:v>
                </c:pt>
                <c:pt idx="333">
                  <c:v>39685.413914427336</c:v>
                </c:pt>
                <c:pt idx="334">
                  <c:v>39715.413914427336</c:v>
                </c:pt>
                <c:pt idx="335">
                  <c:v>39931.413914427336</c:v>
                </c:pt>
                <c:pt idx="336">
                  <c:v>39983.094682287599</c:v>
                </c:pt>
                <c:pt idx="337">
                  <c:v>39983.094682287599</c:v>
                </c:pt>
                <c:pt idx="338">
                  <c:v>39975.094682287599</c:v>
                </c:pt>
                <c:pt idx="339">
                  <c:v>39974.094682287599</c:v>
                </c:pt>
                <c:pt idx="340">
                  <c:v>39890.094682287599</c:v>
                </c:pt>
                <c:pt idx="341">
                  <c:v>39913.094682287599</c:v>
                </c:pt>
                <c:pt idx="342">
                  <c:v>39763.094682287599</c:v>
                </c:pt>
                <c:pt idx="343">
                  <c:v>39735.094682287599</c:v>
                </c:pt>
                <c:pt idx="344">
                  <c:v>39719.094682287599</c:v>
                </c:pt>
                <c:pt idx="345">
                  <c:v>39796.094682287599</c:v>
                </c:pt>
                <c:pt idx="346">
                  <c:v>39829.094682287599</c:v>
                </c:pt>
                <c:pt idx="347">
                  <c:v>40045.094682287599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5-4745-AE73-21E85F607A6A}"/>
            </c:ext>
          </c:extLst>
        </c:ser>
        <c:ser>
          <c:idx val="1"/>
          <c:order val="1"/>
          <c:tx>
            <c:strRef>
              <c:f>GRAPHS!$H$2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GRAPHS!$H$3:$H$350</c:f>
              <c:numCache>
                <c:formatCode>#,##0</c:formatCode>
                <c:ptCount val="348"/>
                <c:pt idx="0">
                  <c:v>35227</c:v>
                </c:pt>
                <c:pt idx="1">
                  <c:v>35260</c:v>
                </c:pt>
                <c:pt idx="2">
                  <c:v>35215</c:v>
                </c:pt>
                <c:pt idx="3">
                  <c:v>35169</c:v>
                </c:pt>
                <c:pt idx="4">
                  <c:v>35095</c:v>
                </c:pt>
                <c:pt idx="5">
                  <c:v>35328</c:v>
                </c:pt>
                <c:pt idx="6">
                  <c:v>35048</c:v>
                </c:pt>
                <c:pt idx="7">
                  <c:v>35148</c:v>
                </c:pt>
                <c:pt idx="8">
                  <c:v>35068</c:v>
                </c:pt>
                <c:pt idx="9">
                  <c:v>35120</c:v>
                </c:pt>
                <c:pt idx="10">
                  <c:v>35263</c:v>
                </c:pt>
                <c:pt idx="11">
                  <c:v>35378</c:v>
                </c:pt>
                <c:pt idx="12">
                  <c:v>35564</c:v>
                </c:pt>
                <c:pt idx="13">
                  <c:v>35449</c:v>
                </c:pt>
                <c:pt idx="14">
                  <c:v>35502</c:v>
                </c:pt>
                <c:pt idx="15">
                  <c:v>35459</c:v>
                </c:pt>
                <c:pt idx="16">
                  <c:v>35483</c:v>
                </c:pt>
                <c:pt idx="17">
                  <c:v>35495</c:v>
                </c:pt>
                <c:pt idx="18">
                  <c:v>35414</c:v>
                </c:pt>
                <c:pt idx="19">
                  <c:v>35382</c:v>
                </c:pt>
                <c:pt idx="20">
                  <c:v>34801</c:v>
                </c:pt>
                <c:pt idx="21">
                  <c:v>36027</c:v>
                </c:pt>
                <c:pt idx="22">
                  <c:v>35402</c:v>
                </c:pt>
                <c:pt idx="23">
                  <c:v>35638.181818181816</c:v>
                </c:pt>
                <c:pt idx="24">
                  <c:v>35852</c:v>
                </c:pt>
                <c:pt idx="25">
                  <c:v>34946</c:v>
                </c:pt>
                <c:pt idx="26">
                  <c:v>36319</c:v>
                </c:pt>
                <c:pt idx="27">
                  <c:v>35680</c:v>
                </c:pt>
                <c:pt idx="28">
                  <c:v>36109</c:v>
                </c:pt>
                <c:pt idx="29">
                  <c:v>35726</c:v>
                </c:pt>
                <c:pt idx="30">
                  <c:v>35770</c:v>
                </c:pt>
                <c:pt idx="31">
                  <c:v>35795</c:v>
                </c:pt>
                <c:pt idx="32">
                  <c:v>35242</c:v>
                </c:pt>
                <c:pt idx="33">
                  <c:v>36323</c:v>
                </c:pt>
                <c:pt idx="34">
                  <c:v>35881</c:v>
                </c:pt>
                <c:pt idx="35">
                  <c:v>36100</c:v>
                </c:pt>
                <c:pt idx="36">
                  <c:v>36288</c:v>
                </c:pt>
                <c:pt idx="37">
                  <c:v>36073</c:v>
                </c:pt>
                <c:pt idx="38">
                  <c:v>36222</c:v>
                </c:pt>
                <c:pt idx="39">
                  <c:v>36205</c:v>
                </c:pt>
                <c:pt idx="40">
                  <c:v>35754</c:v>
                </c:pt>
                <c:pt idx="41">
                  <c:v>36479</c:v>
                </c:pt>
                <c:pt idx="42">
                  <c:v>36156</c:v>
                </c:pt>
                <c:pt idx="43">
                  <c:v>36067</c:v>
                </c:pt>
                <c:pt idx="44">
                  <c:v>35987</c:v>
                </c:pt>
                <c:pt idx="45">
                  <c:v>36154</c:v>
                </c:pt>
                <c:pt idx="46">
                  <c:v>36080</c:v>
                </c:pt>
                <c:pt idx="47">
                  <c:v>36480</c:v>
                </c:pt>
                <c:pt idx="48">
                  <c:v>34267</c:v>
                </c:pt>
                <c:pt idx="49">
                  <c:v>34820</c:v>
                </c:pt>
                <c:pt idx="50">
                  <c:v>40112</c:v>
                </c:pt>
                <c:pt idx="51">
                  <c:v>36559</c:v>
                </c:pt>
                <c:pt idx="52">
                  <c:v>36244</c:v>
                </c:pt>
                <c:pt idx="53">
                  <c:v>36578</c:v>
                </c:pt>
                <c:pt idx="54">
                  <c:v>36397</c:v>
                </c:pt>
                <c:pt idx="55">
                  <c:v>36290</c:v>
                </c:pt>
                <c:pt idx="56">
                  <c:v>36292</c:v>
                </c:pt>
                <c:pt idx="57">
                  <c:v>36376</c:v>
                </c:pt>
                <c:pt idx="58">
                  <c:v>36425</c:v>
                </c:pt>
                <c:pt idx="59">
                  <c:v>36745</c:v>
                </c:pt>
                <c:pt idx="60">
                  <c:v>36719.5</c:v>
                </c:pt>
                <c:pt idx="61">
                  <c:v>36727.5</c:v>
                </c:pt>
                <c:pt idx="62">
                  <c:v>36818.098425708027</c:v>
                </c:pt>
                <c:pt idx="63">
                  <c:v>36854.176011784875</c:v>
                </c:pt>
                <c:pt idx="64">
                  <c:v>36801.02340731</c:v>
                </c:pt>
                <c:pt idx="65">
                  <c:v>36853.437067361519</c:v>
                </c:pt>
                <c:pt idx="66">
                  <c:v>36794.928126546474</c:v>
                </c:pt>
                <c:pt idx="67">
                  <c:v>36767.902175838855</c:v>
                </c:pt>
                <c:pt idx="68">
                  <c:v>36783.818477554676</c:v>
                </c:pt>
                <c:pt idx="69">
                  <c:v>36876.848075668713</c:v>
                </c:pt>
                <c:pt idx="70">
                  <c:v>36882.360347401132</c:v>
                </c:pt>
                <c:pt idx="71">
                  <c:v>37088.857012459499</c:v>
                </c:pt>
                <c:pt idx="72">
                  <c:v>37190.423559208873</c:v>
                </c:pt>
                <c:pt idx="73">
                  <c:v>37187.327494307734</c:v>
                </c:pt>
                <c:pt idx="74">
                  <c:v>37203.758844858719</c:v>
                </c:pt>
                <c:pt idx="75">
                  <c:v>37217.099249573526</c:v>
                </c:pt>
                <c:pt idx="76">
                  <c:v>37178.381227993545</c:v>
                </c:pt>
                <c:pt idx="77">
                  <c:v>37188.871677561066</c:v>
                </c:pt>
                <c:pt idx="78">
                  <c:v>37047.651825951296</c:v>
                </c:pt>
                <c:pt idx="79">
                  <c:v>37031.289879624084</c:v>
                </c:pt>
                <c:pt idx="80">
                  <c:v>37039.642851426528</c:v>
                </c:pt>
                <c:pt idx="81">
                  <c:v>37112.270450488249</c:v>
                </c:pt>
                <c:pt idx="82">
                  <c:v>37155.093683532803</c:v>
                </c:pt>
                <c:pt idx="83">
                  <c:v>37384.465766275935</c:v>
                </c:pt>
                <c:pt idx="84">
                  <c:v>37460.926790806669</c:v>
                </c:pt>
                <c:pt idx="85">
                  <c:v>37472.037851742294</c:v>
                </c:pt>
                <c:pt idx="86">
                  <c:v>37495.615532836717</c:v>
                </c:pt>
                <c:pt idx="87">
                  <c:v>37504.527816071379</c:v>
                </c:pt>
                <c:pt idx="88">
                  <c:v>37435.843325714552</c:v>
                </c:pt>
                <c:pt idx="89">
                  <c:v>37482.889986259244</c:v>
                </c:pt>
                <c:pt idx="90">
                  <c:v>37308.607230266789</c:v>
                </c:pt>
                <c:pt idx="91">
                  <c:v>37303.912126851341</c:v>
                </c:pt>
                <c:pt idx="92">
                  <c:v>37285.869074609836</c:v>
                </c:pt>
                <c:pt idx="93">
                  <c:v>37372.388301821891</c:v>
                </c:pt>
                <c:pt idx="94">
                  <c:v>37426.42264284398</c:v>
                </c:pt>
                <c:pt idx="95">
                  <c:v>37671.503173805817</c:v>
                </c:pt>
                <c:pt idx="96">
                  <c:v>37720.583023983141</c:v>
                </c:pt>
                <c:pt idx="97">
                  <c:v>37755.327326202401</c:v>
                </c:pt>
                <c:pt idx="98">
                  <c:v>37761.685505296911</c:v>
                </c:pt>
                <c:pt idx="99">
                  <c:v>37790.25593538164</c:v>
                </c:pt>
                <c:pt idx="100">
                  <c:v>37708.472482252102</c:v>
                </c:pt>
                <c:pt idx="101">
                  <c:v>37765.650855231492</c:v>
                </c:pt>
                <c:pt idx="102">
                  <c:v>37581.060559037709</c:v>
                </c:pt>
                <c:pt idx="103">
                  <c:v>37562.274562135593</c:v>
                </c:pt>
                <c:pt idx="104">
                  <c:v>37548.547084786267</c:v>
                </c:pt>
                <c:pt idx="105">
                  <c:v>37647.092420064022</c:v>
                </c:pt>
                <c:pt idx="106">
                  <c:v>37689.559301759487</c:v>
                </c:pt>
                <c:pt idx="107">
                  <c:v>37919.051091031783</c:v>
                </c:pt>
                <c:pt idx="108">
                  <c:v>37984.24466219906</c:v>
                </c:pt>
                <c:pt idx="109">
                  <c:v>38001.186984737375</c:v>
                </c:pt>
                <c:pt idx="110">
                  <c:v>38004.730392517231</c:v>
                </c:pt>
                <c:pt idx="111">
                  <c:v>38022.301046509907</c:v>
                </c:pt>
                <c:pt idx="112">
                  <c:v>37961.864532076826</c:v>
                </c:pt>
                <c:pt idx="113">
                  <c:v>37988.671154746</c:v>
                </c:pt>
                <c:pt idx="114">
                  <c:v>37821.307387130895</c:v>
                </c:pt>
                <c:pt idx="115">
                  <c:v>37798.387023000738</c:v>
                </c:pt>
                <c:pt idx="116">
                  <c:v>37801.041846633525</c:v>
                </c:pt>
                <c:pt idx="117">
                  <c:v>37888.825288875378</c:v>
                </c:pt>
                <c:pt idx="118">
                  <c:v>37923.887329601443</c:v>
                </c:pt>
                <c:pt idx="119">
                  <c:v>38150.028350251334</c:v>
                </c:pt>
                <c:pt idx="120">
                  <c:v>38226.377442031102</c:v>
                </c:pt>
                <c:pt idx="121">
                  <c:v>38231.341099370526</c:v>
                </c:pt>
                <c:pt idx="122">
                  <c:v>38240.897946435311</c:v>
                </c:pt>
                <c:pt idx="123">
                  <c:v>38248.617370157081</c:v>
                </c:pt>
                <c:pt idx="124">
                  <c:v>38182.884552570569</c:v>
                </c:pt>
                <c:pt idx="125">
                  <c:v>38207.750161978402</c:v>
                </c:pt>
                <c:pt idx="126">
                  <c:v>38042.42449041619</c:v>
                </c:pt>
                <c:pt idx="127">
                  <c:v>38026.671958951905</c:v>
                </c:pt>
                <c:pt idx="128">
                  <c:v>38023.195448146362</c:v>
                </c:pt>
                <c:pt idx="129">
                  <c:v>38107.142037979182</c:v>
                </c:pt>
                <c:pt idx="130">
                  <c:v>38152.5048331492</c:v>
                </c:pt>
                <c:pt idx="131">
                  <c:v>38388.288703450053</c:v>
                </c:pt>
                <c:pt idx="132">
                  <c:v>38452.70953600236</c:v>
                </c:pt>
                <c:pt idx="133">
                  <c:v>38466.7290148334</c:v>
                </c:pt>
                <c:pt idx="134">
                  <c:v>38474.476520436583</c:v>
                </c:pt>
                <c:pt idx="135">
                  <c:v>38484.42385894469</c:v>
                </c:pt>
                <c:pt idx="136">
                  <c:v>38408.320139172363</c:v>
                </c:pt>
                <c:pt idx="137">
                  <c:v>38449.710770471604</c:v>
                </c:pt>
                <c:pt idx="138">
                  <c:v>38270.974310398968</c:v>
                </c:pt>
                <c:pt idx="139">
                  <c:v>38256.266936169937</c:v>
                </c:pt>
                <c:pt idx="140">
                  <c:v>38245.56303467098</c:v>
                </c:pt>
                <c:pt idx="141">
                  <c:v>38335.991065947201</c:v>
                </c:pt>
                <c:pt idx="142">
                  <c:v>38381.348056268893</c:v>
                </c:pt>
                <c:pt idx="143">
                  <c:v>38616.63806508296</c:v>
                </c:pt>
                <c:pt idx="144">
                  <c:v>38674.911337769161</c:v>
                </c:pt>
                <c:pt idx="145">
                  <c:v>38692.037920432966</c:v>
                </c:pt>
                <c:pt idx="146">
                  <c:v>38693.584790150038</c:v>
                </c:pt>
                <c:pt idx="147">
                  <c:v>38709.043985524688</c:v>
                </c:pt>
                <c:pt idx="148">
                  <c:v>38632.754051302501</c:v>
                </c:pt>
                <c:pt idx="149">
                  <c:v>38671.193361083526</c:v>
                </c:pt>
                <c:pt idx="150">
                  <c:v>38493.375026316411</c:v>
                </c:pt>
                <c:pt idx="151">
                  <c:v>38475.555954222102</c:v>
                </c:pt>
                <c:pt idx="152">
                  <c:v>38469.008635477498</c:v>
                </c:pt>
                <c:pt idx="153">
                  <c:v>38559.767815456784</c:v>
                </c:pt>
                <c:pt idx="154">
                  <c:v>38598.88194709293</c:v>
                </c:pt>
                <c:pt idx="155">
                  <c:v>38827.390038216479</c:v>
                </c:pt>
                <c:pt idx="156">
                  <c:v>38893.281333110324</c:v>
                </c:pt>
                <c:pt idx="157">
                  <c:v>38903.099477948876</c:v>
                </c:pt>
                <c:pt idx="158">
                  <c:v>38906.774568700101</c:v>
                </c:pt>
                <c:pt idx="159">
                  <c:v>38916.245635107465</c:v>
                </c:pt>
                <c:pt idx="160">
                  <c:v>38847.094703667681</c:v>
                </c:pt>
                <c:pt idx="161">
                  <c:v>38873.159985337152</c:v>
                </c:pt>
                <c:pt idx="162">
                  <c:v>38703.573231772069</c:v>
                </c:pt>
                <c:pt idx="163">
                  <c:v>38684.716675350064</c:v>
                </c:pt>
                <c:pt idx="164">
                  <c:v>38682.360290598008</c:v>
                </c:pt>
                <c:pt idx="165">
                  <c:v>38771.333075927003</c:v>
                </c:pt>
                <c:pt idx="166">
                  <c:v>38811.457572913423</c:v>
                </c:pt>
                <c:pt idx="167">
                  <c:v>39042.521209549792</c:v>
                </c:pt>
                <c:pt idx="168">
                  <c:v>39107.643386634249</c:v>
                </c:pt>
                <c:pt idx="169">
                  <c:v>39115.307689449532</c:v>
                </c:pt>
                <c:pt idx="170">
                  <c:v>39121.131223675373</c:v>
                </c:pt>
                <c:pt idx="171">
                  <c:v>39130.845739861135</c:v>
                </c:pt>
                <c:pt idx="172">
                  <c:v>39057.379618484672</c:v>
                </c:pt>
                <c:pt idx="173">
                  <c:v>39089.767178435228</c:v>
                </c:pt>
                <c:pt idx="174">
                  <c:v>38914.920801709079</c:v>
                </c:pt>
                <c:pt idx="175">
                  <c:v>38900.242473826933</c:v>
                </c:pt>
                <c:pt idx="176">
                  <c:v>38892.692015426917</c:v>
                </c:pt>
                <c:pt idx="177">
                  <c:v>38981.971427792741</c:v>
                </c:pt>
                <c:pt idx="178">
                  <c:v>39025.212068670116</c:v>
                </c:pt>
                <c:pt idx="179">
                  <c:v>39256.811135049968</c:v>
                </c:pt>
                <c:pt idx="180">
                  <c:v>39319.963196950644</c:v>
                </c:pt>
                <c:pt idx="181">
                  <c:v>39331.729459996117</c:v>
                </c:pt>
                <c:pt idx="182">
                  <c:v>39335.53446651285</c:v>
                </c:pt>
                <c:pt idx="183">
                  <c:v>39346.564771279445</c:v>
                </c:pt>
                <c:pt idx="184">
                  <c:v>39270.831949437204</c:v>
                </c:pt>
                <c:pt idx="185">
                  <c:v>39308.563863182178</c:v>
                </c:pt>
                <c:pt idx="186">
                  <c:v>39130.495422779415</c:v>
                </c:pt>
                <c:pt idx="187">
                  <c:v>39112.670745334362</c:v>
                </c:pt>
                <c:pt idx="188">
                  <c:v>39105.115939101903</c:v>
                </c:pt>
                <c:pt idx="189">
                  <c:v>39196.787724839938</c:v>
                </c:pt>
                <c:pt idx="190">
                  <c:v>39236.910990313037</c:v>
                </c:pt>
                <c:pt idx="191">
                  <c:v>39468.977012969917</c:v>
                </c:pt>
                <c:pt idx="192">
                  <c:v>39531.274693575579</c:v>
                </c:pt>
                <c:pt idx="193">
                  <c:v>39542.996785769785</c:v>
                </c:pt>
                <c:pt idx="194">
                  <c:v>39543.704948360231</c:v>
                </c:pt>
                <c:pt idx="195">
                  <c:v>39556.027323553048</c:v>
                </c:pt>
                <c:pt idx="196">
                  <c:v>39481.205175507108</c:v>
                </c:pt>
                <c:pt idx="197">
                  <c:v>39514.825829925074</c:v>
                </c:pt>
                <c:pt idx="198">
                  <c:v>39340.873958123804</c:v>
                </c:pt>
                <c:pt idx="199">
                  <c:v>39320.979056093624</c:v>
                </c:pt>
                <c:pt idx="200">
                  <c:v>39315.526868359339</c:v>
                </c:pt>
                <c:pt idx="201">
                  <c:v>39404.381365330526</c:v>
                </c:pt>
                <c:pt idx="202">
                  <c:v>39444.45525519472</c:v>
                </c:pt>
                <c:pt idx="203">
                  <c:v>39674.888298927901</c:v>
                </c:pt>
                <c:pt idx="204">
                  <c:v>39740.663734162277</c:v>
                </c:pt>
                <c:pt idx="205">
                  <c:v>39750.203310779325</c:v>
                </c:pt>
                <c:pt idx="206">
                  <c:v>39753.047351515037</c:v>
                </c:pt>
                <c:pt idx="207">
                  <c:v>39762.467952485371</c:v>
                </c:pt>
                <c:pt idx="208">
                  <c:v>39689.587297483347</c:v>
                </c:pt>
                <c:pt idx="209">
                  <c:v>39720.162348803642</c:v>
                </c:pt>
                <c:pt idx="210">
                  <c:v>39547.176804073955</c:v>
                </c:pt>
                <c:pt idx="211">
                  <c:v>39529.376269254288</c:v>
                </c:pt>
                <c:pt idx="212">
                  <c:v>39522.922758953297</c:v>
                </c:pt>
                <c:pt idx="213">
                  <c:v>39610.995043332543</c:v>
                </c:pt>
                <c:pt idx="214">
                  <c:v>39651.039040279516</c:v>
                </c:pt>
                <c:pt idx="215">
                  <c:v>39883.011994539214</c:v>
                </c:pt>
                <c:pt idx="216">
                  <c:v>39947.852758239766</c:v>
                </c:pt>
                <c:pt idx="217">
                  <c:v>39957.31850333108</c:v>
                </c:pt>
                <c:pt idx="218">
                  <c:v>39960.230401582448</c:v>
                </c:pt>
                <c:pt idx="219">
                  <c:v>39969.898096943769</c:v>
                </c:pt>
                <c:pt idx="220">
                  <c:v>39894.733001926237</c:v>
                </c:pt>
                <c:pt idx="221">
                  <c:v>39927.523552702827</c:v>
                </c:pt>
                <c:pt idx="222">
                  <c:v>39752.335081691665</c:v>
                </c:pt>
                <c:pt idx="223">
                  <c:v>39734.558997517852</c:v>
                </c:pt>
                <c:pt idx="224">
                  <c:v>39726.01003140612</c:v>
                </c:pt>
                <c:pt idx="225">
                  <c:v>39816.491914567792</c:v>
                </c:pt>
                <c:pt idx="226">
                  <c:v>39856.528765510811</c:v>
                </c:pt>
                <c:pt idx="227">
                  <c:v>40088.985083390733</c:v>
                </c:pt>
                <c:pt idx="228">
                  <c:v>40151.156027478231</c:v>
                </c:pt>
                <c:pt idx="229">
                  <c:v>40161.62857333124</c:v>
                </c:pt>
                <c:pt idx="230">
                  <c:v>40163.569047561832</c:v>
                </c:pt>
                <c:pt idx="231">
                  <c:v>40176.529110438292</c:v>
                </c:pt>
                <c:pt idx="232">
                  <c:v>40098.312513553676</c:v>
                </c:pt>
                <c:pt idx="233">
                  <c:v>40132.598604752973</c:v>
                </c:pt>
                <c:pt idx="234">
                  <c:v>39956.286453031898</c:v>
                </c:pt>
                <c:pt idx="235">
                  <c:v>39938.486205259411</c:v>
                </c:pt>
                <c:pt idx="236">
                  <c:v>39929.942914861807</c:v>
                </c:pt>
                <c:pt idx="237">
                  <c:v>40019.709921008158</c:v>
                </c:pt>
                <c:pt idx="238">
                  <c:v>40058.616640579989</c:v>
                </c:pt>
                <c:pt idx="239">
                  <c:v>40292.260786663741</c:v>
                </c:pt>
                <c:pt idx="240">
                  <c:v>40353.446646648859</c:v>
                </c:pt>
                <c:pt idx="241">
                  <c:v>40362.772848796638</c:v>
                </c:pt>
                <c:pt idx="242">
                  <c:v>40365.798193922499</c:v>
                </c:pt>
                <c:pt idx="243">
                  <c:v>40376.922249514311</c:v>
                </c:pt>
                <c:pt idx="244">
                  <c:v>40301.731280586915</c:v>
                </c:pt>
                <c:pt idx="245">
                  <c:v>40333.472419634571</c:v>
                </c:pt>
                <c:pt idx="246">
                  <c:v>40156.899154741346</c:v>
                </c:pt>
                <c:pt idx="247">
                  <c:v>40138.020489835253</c:v>
                </c:pt>
                <c:pt idx="248">
                  <c:v>40129.450842850922</c:v>
                </c:pt>
                <c:pt idx="249">
                  <c:v>40220.603228215085</c:v>
                </c:pt>
                <c:pt idx="250">
                  <c:v>40258.795399320727</c:v>
                </c:pt>
                <c:pt idx="251">
                  <c:v>40491.086200754617</c:v>
                </c:pt>
                <c:pt idx="252">
                  <c:v>40554.576032607612</c:v>
                </c:pt>
                <c:pt idx="253">
                  <c:v>40562.716741559772</c:v>
                </c:pt>
                <c:pt idx="254">
                  <c:v>40563.681301446268</c:v>
                </c:pt>
                <c:pt idx="255">
                  <c:v>40575.028438166664</c:v>
                </c:pt>
                <c:pt idx="256">
                  <c:v>40497.541286793115</c:v>
                </c:pt>
                <c:pt idx="257">
                  <c:v>40530.44460808509</c:v>
                </c:pt>
                <c:pt idx="258">
                  <c:v>40355.080531080202</c:v>
                </c:pt>
                <c:pt idx="259">
                  <c:v>40334.173500300538</c:v>
                </c:pt>
                <c:pt idx="260">
                  <c:v>40326.668349902582</c:v>
                </c:pt>
                <c:pt idx="261">
                  <c:v>40417.141302143871</c:v>
                </c:pt>
                <c:pt idx="262">
                  <c:v>40455.913163599864</c:v>
                </c:pt>
                <c:pt idx="263">
                  <c:v>40688.746217428867</c:v>
                </c:pt>
                <c:pt idx="264">
                  <c:v>40752.486541735649</c:v>
                </c:pt>
                <c:pt idx="265">
                  <c:v>40760.571450371885</c:v>
                </c:pt>
                <c:pt idx="266">
                  <c:v>40762.595750451233</c:v>
                </c:pt>
                <c:pt idx="267">
                  <c:v>40773.139090899946</c:v>
                </c:pt>
                <c:pt idx="268">
                  <c:v>40694.42829620371</c:v>
                </c:pt>
                <c:pt idx="269">
                  <c:v>40727.418121543364</c:v>
                </c:pt>
                <c:pt idx="270">
                  <c:v>40549.829936296832</c:v>
                </c:pt>
                <c:pt idx="271">
                  <c:v>40532.105748559195</c:v>
                </c:pt>
                <c:pt idx="272">
                  <c:v>40521.37717653127</c:v>
                </c:pt>
                <c:pt idx="273">
                  <c:v>40612.153880730308</c:v>
                </c:pt>
                <c:pt idx="274">
                  <c:v>40649.86095782429</c:v>
                </c:pt>
                <c:pt idx="275">
                  <c:v>40884.168994984007</c:v>
                </c:pt>
                <c:pt idx="276">
                  <c:v>40947.045871198883</c:v>
                </c:pt>
                <c:pt idx="277">
                  <c:v>40956.13421615462</c:v>
                </c:pt>
                <c:pt idx="278">
                  <c:v>40956.113508157156</c:v>
                </c:pt>
                <c:pt idx="279">
                  <c:v>40965.813806225262</c:v>
                </c:pt>
                <c:pt idx="280">
                  <c:v>40888.970047926574</c:v>
                </c:pt>
                <c:pt idx="281">
                  <c:v>40921.022265778098</c:v>
                </c:pt>
                <c:pt idx="282">
                  <c:v>40743.342477837883</c:v>
                </c:pt>
                <c:pt idx="283">
                  <c:v>40723.494037531498</c:v>
                </c:pt>
                <c:pt idx="284">
                  <c:v>40713.817415366444</c:v>
                </c:pt>
                <c:pt idx="285">
                  <c:v>40804.864804615667</c:v>
                </c:pt>
                <c:pt idx="286">
                  <c:v>40841.466581897424</c:v>
                </c:pt>
                <c:pt idx="287">
                  <c:v>41075.198545821142</c:v>
                </c:pt>
                <c:pt idx="288">
                  <c:v>41137.217891315617</c:v>
                </c:pt>
                <c:pt idx="289">
                  <c:v>41145.128497033416</c:v>
                </c:pt>
                <c:pt idx="290">
                  <c:v>41145.136893001771</c:v>
                </c:pt>
                <c:pt idx="291">
                  <c:v>41158.297117512193</c:v>
                </c:pt>
                <c:pt idx="292">
                  <c:v>41079.153523666049</c:v>
                </c:pt>
                <c:pt idx="293">
                  <c:v>41110.192816464725</c:v>
                </c:pt>
                <c:pt idx="294">
                  <c:v>40933.481738876035</c:v>
                </c:pt>
                <c:pt idx="295">
                  <c:v>40914.682194986584</c:v>
                </c:pt>
                <c:pt idx="296">
                  <c:v>40905.000796840955</c:v>
                </c:pt>
                <c:pt idx="297">
                  <c:v>40994.298365517432</c:v>
                </c:pt>
                <c:pt idx="298">
                  <c:v>41031.839849807126</c:v>
                </c:pt>
                <c:pt idx="299">
                  <c:v>41266.054037035668</c:v>
                </c:pt>
                <c:pt idx="300">
                  <c:v>41328.053226489494</c:v>
                </c:pt>
                <c:pt idx="301">
                  <c:v>41335.87530587364</c:v>
                </c:pt>
                <c:pt idx="302">
                  <c:v>41338.002798973263</c:v>
                </c:pt>
                <c:pt idx="303">
                  <c:v>41347.163374051073</c:v>
                </c:pt>
                <c:pt idx="304">
                  <c:v>41268.9402040942</c:v>
                </c:pt>
                <c:pt idx="305">
                  <c:v>41300.017230411264</c:v>
                </c:pt>
                <c:pt idx="306">
                  <c:v>41122.191453611376</c:v>
                </c:pt>
                <c:pt idx="307">
                  <c:v>41103.344613802379</c:v>
                </c:pt>
                <c:pt idx="308">
                  <c:v>41093.694568936393</c:v>
                </c:pt>
                <c:pt idx="309">
                  <c:v>41184.358942706982</c:v>
                </c:pt>
                <c:pt idx="310">
                  <c:v>41220.783013907734</c:v>
                </c:pt>
                <c:pt idx="311">
                  <c:v>41455.480911001658</c:v>
                </c:pt>
                <c:pt idx="312">
                  <c:v>41517.804450801043</c:v>
                </c:pt>
                <c:pt idx="313">
                  <c:v>41525.537113322454</c:v>
                </c:pt>
                <c:pt idx="314">
                  <c:v>41526.671942225061</c:v>
                </c:pt>
                <c:pt idx="315">
                  <c:v>41538.169647067087</c:v>
                </c:pt>
                <c:pt idx="316">
                  <c:v>41460.829809932817</c:v>
                </c:pt>
                <c:pt idx="317">
                  <c:v>41492.027036022024</c:v>
                </c:pt>
                <c:pt idx="318">
                  <c:v>41314.028608308712</c:v>
                </c:pt>
                <c:pt idx="319">
                  <c:v>41293.112653088428</c:v>
                </c:pt>
                <c:pt idx="320">
                  <c:v>41284.447720872093</c:v>
                </c:pt>
                <c:pt idx="321">
                  <c:v>41373.239952411248</c:v>
                </c:pt>
                <c:pt idx="322">
                  <c:v>41411.786662177728</c:v>
                </c:pt>
                <c:pt idx="323">
                  <c:v>41647.012748979323</c:v>
                </c:pt>
                <c:pt idx="324">
                  <c:v>41707.125193958629</c:v>
                </c:pt>
                <c:pt idx="325">
                  <c:v>41715.837786667784</c:v>
                </c:pt>
                <c:pt idx="326">
                  <c:v>41714.824056021418</c:v>
                </c:pt>
                <c:pt idx="327">
                  <c:v>41726.609284998623</c:v>
                </c:pt>
                <c:pt idx="328">
                  <c:v>41648.022756246617</c:v>
                </c:pt>
                <c:pt idx="329">
                  <c:v>41680.326134572621</c:v>
                </c:pt>
                <c:pt idx="330">
                  <c:v>41502.354966605228</c:v>
                </c:pt>
                <c:pt idx="331">
                  <c:v>41482.411364444859</c:v>
                </c:pt>
                <c:pt idx="332">
                  <c:v>41472.75426290663</c:v>
                </c:pt>
                <c:pt idx="333">
                  <c:v>41566.215830972833</c:v>
                </c:pt>
                <c:pt idx="334">
                  <c:v>41603.643516366217</c:v>
                </c:pt>
                <c:pt idx="335">
                  <c:v>41839.400806984799</c:v>
                </c:pt>
                <c:pt idx="336">
                  <c:v>41902.944778866724</c:v>
                </c:pt>
                <c:pt idx="337">
                  <c:v>41909.383737678501</c:v>
                </c:pt>
                <c:pt idx="338">
                  <c:v>41910.626767864247</c:v>
                </c:pt>
                <c:pt idx="339">
                  <c:v>41923.740168011995</c:v>
                </c:pt>
                <c:pt idx="340">
                  <c:v>41843.946953483384</c:v>
                </c:pt>
                <c:pt idx="341">
                  <c:v>41877.490688919846</c:v>
                </c:pt>
                <c:pt idx="342">
                  <c:v>41701.583688361672</c:v>
                </c:pt>
                <c:pt idx="343">
                  <c:v>41681.758699211248</c:v>
                </c:pt>
                <c:pt idx="344">
                  <c:v>41674.295872304196</c:v>
                </c:pt>
                <c:pt idx="345">
                  <c:v>41767.002624877801</c:v>
                </c:pt>
                <c:pt idx="346">
                  <c:v>41807.697684159859</c:v>
                </c:pt>
                <c:pt idx="347">
                  <c:v>42043.95383639566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5-4745-AE73-21E85F607A6A}"/>
            </c:ext>
          </c:extLst>
        </c:ser>
        <c:ser>
          <c:idx val="2"/>
          <c:order val="2"/>
          <c:tx>
            <c:strRef>
              <c:f>GRAPHS!$I$2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GRAPHS!$I$3:$I$350</c:f>
              <c:numCache>
                <c:formatCode>#,##0</c:formatCode>
                <c:ptCount val="348"/>
                <c:pt idx="0">
                  <c:v>35227</c:v>
                </c:pt>
                <c:pt idx="1">
                  <c:v>35260</c:v>
                </c:pt>
                <c:pt idx="2">
                  <c:v>35215</c:v>
                </c:pt>
                <c:pt idx="3">
                  <c:v>35169</c:v>
                </c:pt>
                <c:pt idx="4">
                  <c:v>35095</c:v>
                </c:pt>
                <c:pt idx="5">
                  <c:v>35328</c:v>
                </c:pt>
                <c:pt idx="6">
                  <c:v>35048</c:v>
                </c:pt>
                <c:pt idx="7">
                  <c:v>35148</c:v>
                </c:pt>
                <c:pt idx="8">
                  <c:v>35068</c:v>
                </c:pt>
                <c:pt idx="9">
                  <c:v>35120</c:v>
                </c:pt>
                <c:pt idx="10">
                  <c:v>35263</c:v>
                </c:pt>
                <c:pt idx="11">
                  <c:v>35378</c:v>
                </c:pt>
                <c:pt idx="12">
                  <c:v>35564</c:v>
                </c:pt>
                <c:pt idx="13">
                  <c:v>35449</c:v>
                </c:pt>
                <c:pt idx="14">
                  <c:v>35502</c:v>
                </c:pt>
                <c:pt idx="15">
                  <c:v>35459</c:v>
                </c:pt>
                <c:pt idx="16">
                  <c:v>35483</c:v>
                </c:pt>
                <c:pt idx="17">
                  <c:v>35495</c:v>
                </c:pt>
                <c:pt idx="18">
                  <c:v>35414</c:v>
                </c:pt>
                <c:pt idx="19">
                  <c:v>35382</c:v>
                </c:pt>
                <c:pt idx="20">
                  <c:v>34801</c:v>
                </c:pt>
                <c:pt idx="21">
                  <c:v>36027</c:v>
                </c:pt>
                <c:pt idx="22">
                  <c:v>35402</c:v>
                </c:pt>
                <c:pt idx="23">
                  <c:v>35638.181818181816</c:v>
                </c:pt>
                <c:pt idx="24">
                  <c:v>35852</c:v>
                </c:pt>
                <c:pt idx="25">
                  <c:v>34946</c:v>
                </c:pt>
                <c:pt idx="26">
                  <c:v>36319</c:v>
                </c:pt>
                <c:pt idx="27">
                  <c:v>35680</c:v>
                </c:pt>
                <c:pt idx="28">
                  <c:v>36109</c:v>
                </c:pt>
                <c:pt idx="29">
                  <c:v>35726</c:v>
                </c:pt>
                <c:pt idx="30">
                  <c:v>35770</c:v>
                </c:pt>
                <c:pt idx="31">
                  <c:v>35795</c:v>
                </c:pt>
                <c:pt idx="32">
                  <c:v>35242</c:v>
                </c:pt>
                <c:pt idx="33">
                  <c:v>36323</c:v>
                </c:pt>
                <c:pt idx="34">
                  <c:v>35881</c:v>
                </c:pt>
                <c:pt idx="35">
                  <c:v>36100</c:v>
                </c:pt>
                <c:pt idx="36">
                  <c:v>36288</c:v>
                </c:pt>
                <c:pt idx="37">
                  <c:v>36073</c:v>
                </c:pt>
                <c:pt idx="38">
                  <c:v>36222</c:v>
                </c:pt>
                <c:pt idx="39">
                  <c:v>36205</c:v>
                </c:pt>
                <c:pt idx="40">
                  <c:v>35754</c:v>
                </c:pt>
                <c:pt idx="41">
                  <c:v>36479</c:v>
                </c:pt>
                <c:pt idx="42">
                  <c:v>36156</c:v>
                </c:pt>
                <c:pt idx="43">
                  <c:v>36067</c:v>
                </c:pt>
                <c:pt idx="44">
                  <c:v>35987</c:v>
                </c:pt>
                <c:pt idx="45">
                  <c:v>36154</c:v>
                </c:pt>
                <c:pt idx="46">
                  <c:v>36080</c:v>
                </c:pt>
                <c:pt idx="47">
                  <c:v>36480</c:v>
                </c:pt>
                <c:pt idx="48">
                  <c:v>34267</c:v>
                </c:pt>
                <c:pt idx="49">
                  <c:v>34820</c:v>
                </c:pt>
                <c:pt idx="50">
                  <c:v>40112</c:v>
                </c:pt>
                <c:pt idx="51">
                  <c:v>36559</c:v>
                </c:pt>
                <c:pt idx="52">
                  <c:v>36244</c:v>
                </c:pt>
                <c:pt idx="53">
                  <c:v>36578</c:v>
                </c:pt>
                <c:pt idx="54">
                  <c:v>36397</c:v>
                </c:pt>
                <c:pt idx="55">
                  <c:v>36290</c:v>
                </c:pt>
                <c:pt idx="56">
                  <c:v>36292</c:v>
                </c:pt>
                <c:pt idx="57">
                  <c:v>36376</c:v>
                </c:pt>
                <c:pt idx="58">
                  <c:v>36425</c:v>
                </c:pt>
                <c:pt idx="59">
                  <c:v>36745</c:v>
                </c:pt>
                <c:pt idx="60">
                  <c:v>36719.5</c:v>
                </c:pt>
                <c:pt idx="61">
                  <c:v>36727.5</c:v>
                </c:pt>
                <c:pt idx="62">
                  <c:v>36633.550648747201</c:v>
                </c:pt>
                <c:pt idx="63">
                  <c:v>36648.665948952803</c:v>
                </c:pt>
                <c:pt idx="64">
                  <c:v>36575.361385123397</c:v>
                </c:pt>
                <c:pt idx="65">
                  <c:v>36606.942478367855</c:v>
                </c:pt>
                <c:pt idx="66">
                  <c:v>36528.32170798564</c:v>
                </c:pt>
                <c:pt idx="67">
                  <c:v>36481.031359039654</c:v>
                </c:pt>
                <c:pt idx="68">
                  <c:v>36476.259952808068</c:v>
                </c:pt>
                <c:pt idx="69">
                  <c:v>36547.80796156732</c:v>
                </c:pt>
                <c:pt idx="70">
                  <c:v>36533.269834707171</c:v>
                </c:pt>
                <c:pt idx="71">
                  <c:v>36717.319762840874</c:v>
                </c:pt>
                <c:pt idx="72">
                  <c:v>36797.174335811338</c:v>
                </c:pt>
                <c:pt idx="73">
                  <c:v>36773.900876754909</c:v>
                </c:pt>
                <c:pt idx="74">
                  <c:v>36769.55254287734</c:v>
                </c:pt>
                <c:pt idx="75">
                  <c:v>36761.722512943132</c:v>
                </c:pt>
                <c:pt idx="76">
                  <c:v>36702.898967411798</c:v>
                </c:pt>
                <c:pt idx="77">
                  <c:v>36692.875189354498</c:v>
                </c:pt>
                <c:pt idx="78">
                  <c:v>36616.90257630081</c:v>
                </c:pt>
                <c:pt idx="79">
                  <c:v>36580.147494398094</c:v>
                </c:pt>
                <c:pt idx="80">
                  <c:v>36567.676069704634</c:v>
                </c:pt>
                <c:pt idx="81">
                  <c:v>36618.539448016571</c:v>
                </c:pt>
                <c:pt idx="82">
                  <c:v>36640.868010025493</c:v>
                </c:pt>
                <c:pt idx="83">
                  <c:v>36846.35531195451</c:v>
                </c:pt>
                <c:pt idx="84">
                  <c:v>36900.99960340785</c:v>
                </c:pt>
                <c:pt idx="85">
                  <c:v>36891.858102593498</c:v>
                </c:pt>
                <c:pt idx="86">
                  <c:v>36894.243675751524</c:v>
                </c:pt>
                <c:pt idx="87">
                  <c:v>36881.523945800465</c:v>
                </c:pt>
                <c:pt idx="88">
                  <c:v>36793.695499060253</c:v>
                </c:pt>
                <c:pt idx="89">
                  <c:v>36819.087392017296</c:v>
                </c:pt>
                <c:pt idx="90">
                  <c:v>36710.900970639908</c:v>
                </c:pt>
                <c:pt idx="91">
                  <c:v>36685.417405356035</c:v>
                </c:pt>
                <c:pt idx="92">
                  <c:v>36647.288776036134</c:v>
                </c:pt>
                <c:pt idx="93">
                  <c:v>36711.077634533212</c:v>
                </c:pt>
                <c:pt idx="94">
                  <c:v>36744.271895914913</c:v>
                </c:pt>
                <c:pt idx="95">
                  <c:v>36963.820358190562</c:v>
                </c:pt>
                <c:pt idx="96">
                  <c:v>36991.623832506644</c:v>
                </c:pt>
                <c:pt idx="97">
                  <c:v>37005.420815321202</c:v>
                </c:pt>
                <c:pt idx="98">
                  <c:v>36990.956148953017</c:v>
                </c:pt>
                <c:pt idx="99">
                  <c:v>36996.594824382672</c:v>
                </c:pt>
                <c:pt idx="100">
                  <c:v>36896.437984251461</c:v>
                </c:pt>
                <c:pt idx="101">
                  <c:v>36931.181536219083</c:v>
                </c:pt>
                <c:pt idx="102">
                  <c:v>36813.327172891972</c:v>
                </c:pt>
                <c:pt idx="103">
                  <c:v>36774.197528469384</c:v>
                </c:pt>
                <c:pt idx="104">
                  <c:v>36740.349450161259</c:v>
                </c:pt>
                <c:pt idx="105">
                  <c:v>36814.997890205239</c:v>
                </c:pt>
                <c:pt idx="106">
                  <c:v>36837.123537124688</c:v>
                </c:pt>
                <c:pt idx="107">
                  <c:v>37040.610589609765</c:v>
                </c:pt>
                <c:pt idx="108">
                  <c:v>37083.562441207832</c:v>
                </c:pt>
                <c:pt idx="109">
                  <c:v>37080.325441100722</c:v>
                </c:pt>
                <c:pt idx="110">
                  <c:v>37063.091438404655</c:v>
                </c:pt>
                <c:pt idx="111">
                  <c:v>37057.562953497596</c:v>
                </c:pt>
                <c:pt idx="112">
                  <c:v>36978.128633105036</c:v>
                </c:pt>
                <c:pt idx="113">
                  <c:v>36983.650538440066</c:v>
                </c:pt>
                <c:pt idx="114">
                  <c:v>36882.403109641702</c:v>
                </c:pt>
                <c:pt idx="115">
                  <c:v>36839.406784423139</c:v>
                </c:pt>
                <c:pt idx="116">
                  <c:v>36821.162766647532</c:v>
                </c:pt>
                <c:pt idx="117">
                  <c:v>36884.883003856703</c:v>
                </c:pt>
                <c:pt idx="118">
                  <c:v>36900.081804527392</c:v>
                </c:pt>
                <c:pt idx="119">
                  <c:v>37099.373074215779</c:v>
                </c:pt>
                <c:pt idx="120">
                  <c:v>37152.492416992318</c:v>
                </c:pt>
                <c:pt idx="121">
                  <c:v>37138.08345955098</c:v>
                </c:pt>
                <c:pt idx="122">
                  <c:v>37126.418151004851</c:v>
                </c:pt>
                <c:pt idx="123">
                  <c:v>37110.998093344431</c:v>
                </c:pt>
                <c:pt idx="124">
                  <c:v>37026.867995729168</c:v>
                </c:pt>
                <c:pt idx="125">
                  <c:v>37030.450395110805</c:v>
                </c:pt>
                <c:pt idx="126">
                  <c:v>36931.308004854174</c:v>
                </c:pt>
                <c:pt idx="127">
                  <c:v>36895.105638291672</c:v>
                </c:pt>
                <c:pt idx="128">
                  <c:v>36871.064173938859</c:v>
                </c:pt>
                <c:pt idx="129">
                  <c:v>36930.618869095772</c:v>
                </c:pt>
                <c:pt idx="130">
                  <c:v>36955.625525027237</c:v>
                </c:pt>
                <c:pt idx="131">
                  <c:v>37162.916473017096</c:v>
                </c:pt>
                <c:pt idx="132">
                  <c:v>37204.479454532746</c:v>
                </c:pt>
                <c:pt idx="133">
                  <c:v>37198.71097429475</c:v>
                </c:pt>
                <c:pt idx="134">
                  <c:v>37185.204127809266</c:v>
                </c:pt>
                <c:pt idx="135">
                  <c:v>37171.352867133617</c:v>
                </c:pt>
                <c:pt idx="136">
                  <c:v>37077.901996525063</c:v>
                </c:pt>
                <c:pt idx="137">
                  <c:v>37096.787828170251</c:v>
                </c:pt>
                <c:pt idx="138">
                  <c:v>36985.294091663003</c:v>
                </c:pt>
                <c:pt idx="139">
                  <c:v>36950.119027149165</c:v>
                </c:pt>
                <c:pt idx="140">
                  <c:v>36919.441708089464</c:v>
                </c:pt>
                <c:pt idx="141">
                  <c:v>36984.411005836402</c:v>
                </c:pt>
                <c:pt idx="142">
                  <c:v>37009.457896038912</c:v>
                </c:pt>
                <c:pt idx="143">
                  <c:v>37215.21874119588</c:v>
                </c:pt>
                <c:pt idx="144">
                  <c:v>37250.743487825552</c:v>
                </c:pt>
                <c:pt idx="145">
                  <c:v>37248.000023991408</c:v>
                </c:pt>
                <c:pt idx="146">
                  <c:v>37228.669725493768</c:v>
                </c:pt>
                <c:pt idx="147">
                  <c:v>37219.384535303223</c:v>
                </c:pt>
                <c:pt idx="148">
                  <c:v>37126.157740581002</c:v>
                </c:pt>
                <c:pt idx="149">
                  <c:v>37142.114170871035</c:v>
                </c:pt>
                <c:pt idx="150">
                  <c:v>37031.741410881652</c:v>
                </c:pt>
                <c:pt idx="151">
                  <c:v>36993.802411741213</c:v>
                </c:pt>
                <c:pt idx="152">
                  <c:v>36967.01237689019</c:v>
                </c:pt>
                <c:pt idx="153">
                  <c:v>37031.620844202058</c:v>
                </c:pt>
                <c:pt idx="154">
                  <c:v>37051.016840145254</c:v>
                </c:pt>
                <c:pt idx="155">
                  <c:v>37249.541639083</c:v>
                </c:pt>
                <c:pt idx="156">
                  <c:v>37291.773626172646</c:v>
                </c:pt>
                <c:pt idx="157">
                  <c:v>37282.450953500011</c:v>
                </c:pt>
                <c:pt idx="158">
                  <c:v>37265.070415002279</c:v>
                </c:pt>
                <c:pt idx="159">
                  <c:v>37249.787816603195</c:v>
                </c:pt>
                <c:pt idx="160">
                  <c:v>37163.513201166905</c:v>
                </c:pt>
                <c:pt idx="161">
                  <c:v>37167.998465599536</c:v>
                </c:pt>
                <c:pt idx="162">
                  <c:v>37065.422742909213</c:v>
                </c:pt>
                <c:pt idx="163">
                  <c:v>37026.572180338451</c:v>
                </c:pt>
                <c:pt idx="164">
                  <c:v>37003.626846289815</c:v>
                </c:pt>
                <c:pt idx="165">
                  <c:v>37066.032442249627</c:v>
                </c:pt>
                <c:pt idx="166">
                  <c:v>37086.462136252267</c:v>
                </c:pt>
                <c:pt idx="167">
                  <c:v>37286.326774388712</c:v>
                </c:pt>
                <c:pt idx="168">
                  <c:v>37327.484013243797</c:v>
                </c:pt>
                <c:pt idx="169">
                  <c:v>37316.424660382283</c:v>
                </c:pt>
                <c:pt idx="170">
                  <c:v>37300.904120050312</c:v>
                </c:pt>
                <c:pt idx="171">
                  <c:v>37285.417304256152</c:v>
                </c:pt>
                <c:pt idx="172">
                  <c:v>37195.587268092313</c:v>
                </c:pt>
                <c:pt idx="173">
                  <c:v>37205.755363841687</c:v>
                </c:pt>
                <c:pt idx="174">
                  <c:v>37098.578340413398</c:v>
                </c:pt>
                <c:pt idx="175">
                  <c:v>37063.578290261969</c:v>
                </c:pt>
                <c:pt idx="176">
                  <c:v>37035.938514420399</c:v>
                </c:pt>
                <c:pt idx="177">
                  <c:v>37098.03876545735</c:v>
                </c:pt>
                <c:pt idx="178">
                  <c:v>37121.363805141591</c:v>
                </c:pt>
                <c:pt idx="179">
                  <c:v>37320.599894856889</c:v>
                </c:pt>
                <c:pt idx="180">
                  <c:v>37359.757796752092</c:v>
                </c:pt>
                <c:pt idx="181">
                  <c:v>37352.632012139329</c:v>
                </c:pt>
                <c:pt idx="182">
                  <c:v>37335.217792109048</c:v>
                </c:pt>
                <c:pt idx="183">
                  <c:v>37320.407671397217</c:v>
                </c:pt>
                <c:pt idx="184">
                  <c:v>37228.996972011504</c:v>
                </c:pt>
                <c:pt idx="185">
                  <c:v>37243.794331896439</c:v>
                </c:pt>
                <c:pt idx="186">
                  <c:v>37133.98499429581</c:v>
                </c:pt>
                <c:pt idx="187">
                  <c:v>37096.203280552611</c:v>
                </c:pt>
                <c:pt idx="188">
                  <c:v>37068.671146289795</c:v>
                </c:pt>
                <c:pt idx="189">
                  <c:v>37132.342117088512</c:v>
                </c:pt>
                <c:pt idx="190">
                  <c:v>37152.853967189571</c:v>
                </c:pt>
                <c:pt idx="191">
                  <c:v>37351.574200327894</c:v>
                </c:pt>
                <c:pt idx="192">
                  <c:v>37389.69854553265</c:v>
                </c:pt>
                <c:pt idx="193">
                  <c:v>37382.665232978499</c:v>
                </c:pt>
                <c:pt idx="194">
                  <c:v>37362.437979623312</c:v>
                </c:pt>
                <c:pt idx="195">
                  <c:v>37348.365288632529</c:v>
                </c:pt>
                <c:pt idx="196">
                  <c:v>37258.116093094839</c:v>
                </c:pt>
                <c:pt idx="197">
                  <c:v>37269.138889867856</c:v>
                </c:pt>
                <c:pt idx="198">
                  <c:v>37163.267927438035</c:v>
                </c:pt>
                <c:pt idx="199">
                  <c:v>37123.649977951347</c:v>
                </c:pt>
                <c:pt idx="200">
                  <c:v>37098.068834528123</c:v>
                </c:pt>
                <c:pt idx="201">
                  <c:v>37158.567077716682</c:v>
                </c:pt>
                <c:pt idx="202">
                  <c:v>37179.197637308847</c:v>
                </c:pt>
                <c:pt idx="203">
                  <c:v>37375.51987362127</c:v>
                </c:pt>
                <c:pt idx="204">
                  <c:v>37416.424323071733</c:v>
                </c:pt>
                <c:pt idx="205">
                  <c:v>37407.672847128866</c:v>
                </c:pt>
                <c:pt idx="206">
                  <c:v>37389.343043710243</c:v>
                </c:pt>
                <c:pt idx="207">
                  <c:v>37372.219789009032</c:v>
                </c:pt>
                <c:pt idx="208">
                  <c:v>37284.128945532808</c:v>
                </c:pt>
                <c:pt idx="209">
                  <c:v>37292.297756630098</c:v>
                </c:pt>
                <c:pt idx="210">
                  <c:v>37187.51942446985</c:v>
                </c:pt>
                <c:pt idx="211">
                  <c:v>37149.86165064924</c:v>
                </c:pt>
                <c:pt idx="212">
                  <c:v>37123.345871985322</c:v>
                </c:pt>
                <c:pt idx="213">
                  <c:v>37182.660928617363</c:v>
                </c:pt>
                <c:pt idx="214">
                  <c:v>37203.371857440739</c:v>
                </c:pt>
                <c:pt idx="215">
                  <c:v>37400.064331883383</c:v>
                </c:pt>
                <c:pt idx="216">
                  <c:v>37439.836901138377</c:v>
                </c:pt>
                <c:pt idx="217">
                  <c:v>37431.228092226142</c:v>
                </c:pt>
                <c:pt idx="218">
                  <c:v>37412.879481440359</c:v>
                </c:pt>
                <c:pt idx="219">
                  <c:v>37395.538002188594</c:v>
                </c:pt>
                <c:pt idx="220">
                  <c:v>37305.869296540157</c:v>
                </c:pt>
                <c:pt idx="221">
                  <c:v>37315.849710881375</c:v>
                </c:pt>
                <c:pt idx="222">
                  <c:v>37209.398990183174</c:v>
                </c:pt>
                <c:pt idx="223">
                  <c:v>37171.756545817749</c:v>
                </c:pt>
                <c:pt idx="224">
                  <c:v>37143.470051414261</c:v>
                </c:pt>
                <c:pt idx="225">
                  <c:v>37204.351711123432</c:v>
                </c:pt>
                <c:pt idx="226">
                  <c:v>37225.091834155392</c:v>
                </c:pt>
                <c:pt idx="227">
                  <c:v>37421.266749511997</c:v>
                </c:pt>
                <c:pt idx="228">
                  <c:v>37458.397290124427</c:v>
                </c:pt>
                <c:pt idx="229">
                  <c:v>37450.855637504865</c:v>
                </c:pt>
                <c:pt idx="230">
                  <c:v>37431.697178970571</c:v>
                </c:pt>
                <c:pt idx="231">
                  <c:v>37416.81552756454</c:v>
                </c:pt>
                <c:pt idx="232">
                  <c:v>37324.821689265824</c:v>
                </c:pt>
                <c:pt idx="233">
                  <c:v>37336.066149225313</c:v>
                </c:pt>
                <c:pt idx="234">
                  <c:v>37228.874336855355</c:v>
                </c:pt>
                <c:pt idx="235">
                  <c:v>37191.327274628544</c:v>
                </c:pt>
                <c:pt idx="236">
                  <c:v>37163.116368207644</c:v>
                </c:pt>
                <c:pt idx="237">
                  <c:v>37222.698466040441</c:v>
                </c:pt>
                <c:pt idx="238">
                  <c:v>37242.659784094547</c:v>
                </c:pt>
                <c:pt idx="239">
                  <c:v>37438.897921938296</c:v>
                </c:pt>
                <c:pt idx="240">
                  <c:v>37474.93107476455</c:v>
                </c:pt>
                <c:pt idx="241">
                  <c:v>37466.619988787017</c:v>
                </c:pt>
                <c:pt idx="242">
                  <c:v>37448.37289441959</c:v>
                </c:pt>
                <c:pt idx="243">
                  <c:v>37431.414508189031</c:v>
                </c:pt>
                <c:pt idx="244">
                  <c:v>37342.4339653434</c:v>
                </c:pt>
                <c:pt idx="245">
                  <c:v>37351.417658050559</c:v>
                </c:pt>
                <c:pt idx="246">
                  <c:v>37244.176910679402</c:v>
                </c:pt>
                <c:pt idx="247">
                  <c:v>37205.810538218109</c:v>
                </c:pt>
                <c:pt idx="248">
                  <c:v>37177.679769713024</c:v>
                </c:pt>
                <c:pt idx="249">
                  <c:v>37237.899814100238</c:v>
                </c:pt>
                <c:pt idx="250">
                  <c:v>37257.30460522139</c:v>
                </c:pt>
                <c:pt idx="251">
                  <c:v>37451.474936923914</c:v>
                </c:pt>
                <c:pt idx="252">
                  <c:v>37489.179069874364</c:v>
                </c:pt>
                <c:pt idx="253">
                  <c:v>37480.166941762312</c:v>
                </c:pt>
                <c:pt idx="254">
                  <c:v>37460.038146038671</c:v>
                </c:pt>
                <c:pt idx="255">
                  <c:v>37442.924100355827</c:v>
                </c:pt>
                <c:pt idx="256">
                  <c:v>37352.348703116615</c:v>
                </c:pt>
                <c:pt idx="257">
                  <c:v>37362.214136110284</c:v>
                </c:pt>
                <c:pt idx="258">
                  <c:v>37256.313265504417</c:v>
                </c:pt>
                <c:pt idx="259">
                  <c:v>37216.25910418063</c:v>
                </c:pt>
                <c:pt idx="260">
                  <c:v>37189.059478469615</c:v>
                </c:pt>
                <c:pt idx="261">
                  <c:v>37248.190381983222</c:v>
                </c:pt>
                <c:pt idx="262">
                  <c:v>37268.279146139394</c:v>
                </c:pt>
                <c:pt idx="263">
                  <c:v>37461.87050369881</c:v>
                </c:pt>
                <c:pt idx="264">
                  <c:v>37499.541621264158</c:v>
                </c:pt>
                <c:pt idx="265">
                  <c:v>37490.621905598782</c:v>
                </c:pt>
                <c:pt idx="266">
                  <c:v>37471.510856813977</c:v>
                </c:pt>
                <c:pt idx="267">
                  <c:v>37453.231723843914</c:v>
                </c:pt>
                <c:pt idx="268">
                  <c:v>37362.073260548219</c:v>
                </c:pt>
                <c:pt idx="269">
                  <c:v>37371.915190081832</c:v>
                </c:pt>
                <c:pt idx="270">
                  <c:v>37264.339102329322</c:v>
                </c:pt>
                <c:pt idx="271">
                  <c:v>37227.149337888644</c:v>
                </c:pt>
                <c:pt idx="272">
                  <c:v>37197.281113807185</c:v>
                </c:pt>
                <c:pt idx="273">
                  <c:v>37256.143019540905</c:v>
                </c:pt>
                <c:pt idx="274">
                  <c:v>37275.360937565849</c:v>
                </c:pt>
                <c:pt idx="275">
                  <c:v>37469.436165031017</c:v>
                </c:pt>
                <c:pt idx="276">
                  <c:v>37506.150984660984</c:v>
                </c:pt>
                <c:pt idx="277">
                  <c:v>37498.272993649603</c:v>
                </c:pt>
                <c:pt idx="278">
                  <c:v>37477.296557202499</c:v>
                </c:pt>
                <c:pt idx="279">
                  <c:v>37457.925308881648</c:v>
                </c:pt>
                <c:pt idx="280">
                  <c:v>37368.914563869752</c:v>
                </c:pt>
                <c:pt idx="281">
                  <c:v>37377.77755720674</c:v>
                </c:pt>
                <c:pt idx="282">
                  <c:v>37270.38489472185</c:v>
                </c:pt>
                <c:pt idx="283">
                  <c:v>37231.383534290551</c:v>
                </c:pt>
                <c:pt idx="284">
                  <c:v>37202.556791629759</c:v>
                </c:pt>
                <c:pt idx="285">
                  <c:v>37261.173310700186</c:v>
                </c:pt>
                <c:pt idx="286">
                  <c:v>37279.528777272193</c:v>
                </c:pt>
                <c:pt idx="287">
                  <c:v>37472.164160855871</c:v>
                </c:pt>
                <c:pt idx="288">
                  <c:v>37507.936725498956</c:v>
                </c:pt>
                <c:pt idx="289">
                  <c:v>37499.319757521866</c:v>
                </c:pt>
                <c:pt idx="290">
                  <c:v>37478.375132341054</c:v>
                </c:pt>
                <c:pt idx="291">
                  <c:v>37461.573955498738</c:v>
                </c:pt>
                <c:pt idx="292">
                  <c:v>37370.956787637173</c:v>
                </c:pt>
                <c:pt idx="293">
                  <c:v>37378.918893780516</c:v>
                </c:pt>
                <c:pt idx="294">
                  <c:v>37272.661914995871</c:v>
                </c:pt>
                <c:pt idx="295">
                  <c:v>37234.665652448406</c:v>
                </c:pt>
                <c:pt idx="296">
                  <c:v>37205.925626818032</c:v>
                </c:pt>
                <c:pt idx="297">
                  <c:v>37262.310585933301</c:v>
                </c:pt>
                <c:pt idx="298">
                  <c:v>37281.782155624758</c:v>
                </c:pt>
                <c:pt idx="299">
                  <c:v>37473.913547276417</c:v>
                </c:pt>
                <c:pt idx="300">
                  <c:v>37509.294145623979</c:v>
                </c:pt>
                <c:pt idx="301">
                  <c:v>37500.827998193054</c:v>
                </c:pt>
                <c:pt idx="302">
                  <c:v>37481.792162660407</c:v>
                </c:pt>
                <c:pt idx="303">
                  <c:v>37461.081709510196</c:v>
                </c:pt>
                <c:pt idx="304">
                  <c:v>37371.713029961938</c:v>
                </c:pt>
                <c:pt idx="305">
                  <c:v>37379.642031906325</c:v>
                </c:pt>
                <c:pt idx="306">
                  <c:v>37272.639830114589</c:v>
                </c:pt>
                <c:pt idx="307">
                  <c:v>37234.790612259865</c:v>
                </c:pt>
                <c:pt idx="308">
                  <c:v>37206.06625138114</c:v>
                </c:pt>
                <c:pt idx="309">
                  <c:v>37263.121533841761</c:v>
                </c:pt>
                <c:pt idx="310">
                  <c:v>37281.738339658768</c:v>
                </c:pt>
                <c:pt idx="311">
                  <c:v>37473.368798085328</c:v>
                </c:pt>
                <c:pt idx="312">
                  <c:v>37508.790978032492</c:v>
                </c:pt>
                <c:pt idx="313">
                  <c:v>37500.475477804517</c:v>
                </c:pt>
                <c:pt idx="314">
                  <c:v>37480.5145568058</c:v>
                </c:pt>
                <c:pt idx="315">
                  <c:v>37461.514286109421</c:v>
                </c:pt>
                <c:pt idx="316">
                  <c:v>37373.243864290183</c:v>
                </c:pt>
                <c:pt idx="317">
                  <c:v>37381.18306989353</c:v>
                </c:pt>
                <c:pt idx="318">
                  <c:v>37274.415858420354</c:v>
                </c:pt>
                <c:pt idx="319">
                  <c:v>37234.700517516103</c:v>
                </c:pt>
                <c:pt idx="320">
                  <c:v>37207.084378425876</c:v>
                </c:pt>
                <c:pt idx="321">
                  <c:v>37262.044497164563</c:v>
                </c:pt>
                <c:pt idx="322">
                  <c:v>37282.572118136974</c:v>
                </c:pt>
                <c:pt idx="323">
                  <c:v>37473.672444166732</c:v>
                </c:pt>
                <c:pt idx="324">
                  <c:v>37507.164699269502</c:v>
                </c:pt>
                <c:pt idx="325">
                  <c:v>37499.91718486711</c:v>
                </c:pt>
                <c:pt idx="326">
                  <c:v>37478.199305502676</c:v>
                </c:pt>
                <c:pt idx="327">
                  <c:v>37458.932704145525</c:v>
                </c:pt>
                <c:pt idx="328">
                  <c:v>37370.05723172579</c:v>
                </c:pt>
                <c:pt idx="329">
                  <c:v>37378.935712666993</c:v>
                </c:pt>
                <c:pt idx="330">
                  <c:v>37272.196492316994</c:v>
                </c:pt>
                <c:pt idx="331">
                  <c:v>37233.588345418895</c:v>
                </c:pt>
                <c:pt idx="332">
                  <c:v>37205.031478206598</c:v>
                </c:pt>
                <c:pt idx="333">
                  <c:v>37263.312237115795</c:v>
                </c:pt>
                <c:pt idx="334">
                  <c:v>37282.982016924689</c:v>
                </c:pt>
                <c:pt idx="335">
                  <c:v>37473.534619057304</c:v>
                </c:pt>
                <c:pt idx="336">
                  <c:v>37509.412435923281</c:v>
                </c:pt>
                <c:pt idx="337">
                  <c:v>37500.530655037677</c:v>
                </c:pt>
                <c:pt idx="338">
                  <c:v>37480.574469510058</c:v>
                </c:pt>
                <c:pt idx="339">
                  <c:v>37462.055138414449</c:v>
                </c:pt>
                <c:pt idx="340">
                  <c:v>37372.529253171975</c:v>
                </c:pt>
                <c:pt idx="341">
                  <c:v>37382.145703984788</c:v>
                </c:pt>
                <c:pt idx="342">
                  <c:v>37277.494458211237</c:v>
                </c:pt>
                <c:pt idx="343">
                  <c:v>37238.798887172314</c:v>
                </c:pt>
                <c:pt idx="344">
                  <c:v>37212.122849689287</c:v>
                </c:pt>
                <c:pt idx="345">
                  <c:v>37269.174060991689</c:v>
                </c:pt>
                <c:pt idx="346">
                  <c:v>37291.586847952974</c:v>
                </c:pt>
                <c:pt idx="347">
                  <c:v>37481.637747823836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5-4745-AE73-21E85F607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dateAx>
        <c:axId val="168206471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Offset val="100"/>
        <c:baseTimeUnit val="months"/>
      </c:dateAx>
      <c:valAx>
        <c:axId val="1499794943"/>
        <c:scaling>
          <c:orientation val="minMax"/>
          <c:min val="3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GRAPHS!$K$2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GRAPHS!$K$3:$K$350</c:f>
              <c:numCache>
                <c:formatCode>#,##0</c:formatCode>
                <c:ptCount val="348"/>
                <c:pt idx="0">
                  <c:v>253</c:v>
                </c:pt>
                <c:pt idx="1">
                  <c:v>257</c:v>
                </c:pt>
                <c:pt idx="2">
                  <c:v>245</c:v>
                </c:pt>
                <c:pt idx="3">
                  <c:v>251</c:v>
                </c:pt>
                <c:pt idx="4">
                  <c:v>250</c:v>
                </c:pt>
                <c:pt idx="5">
                  <c:v>249</c:v>
                </c:pt>
                <c:pt idx="6">
                  <c:v>254</c:v>
                </c:pt>
                <c:pt idx="7">
                  <c:v>250</c:v>
                </c:pt>
                <c:pt idx="8">
                  <c:v>255</c:v>
                </c:pt>
                <c:pt idx="9">
                  <c:v>252</c:v>
                </c:pt>
                <c:pt idx="10">
                  <c:v>248</c:v>
                </c:pt>
                <c:pt idx="11">
                  <c:v>251</c:v>
                </c:pt>
                <c:pt idx="12">
                  <c:v>253</c:v>
                </c:pt>
                <c:pt idx="13">
                  <c:v>246</c:v>
                </c:pt>
                <c:pt idx="14">
                  <c:v>244</c:v>
                </c:pt>
                <c:pt idx="15">
                  <c:v>245</c:v>
                </c:pt>
                <c:pt idx="16">
                  <c:v>246</c:v>
                </c:pt>
                <c:pt idx="17">
                  <c:v>247</c:v>
                </c:pt>
                <c:pt idx="18">
                  <c:v>244</c:v>
                </c:pt>
                <c:pt idx="19">
                  <c:v>249</c:v>
                </c:pt>
                <c:pt idx="20">
                  <c:v>239</c:v>
                </c:pt>
                <c:pt idx="21">
                  <c:v>253</c:v>
                </c:pt>
                <c:pt idx="22">
                  <c:v>239</c:v>
                </c:pt>
                <c:pt idx="23">
                  <c:v>243.09090909090909</c:v>
                </c:pt>
                <c:pt idx="24">
                  <c:v>242</c:v>
                </c:pt>
                <c:pt idx="25">
                  <c:v>236</c:v>
                </c:pt>
                <c:pt idx="26">
                  <c:v>240</c:v>
                </c:pt>
                <c:pt idx="27">
                  <c:v>242</c:v>
                </c:pt>
                <c:pt idx="28">
                  <c:v>244</c:v>
                </c:pt>
                <c:pt idx="29">
                  <c:v>236</c:v>
                </c:pt>
                <c:pt idx="30">
                  <c:v>247</c:v>
                </c:pt>
                <c:pt idx="31">
                  <c:v>241</c:v>
                </c:pt>
                <c:pt idx="32">
                  <c:v>239</c:v>
                </c:pt>
                <c:pt idx="33">
                  <c:v>243</c:v>
                </c:pt>
                <c:pt idx="34">
                  <c:v>238</c:v>
                </c:pt>
                <c:pt idx="35">
                  <c:v>243</c:v>
                </c:pt>
                <c:pt idx="36">
                  <c:v>241</c:v>
                </c:pt>
                <c:pt idx="37">
                  <c:v>240</c:v>
                </c:pt>
                <c:pt idx="38">
                  <c:v>241</c:v>
                </c:pt>
                <c:pt idx="39">
                  <c:v>242</c:v>
                </c:pt>
                <c:pt idx="40">
                  <c:v>238</c:v>
                </c:pt>
                <c:pt idx="41">
                  <c:v>243</c:v>
                </c:pt>
                <c:pt idx="42">
                  <c:v>242</c:v>
                </c:pt>
                <c:pt idx="43">
                  <c:v>237</c:v>
                </c:pt>
                <c:pt idx="44">
                  <c:v>238</c:v>
                </c:pt>
                <c:pt idx="45">
                  <c:v>160</c:v>
                </c:pt>
                <c:pt idx="46">
                  <c:v>190</c:v>
                </c:pt>
                <c:pt idx="47">
                  <c:v>192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187</c:v>
                </c:pt>
                <c:pt idx="53">
                  <c:v>192</c:v>
                </c:pt>
                <c:pt idx="54">
                  <c:v>191</c:v>
                </c:pt>
                <c:pt idx="55">
                  <c:v>190</c:v>
                </c:pt>
                <c:pt idx="56">
                  <c:v>191</c:v>
                </c:pt>
                <c:pt idx="57">
                  <c:v>189</c:v>
                </c:pt>
                <c:pt idx="58">
                  <c:v>186</c:v>
                </c:pt>
                <c:pt idx="59">
                  <c:v>191</c:v>
                </c:pt>
                <c:pt idx="60">
                  <c:v>186</c:v>
                </c:pt>
                <c:pt idx="61">
                  <c:v>185</c:v>
                </c:pt>
                <c:pt idx="62">
                  <c:v>186.76388888888886</c:v>
                </c:pt>
                <c:pt idx="63">
                  <c:v>186.8587962962963</c:v>
                </c:pt>
                <c:pt idx="64">
                  <c:v>186.94309413580248</c:v>
                </c:pt>
                <c:pt idx="65">
                  <c:v>187.37160815329216</c:v>
                </c:pt>
                <c:pt idx="66">
                  <c:v>186.65283270104595</c:v>
                </c:pt>
                <c:pt idx="67">
                  <c:v>188.1432993836091</c:v>
                </c:pt>
                <c:pt idx="68">
                  <c:v>190.71259339374296</c:v>
                </c:pt>
                <c:pt idx="69">
                  <c:v>188.24166508163796</c:v>
                </c:pt>
                <c:pt idx="70">
                  <c:v>187.27447330177876</c:v>
                </c:pt>
                <c:pt idx="71">
                  <c:v>187.21104687057399</c:v>
                </c:pt>
                <c:pt idx="72">
                  <c:v>186.1095617846812</c:v>
                </c:pt>
                <c:pt idx="73">
                  <c:v>186.00230079828293</c:v>
                </c:pt>
                <c:pt idx="74">
                  <c:v>185.86173388091845</c:v>
                </c:pt>
                <c:pt idx="75">
                  <c:v>186.33933963880159</c:v>
                </c:pt>
                <c:pt idx="76">
                  <c:v>186.83664466535726</c:v>
                </c:pt>
                <c:pt idx="77">
                  <c:v>187.34524311605756</c:v>
                </c:pt>
                <c:pt idx="78">
                  <c:v>187.22503223279043</c:v>
                </c:pt>
                <c:pt idx="79">
                  <c:v>188.49862815165096</c:v>
                </c:pt>
                <c:pt idx="80">
                  <c:v>190.6375910223702</c:v>
                </c:pt>
                <c:pt idx="81">
                  <c:v>188.26935726323887</c:v>
                </c:pt>
                <c:pt idx="82">
                  <c:v>187.27805323295573</c:v>
                </c:pt>
                <c:pt idx="83">
                  <c:v>187.02903904956557</c:v>
                </c:pt>
                <c:pt idx="84">
                  <c:v>186.01176226167789</c:v>
                </c:pt>
                <c:pt idx="85">
                  <c:v>185.93748688651741</c:v>
                </c:pt>
                <c:pt idx="86">
                  <c:v>185.86937063905032</c:v>
                </c:pt>
                <c:pt idx="87">
                  <c:v>186.37236407604098</c:v>
                </c:pt>
                <c:pt idx="88">
                  <c:v>186.87569658662332</c:v>
                </c:pt>
                <c:pt idx="89">
                  <c:v>187.37856341857938</c:v>
                </c:pt>
                <c:pt idx="90">
                  <c:v>187.2557734516688</c:v>
                </c:pt>
                <c:pt idx="91">
                  <c:v>188.50802569623505</c:v>
                </c:pt>
                <c:pt idx="92">
                  <c:v>190.63405194981621</c:v>
                </c:pt>
                <c:pt idx="93">
                  <c:v>188.25907652080571</c:v>
                </c:pt>
                <c:pt idx="94">
                  <c:v>187.2581996948424</c:v>
                </c:pt>
                <c:pt idx="95">
                  <c:v>187.00642504064362</c:v>
                </c:pt>
                <c:pt idx="96">
                  <c:v>186.00446489756524</c:v>
                </c:pt>
                <c:pt idx="97">
                  <c:v>185.94136297762969</c:v>
                </c:pt>
                <c:pt idx="98">
                  <c:v>185.87924479853189</c:v>
                </c:pt>
                <c:pt idx="99">
                  <c:v>186.38009573987216</c:v>
                </c:pt>
                <c:pt idx="100">
                  <c:v>186.88071957341066</c:v>
                </c:pt>
                <c:pt idx="101">
                  <c:v>187.38111762146991</c:v>
                </c:pt>
                <c:pt idx="102">
                  <c:v>187.25632654729048</c:v>
                </c:pt>
                <c:pt idx="103">
                  <c:v>188.50638066715774</c:v>
                </c:pt>
                <c:pt idx="104">
                  <c:v>190.63125191577092</c:v>
                </c:pt>
                <c:pt idx="105">
                  <c:v>188.25601850081347</c:v>
                </c:pt>
                <c:pt idx="106">
                  <c:v>187.25575889144309</c:v>
                </c:pt>
                <c:pt idx="107">
                  <c:v>187.00555333302378</c:v>
                </c:pt>
                <c:pt idx="108">
                  <c:v>186.00548159525891</c:v>
                </c:pt>
                <c:pt idx="109">
                  <c:v>185.9430680294297</c:v>
                </c:pt>
                <c:pt idx="110">
                  <c:v>185.88071077324224</c:v>
                </c:pt>
                <c:pt idx="111">
                  <c:v>186.38083231426279</c:v>
                </c:pt>
                <c:pt idx="112">
                  <c:v>186.88089298113141</c:v>
                </c:pt>
                <c:pt idx="113">
                  <c:v>187.38090739411768</c:v>
                </c:pt>
                <c:pt idx="114">
                  <c:v>187.25589019092763</c:v>
                </c:pt>
                <c:pt idx="115">
                  <c:v>188.50585404552325</c:v>
                </c:pt>
                <c:pt idx="116">
                  <c:v>190.63081012939006</c:v>
                </c:pt>
                <c:pt idx="117">
                  <c:v>188.25577316833471</c:v>
                </c:pt>
                <c:pt idx="118">
                  <c:v>187.25575265810707</c:v>
                </c:pt>
                <c:pt idx="119">
                  <c:v>187.00575218088733</c:v>
                </c:pt>
                <c:pt idx="120">
                  <c:v>186.0057688070813</c:v>
                </c:pt>
                <c:pt idx="121">
                  <c:v>185.9432927535689</c:v>
                </c:pt>
                <c:pt idx="122">
                  <c:v>185.88081145850674</c:v>
                </c:pt>
                <c:pt idx="123">
                  <c:v>186.38081982835899</c:v>
                </c:pt>
                <c:pt idx="124">
                  <c:v>186.88081878810334</c:v>
                </c:pt>
                <c:pt idx="125">
                  <c:v>187.38081261660244</c:v>
                </c:pt>
                <c:pt idx="126">
                  <c:v>187.25580472456539</c:v>
                </c:pt>
                <c:pt idx="127">
                  <c:v>188.50579760021617</c:v>
                </c:pt>
                <c:pt idx="128">
                  <c:v>190.63079289190131</c:v>
                </c:pt>
                <c:pt idx="129">
                  <c:v>188.2557914538271</c:v>
                </c:pt>
                <c:pt idx="130">
                  <c:v>187.25579297916286</c:v>
                </c:pt>
                <c:pt idx="131">
                  <c:v>187.00579634101365</c:v>
                </c:pt>
                <c:pt idx="132">
                  <c:v>186.00580002120557</c:v>
                </c:pt>
                <c:pt idx="133">
                  <c:v>185.94330262157933</c:v>
                </c:pt>
                <c:pt idx="134">
                  <c:v>185.88080344333514</c:v>
                </c:pt>
                <c:pt idx="135">
                  <c:v>186.3808027754859</c:v>
                </c:pt>
                <c:pt idx="136">
                  <c:v>186.88080135477799</c:v>
                </c:pt>
                <c:pt idx="137">
                  <c:v>187.38079990216909</c:v>
                </c:pt>
                <c:pt idx="138">
                  <c:v>187.2557988425354</c:v>
                </c:pt>
                <c:pt idx="139">
                  <c:v>188.50579835222214</c:v>
                </c:pt>
                <c:pt idx="140">
                  <c:v>190.63079841485509</c:v>
                </c:pt>
                <c:pt idx="141">
                  <c:v>188.25579887515772</c:v>
                </c:pt>
                <c:pt idx="142">
                  <c:v>187.25579949365422</c:v>
                </c:pt>
                <c:pt idx="143">
                  <c:v>187.00580003652868</c:v>
                </c:pt>
                <c:pt idx="144">
                  <c:v>186.00580034446045</c:v>
                </c:pt>
                <c:pt idx="145">
                  <c:v>185.94330037138215</c:v>
                </c:pt>
                <c:pt idx="146">
                  <c:v>185.88080018387086</c:v>
                </c:pt>
                <c:pt idx="147">
                  <c:v>186.3807999122605</c:v>
                </c:pt>
                <c:pt idx="148">
                  <c:v>186.88079967366258</c:v>
                </c:pt>
                <c:pt idx="149">
                  <c:v>187.38079953356583</c:v>
                </c:pt>
                <c:pt idx="150">
                  <c:v>187.25579950284441</c:v>
                </c:pt>
                <c:pt idx="151">
                  <c:v>188.50579955786958</c:v>
                </c:pt>
                <c:pt idx="152">
                  <c:v>190.63079965834223</c:v>
                </c:pt>
                <c:pt idx="153">
                  <c:v>188.25579976196764</c:v>
                </c:pt>
                <c:pt idx="154">
                  <c:v>187.25579983586829</c:v>
                </c:pt>
                <c:pt idx="155">
                  <c:v>187.00579986438521</c:v>
                </c:pt>
                <c:pt idx="156">
                  <c:v>186.00579985003949</c:v>
                </c:pt>
                <c:pt idx="157">
                  <c:v>185.94329980883796</c:v>
                </c:pt>
                <c:pt idx="158">
                  <c:v>185.88079976195965</c:v>
                </c:pt>
                <c:pt idx="159">
                  <c:v>186.38079972680049</c:v>
                </c:pt>
                <c:pt idx="160">
                  <c:v>186.88079971134533</c:v>
                </c:pt>
                <c:pt idx="161">
                  <c:v>187.38079971448542</c:v>
                </c:pt>
                <c:pt idx="162">
                  <c:v>187.25579972956209</c:v>
                </c:pt>
                <c:pt idx="163">
                  <c:v>188.50579974845527</c:v>
                </c:pt>
                <c:pt idx="164">
                  <c:v>190.63079976433744</c:v>
                </c:pt>
                <c:pt idx="165">
                  <c:v>188.25579977317039</c:v>
                </c:pt>
                <c:pt idx="166">
                  <c:v>187.25579977410393</c:v>
                </c:pt>
                <c:pt idx="167">
                  <c:v>187.00579976895688</c:v>
                </c:pt>
                <c:pt idx="168">
                  <c:v>186.00579976100454</c:v>
                </c:pt>
                <c:pt idx="169">
                  <c:v>185.94329975358494</c:v>
                </c:pt>
                <c:pt idx="170">
                  <c:v>185.88079974898054</c:v>
                </c:pt>
                <c:pt idx="171">
                  <c:v>186.38079974789895</c:v>
                </c:pt>
                <c:pt idx="172">
                  <c:v>186.88079974965714</c:v>
                </c:pt>
                <c:pt idx="173">
                  <c:v>187.38079975284978</c:v>
                </c:pt>
                <c:pt idx="174">
                  <c:v>187.25579975604683</c:v>
                </c:pt>
                <c:pt idx="175">
                  <c:v>188.50579975825389</c:v>
                </c:pt>
                <c:pt idx="176">
                  <c:v>190.63079975907044</c:v>
                </c:pt>
                <c:pt idx="177">
                  <c:v>188.25579975863153</c:v>
                </c:pt>
                <c:pt idx="178">
                  <c:v>187.25579975741996</c:v>
                </c:pt>
                <c:pt idx="179">
                  <c:v>187.00579975602963</c:v>
                </c:pt>
                <c:pt idx="180">
                  <c:v>186.00579975495236</c:v>
                </c:pt>
                <c:pt idx="181">
                  <c:v>185.94329975444799</c:v>
                </c:pt>
                <c:pt idx="182">
                  <c:v>185.8807997545199</c:v>
                </c:pt>
                <c:pt idx="183">
                  <c:v>186.38079975498152</c:v>
                </c:pt>
                <c:pt idx="184">
                  <c:v>186.88079975557176</c:v>
                </c:pt>
                <c:pt idx="185">
                  <c:v>187.38079975606468</c:v>
                </c:pt>
                <c:pt idx="186">
                  <c:v>187.25579975633255</c:v>
                </c:pt>
                <c:pt idx="187">
                  <c:v>188.50579975635637</c:v>
                </c:pt>
                <c:pt idx="188">
                  <c:v>190.6307997561982</c:v>
                </c:pt>
                <c:pt idx="189">
                  <c:v>188.25579975595886</c:v>
                </c:pt>
                <c:pt idx="190">
                  <c:v>187.25579975573612</c:v>
                </c:pt>
                <c:pt idx="191">
                  <c:v>187.00579975559583</c:v>
                </c:pt>
                <c:pt idx="192">
                  <c:v>186.00579975555968</c:v>
                </c:pt>
                <c:pt idx="193">
                  <c:v>185.94329975561027</c:v>
                </c:pt>
                <c:pt idx="194">
                  <c:v>185.88079975570716</c:v>
                </c:pt>
                <c:pt idx="195">
                  <c:v>186.38079975580609</c:v>
                </c:pt>
                <c:pt idx="196">
                  <c:v>186.88079975587482</c:v>
                </c:pt>
                <c:pt idx="197">
                  <c:v>187.38079975590006</c:v>
                </c:pt>
                <c:pt idx="198">
                  <c:v>187.25579975588633</c:v>
                </c:pt>
                <c:pt idx="199">
                  <c:v>188.50579975584915</c:v>
                </c:pt>
                <c:pt idx="200">
                  <c:v>190.63079975580689</c:v>
                </c:pt>
                <c:pt idx="201">
                  <c:v>188.25579975577426</c:v>
                </c:pt>
                <c:pt idx="202">
                  <c:v>187.25579975575889</c:v>
                </c:pt>
                <c:pt idx="203">
                  <c:v>187.00579975576079</c:v>
                </c:pt>
                <c:pt idx="204">
                  <c:v>186.00579975577455</c:v>
                </c:pt>
                <c:pt idx="205">
                  <c:v>185.94329975579245</c:v>
                </c:pt>
                <c:pt idx="206">
                  <c:v>185.8807997558076</c:v>
                </c:pt>
                <c:pt idx="207">
                  <c:v>186.38079975581599</c:v>
                </c:pt>
                <c:pt idx="208">
                  <c:v>186.88079975581678</c:v>
                </c:pt>
                <c:pt idx="209">
                  <c:v>187.38079975581201</c:v>
                </c:pt>
                <c:pt idx="210">
                  <c:v>187.25579975580465</c:v>
                </c:pt>
                <c:pt idx="211">
                  <c:v>188.50579975579785</c:v>
                </c:pt>
                <c:pt idx="212">
                  <c:v>190.63079975579356</c:v>
                </c:pt>
                <c:pt idx="213">
                  <c:v>188.25579975579245</c:v>
                </c:pt>
                <c:pt idx="214">
                  <c:v>187.25579975579393</c:v>
                </c:pt>
                <c:pt idx="215">
                  <c:v>187.00579975579689</c:v>
                </c:pt>
                <c:pt idx="216">
                  <c:v>186.0057997557999</c:v>
                </c:pt>
                <c:pt idx="217">
                  <c:v>185.943299755802</c:v>
                </c:pt>
                <c:pt idx="218">
                  <c:v>185.8807997558028</c:v>
                </c:pt>
                <c:pt idx="219">
                  <c:v>186.3807997558024</c:v>
                </c:pt>
                <c:pt idx="220">
                  <c:v>186.88079975580126</c:v>
                </c:pt>
                <c:pt idx="221">
                  <c:v>187.38079975579996</c:v>
                </c:pt>
                <c:pt idx="222">
                  <c:v>187.25579975579899</c:v>
                </c:pt>
                <c:pt idx="223">
                  <c:v>188.50579975579848</c:v>
                </c:pt>
                <c:pt idx="224">
                  <c:v>190.63079975579853</c:v>
                </c:pt>
                <c:pt idx="225">
                  <c:v>188.25579975579899</c:v>
                </c:pt>
                <c:pt idx="226">
                  <c:v>187.2557997557995</c:v>
                </c:pt>
                <c:pt idx="227">
                  <c:v>187.00579975579998</c:v>
                </c:pt>
                <c:pt idx="228">
                  <c:v>186.00579975580024</c:v>
                </c:pt>
                <c:pt idx="229">
                  <c:v>185.94329975580027</c:v>
                </c:pt>
                <c:pt idx="230">
                  <c:v>185.88079975580013</c:v>
                </c:pt>
                <c:pt idx="231">
                  <c:v>186.3807997557999</c:v>
                </c:pt>
                <c:pt idx="232">
                  <c:v>186.8807997557997</c:v>
                </c:pt>
                <c:pt idx="233">
                  <c:v>187.38079975579956</c:v>
                </c:pt>
                <c:pt idx="234">
                  <c:v>187.25579975579953</c:v>
                </c:pt>
                <c:pt idx="235">
                  <c:v>188.50579975579956</c:v>
                </c:pt>
                <c:pt idx="236">
                  <c:v>190.63079975579964</c:v>
                </c:pt>
                <c:pt idx="237">
                  <c:v>188.25579975579973</c:v>
                </c:pt>
                <c:pt idx="238">
                  <c:v>187.25579975579981</c:v>
                </c:pt>
                <c:pt idx="239">
                  <c:v>187.00579975579984</c:v>
                </c:pt>
                <c:pt idx="240">
                  <c:v>186.00579975579984</c:v>
                </c:pt>
                <c:pt idx="241">
                  <c:v>185.94329975579979</c:v>
                </c:pt>
                <c:pt idx="242">
                  <c:v>185.88079975579973</c:v>
                </c:pt>
                <c:pt idx="243">
                  <c:v>186.38079975579973</c:v>
                </c:pt>
                <c:pt idx="244">
                  <c:v>186.8807997557997</c:v>
                </c:pt>
                <c:pt idx="245">
                  <c:v>187.38079975579973</c:v>
                </c:pt>
                <c:pt idx="246">
                  <c:v>187.25579975579973</c:v>
                </c:pt>
                <c:pt idx="247">
                  <c:v>188.50579975579973</c:v>
                </c:pt>
                <c:pt idx="248">
                  <c:v>190.63079975579973</c:v>
                </c:pt>
                <c:pt idx="249">
                  <c:v>188.25579975579973</c:v>
                </c:pt>
                <c:pt idx="250">
                  <c:v>187.25579975579976</c:v>
                </c:pt>
                <c:pt idx="251">
                  <c:v>187.00579975579976</c:v>
                </c:pt>
                <c:pt idx="252">
                  <c:v>186.00579975579973</c:v>
                </c:pt>
                <c:pt idx="253">
                  <c:v>185.94329975579976</c:v>
                </c:pt>
                <c:pt idx="254">
                  <c:v>185.88079975579973</c:v>
                </c:pt>
                <c:pt idx="255">
                  <c:v>186.38079975579973</c:v>
                </c:pt>
                <c:pt idx="256">
                  <c:v>186.88079975579976</c:v>
                </c:pt>
                <c:pt idx="257">
                  <c:v>187.38079975579976</c:v>
                </c:pt>
                <c:pt idx="258">
                  <c:v>187.25579975579976</c:v>
                </c:pt>
                <c:pt idx="259">
                  <c:v>188.50579975579976</c:v>
                </c:pt>
                <c:pt idx="260">
                  <c:v>190.63079975579976</c:v>
                </c:pt>
                <c:pt idx="261">
                  <c:v>188.25579975579976</c:v>
                </c:pt>
                <c:pt idx="262">
                  <c:v>187.25579975579976</c:v>
                </c:pt>
                <c:pt idx="263">
                  <c:v>187.00579975579976</c:v>
                </c:pt>
                <c:pt idx="264">
                  <c:v>186.00579975579976</c:v>
                </c:pt>
                <c:pt idx="265">
                  <c:v>185.94329975579976</c:v>
                </c:pt>
                <c:pt idx="266">
                  <c:v>185.88079975579976</c:v>
                </c:pt>
                <c:pt idx="267">
                  <c:v>186.38079975579976</c:v>
                </c:pt>
                <c:pt idx="268">
                  <c:v>186.88079975579976</c:v>
                </c:pt>
                <c:pt idx="269">
                  <c:v>187.38079975579976</c:v>
                </c:pt>
                <c:pt idx="270">
                  <c:v>187.25579975579976</c:v>
                </c:pt>
                <c:pt idx="271">
                  <c:v>188.50579975579976</c:v>
                </c:pt>
                <c:pt idx="272">
                  <c:v>190.63079975579976</c:v>
                </c:pt>
                <c:pt idx="273">
                  <c:v>188.25579975579976</c:v>
                </c:pt>
                <c:pt idx="274">
                  <c:v>187.25579975579976</c:v>
                </c:pt>
                <c:pt idx="275">
                  <c:v>187.00579975579976</c:v>
                </c:pt>
                <c:pt idx="276">
                  <c:v>186.00579975579976</c:v>
                </c:pt>
                <c:pt idx="277">
                  <c:v>185.94329975579976</c:v>
                </c:pt>
                <c:pt idx="278">
                  <c:v>185.88079975579976</c:v>
                </c:pt>
                <c:pt idx="279">
                  <c:v>186.38079975579976</c:v>
                </c:pt>
                <c:pt idx="280">
                  <c:v>186.88079975579976</c:v>
                </c:pt>
                <c:pt idx="281">
                  <c:v>187.38079975579976</c:v>
                </c:pt>
                <c:pt idx="282">
                  <c:v>187.25579975579976</c:v>
                </c:pt>
                <c:pt idx="283">
                  <c:v>188.50579975579976</c:v>
                </c:pt>
                <c:pt idx="284">
                  <c:v>190.63079975579976</c:v>
                </c:pt>
                <c:pt idx="285">
                  <c:v>188.25579975579976</c:v>
                </c:pt>
                <c:pt idx="286">
                  <c:v>187.25579975579976</c:v>
                </c:pt>
                <c:pt idx="287">
                  <c:v>187.00579975579976</c:v>
                </c:pt>
                <c:pt idx="288">
                  <c:v>186.00579975579976</c:v>
                </c:pt>
                <c:pt idx="289">
                  <c:v>185.94329975579976</c:v>
                </c:pt>
                <c:pt idx="290">
                  <c:v>185.88079975579976</c:v>
                </c:pt>
                <c:pt idx="291">
                  <c:v>186.38079975579976</c:v>
                </c:pt>
                <c:pt idx="292">
                  <c:v>186.88079975579976</c:v>
                </c:pt>
                <c:pt idx="293">
                  <c:v>187.38079975579976</c:v>
                </c:pt>
                <c:pt idx="294">
                  <c:v>187.25579975579976</c:v>
                </c:pt>
                <c:pt idx="295">
                  <c:v>188.50579975579976</c:v>
                </c:pt>
                <c:pt idx="296">
                  <c:v>190.63079975579976</c:v>
                </c:pt>
                <c:pt idx="297">
                  <c:v>188.25579975579976</c:v>
                </c:pt>
                <c:pt idx="298">
                  <c:v>187.25579975579976</c:v>
                </c:pt>
                <c:pt idx="299">
                  <c:v>187.00579975579976</c:v>
                </c:pt>
                <c:pt idx="300">
                  <c:v>186.00579975579976</c:v>
                </c:pt>
                <c:pt idx="301">
                  <c:v>185.94329975579976</c:v>
                </c:pt>
                <c:pt idx="302">
                  <c:v>185.88079975579976</c:v>
                </c:pt>
                <c:pt idx="303">
                  <c:v>186.38079975579976</c:v>
                </c:pt>
                <c:pt idx="304">
                  <c:v>186.88079975579976</c:v>
                </c:pt>
                <c:pt idx="305">
                  <c:v>187.38079975579976</c:v>
                </c:pt>
                <c:pt idx="306">
                  <c:v>187.25579975579976</c:v>
                </c:pt>
                <c:pt idx="307">
                  <c:v>188.50579975579976</c:v>
                </c:pt>
                <c:pt idx="308">
                  <c:v>190.63079975579976</c:v>
                </c:pt>
                <c:pt idx="309">
                  <c:v>188.25579975579976</c:v>
                </c:pt>
                <c:pt idx="310">
                  <c:v>187.25579975579976</c:v>
                </c:pt>
                <c:pt idx="311">
                  <c:v>187.00579975579976</c:v>
                </c:pt>
                <c:pt idx="312">
                  <c:v>186.00579975579976</c:v>
                </c:pt>
                <c:pt idx="313">
                  <c:v>185.94329975579976</c:v>
                </c:pt>
                <c:pt idx="314">
                  <c:v>185.88079975579976</c:v>
                </c:pt>
                <c:pt idx="315">
                  <c:v>186.38079975579976</c:v>
                </c:pt>
                <c:pt idx="316">
                  <c:v>186.88079975579976</c:v>
                </c:pt>
                <c:pt idx="317">
                  <c:v>187.38079975579976</c:v>
                </c:pt>
                <c:pt idx="318">
                  <c:v>187.25579975579976</c:v>
                </c:pt>
                <c:pt idx="319">
                  <c:v>188.50579975579976</c:v>
                </c:pt>
                <c:pt idx="320">
                  <c:v>190.63079975579976</c:v>
                </c:pt>
                <c:pt idx="321">
                  <c:v>188.25579975579976</c:v>
                </c:pt>
                <c:pt idx="322">
                  <c:v>187.25579975579976</c:v>
                </c:pt>
                <c:pt idx="323">
                  <c:v>187.00579975579976</c:v>
                </c:pt>
                <c:pt idx="324">
                  <c:v>186.00579975579976</c:v>
                </c:pt>
                <c:pt idx="325">
                  <c:v>185.94329975579976</c:v>
                </c:pt>
                <c:pt idx="326">
                  <c:v>185.88079975579976</c:v>
                </c:pt>
                <c:pt idx="327">
                  <c:v>186.38079975579976</c:v>
                </c:pt>
                <c:pt idx="328">
                  <c:v>186.88079975579976</c:v>
                </c:pt>
                <c:pt idx="329">
                  <c:v>187.38079975579976</c:v>
                </c:pt>
                <c:pt idx="330">
                  <c:v>187.25579975579976</c:v>
                </c:pt>
                <c:pt idx="331">
                  <c:v>188.50579975579976</c:v>
                </c:pt>
                <c:pt idx="332">
                  <c:v>190.63079975579976</c:v>
                </c:pt>
                <c:pt idx="333">
                  <c:v>188.25579975579976</c:v>
                </c:pt>
                <c:pt idx="334">
                  <c:v>187.25579975579976</c:v>
                </c:pt>
                <c:pt idx="335">
                  <c:v>187.00579975579976</c:v>
                </c:pt>
                <c:pt idx="336">
                  <c:v>186.00579975579976</c:v>
                </c:pt>
                <c:pt idx="337">
                  <c:v>185.94329975579976</c:v>
                </c:pt>
                <c:pt idx="338">
                  <c:v>185.88079975579976</c:v>
                </c:pt>
                <c:pt idx="339">
                  <c:v>186.38079975579976</c:v>
                </c:pt>
                <c:pt idx="340">
                  <c:v>186.88079975579976</c:v>
                </c:pt>
                <c:pt idx="341">
                  <c:v>187.38079975579976</c:v>
                </c:pt>
                <c:pt idx="342">
                  <c:v>187.25579975579976</c:v>
                </c:pt>
                <c:pt idx="343">
                  <c:v>188.50579975579976</c:v>
                </c:pt>
                <c:pt idx="344">
                  <c:v>190.63079975579976</c:v>
                </c:pt>
                <c:pt idx="345">
                  <c:v>188.25579975579976</c:v>
                </c:pt>
                <c:pt idx="346">
                  <c:v>187.25579975579976</c:v>
                </c:pt>
                <c:pt idx="347">
                  <c:v>187.00579975579976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E-44E7-8D7F-37B5D9E4FB99}"/>
            </c:ext>
          </c:extLst>
        </c:ser>
        <c:ser>
          <c:idx val="1"/>
          <c:order val="1"/>
          <c:tx>
            <c:strRef>
              <c:f>GRAPHS!$L$2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GRAPHS!$L$3:$L$350</c:f>
              <c:numCache>
                <c:formatCode>#,##0</c:formatCode>
                <c:ptCount val="348"/>
                <c:pt idx="0">
                  <c:v>253</c:v>
                </c:pt>
                <c:pt idx="1">
                  <c:v>257</c:v>
                </c:pt>
                <c:pt idx="2">
                  <c:v>245</c:v>
                </c:pt>
                <c:pt idx="3">
                  <c:v>251</c:v>
                </c:pt>
                <c:pt idx="4">
                  <c:v>250</c:v>
                </c:pt>
                <c:pt idx="5">
                  <c:v>249</c:v>
                </c:pt>
                <c:pt idx="6">
                  <c:v>254</c:v>
                </c:pt>
                <c:pt idx="7">
                  <c:v>250</c:v>
                </c:pt>
                <c:pt idx="8">
                  <c:v>255</c:v>
                </c:pt>
                <c:pt idx="9">
                  <c:v>252</c:v>
                </c:pt>
                <c:pt idx="10">
                  <c:v>248</c:v>
                </c:pt>
                <c:pt idx="11">
                  <c:v>251</c:v>
                </c:pt>
                <c:pt idx="12">
                  <c:v>253</c:v>
                </c:pt>
                <c:pt idx="13">
                  <c:v>246</c:v>
                </c:pt>
                <c:pt idx="14">
                  <c:v>244</c:v>
                </c:pt>
                <c:pt idx="15">
                  <c:v>245</c:v>
                </c:pt>
                <c:pt idx="16">
                  <c:v>246</c:v>
                </c:pt>
                <c:pt idx="17">
                  <c:v>247</c:v>
                </c:pt>
                <c:pt idx="18">
                  <c:v>244</c:v>
                </c:pt>
                <c:pt idx="19">
                  <c:v>249</c:v>
                </c:pt>
                <c:pt idx="20">
                  <c:v>239</c:v>
                </c:pt>
                <c:pt idx="21">
                  <c:v>253</c:v>
                </c:pt>
                <c:pt idx="22">
                  <c:v>239</c:v>
                </c:pt>
                <c:pt idx="23">
                  <c:v>243.09090909090909</c:v>
                </c:pt>
                <c:pt idx="24">
                  <c:v>242</c:v>
                </c:pt>
                <c:pt idx="25">
                  <c:v>236</c:v>
                </c:pt>
                <c:pt idx="26">
                  <c:v>240</c:v>
                </c:pt>
                <c:pt idx="27">
                  <c:v>242</c:v>
                </c:pt>
                <c:pt idx="28">
                  <c:v>244</c:v>
                </c:pt>
                <c:pt idx="29">
                  <c:v>236</c:v>
                </c:pt>
                <c:pt idx="30">
                  <c:v>247</c:v>
                </c:pt>
                <c:pt idx="31">
                  <c:v>241</c:v>
                </c:pt>
                <c:pt idx="32">
                  <c:v>239</c:v>
                </c:pt>
                <c:pt idx="33">
                  <c:v>243</c:v>
                </c:pt>
                <c:pt idx="34">
                  <c:v>238</c:v>
                </c:pt>
                <c:pt idx="35">
                  <c:v>243</c:v>
                </c:pt>
                <c:pt idx="36">
                  <c:v>241</c:v>
                </c:pt>
                <c:pt idx="37">
                  <c:v>240</c:v>
                </c:pt>
                <c:pt idx="38">
                  <c:v>241</c:v>
                </c:pt>
                <c:pt idx="39">
                  <c:v>242</c:v>
                </c:pt>
                <c:pt idx="40">
                  <c:v>238</c:v>
                </c:pt>
                <c:pt idx="41">
                  <c:v>243</c:v>
                </c:pt>
                <c:pt idx="42">
                  <c:v>242</c:v>
                </c:pt>
                <c:pt idx="43">
                  <c:v>237</c:v>
                </c:pt>
                <c:pt idx="44">
                  <c:v>238</c:v>
                </c:pt>
                <c:pt idx="45">
                  <c:v>160</c:v>
                </c:pt>
                <c:pt idx="46">
                  <c:v>190</c:v>
                </c:pt>
                <c:pt idx="47">
                  <c:v>192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187</c:v>
                </c:pt>
                <c:pt idx="53">
                  <c:v>192</c:v>
                </c:pt>
                <c:pt idx="54">
                  <c:v>191</c:v>
                </c:pt>
                <c:pt idx="55">
                  <c:v>190</c:v>
                </c:pt>
                <c:pt idx="56">
                  <c:v>191</c:v>
                </c:pt>
                <c:pt idx="57">
                  <c:v>189</c:v>
                </c:pt>
                <c:pt idx="58">
                  <c:v>186</c:v>
                </c:pt>
                <c:pt idx="59">
                  <c:v>191</c:v>
                </c:pt>
                <c:pt idx="60">
                  <c:v>186</c:v>
                </c:pt>
                <c:pt idx="61">
                  <c:v>185</c:v>
                </c:pt>
                <c:pt idx="62">
                  <c:v>188.01388888888889</c:v>
                </c:pt>
                <c:pt idx="63">
                  <c:v>188.38888888888886</c:v>
                </c:pt>
                <c:pt idx="64">
                  <c:v>189.76388888888886</c:v>
                </c:pt>
                <c:pt idx="65">
                  <c:v>190.13888888888889</c:v>
                </c:pt>
                <c:pt idx="66">
                  <c:v>190.51388888888886</c:v>
                </c:pt>
                <c:pt idx="67">
                  <c:v>190.88888888888886</c:v>
                </c:pt>
                <c:pt idx="68">
                  <c:v>192.26388888888886</c:v>
                </c:pt>
                <c:pt idx="69">
                  <c:v>191.63888888888886</c:v>
                </c:pt>
                <c:pt idx="70">
                  <c:v>192.01388888888886</c:v>
                </c:pt>
                <c:pt idx="71">
                  <c:v>192.38888888888886</c:v>
                </c:pt>
                <c:pt idx="72">
                  <c:v>191.76388888888886</c:v>
                </c:pt>
                <c:pt idx="73">
                  <c:v>192.13888888888886</c:v>
                </c:pt>
                <c:pt idx="74">
                  <c:v>193.01388888888886</c:v>
                </c:pt>
                <c:pt idx="75">
                  <c:v>193.38888888888886</c:v>
                </c:pt>
                <c:pt idx="76">
                  <c:v>194.76388888888886</c:v>
                </c:pt>
                <c:pt idx="77">
                  <c:v>195.13888888888886</c:v>
                </c:pt>
                <c:pt idx="78">
                  <c:v>195.51388888888886</c:v>
                </c:pt>
                <c:pt idx="79">
                  <c:v>195.88888888888886</c:v>
                </c:pt>
                <c:pt idx="80">
                  <c:v>197.26388888888886</c:v>
                </c:pt>
                <c:pt idx="81">
                  <c:v>196.63888888888886</c:v>
                </c:pt>
                <c:pt idx="82">
                  <c:v>197.01388888888886</c:v>
                </c:pt>
                <c:pt idx="83">
                  <c:v>197.38888888888886</c:v>
                </c:pt>
                <c:pt idx="84">
                  <c:v>196.76388888888886</c:v>
                </c:pt>
                <c:pt idx="85">
                  <c:v>197.13888888888886</c:v>
                </c:pt>
                <c:pt idx="86">
                  <c:v>198.01388888888886</c:v>
                </c:pt>
                <c:pt idx="87">
                  <c:v>198.38888888888886</c:v>
                </c:pt>
                <c:pt idx="88">
                  <c:v>199.76388888888886</c:v>
                </c:pt>
                <c:pt idx="89">
                  <c:v>200.13888888888886</c:v>
                </c:pt>
                <c:pt idx="90">
                  <c:v>200.51388888888886</c:v>
                </c:pt>
                <c:pt idx="91">
                  <c:v>200.88888888888886</c:v>
                </c:pt>
                <c:pt idx="92">
                  <c:v>202.26388888888886</c:v>
                </c:pt>
                <c:pt idx="93">
                  <c:v>201.63888888888886</c:v>
                </c:pt>
                <c:pt idx="94">
                  <c:v>202.01388888888886</c:v>
                </c:pt>
                <c:pt idx="95">
                  <c:v>202.38888888888886</c:v>
                </c:pt>
                <c:pt idx="96">
                  <c:v>201.76388888888886</c:v>
                </c:pt>
                <c:pt idx="97">
                  <c:v>202.13888888888886</c:v>
                </c:pt>
                <c:pt idx="98">
                  <c:v>203.01388888888886</c:v>
                </c:pt>
                <c:pt idx="99">
                  <c:v>203.38888888888886</c:v>
                </c:pt>
                <c:pt idx="100">
                  <c:v>204.76388888888886</c:v>
                </c:pt>
                <c:pt idx="101">
                  <c:v>205.13888888888886</c:v>
                </c:pt>
                <c:pt idx="102">
                  <c:v>205.51388888888886</c:v>
                </c:pt>
                <c:pt idx="103">
                  <c:v>205.88888888888886</c:v>
                </c:pt>
                <c:pt idx="104">
                  <c:v>207.26388888888886</c:v>
                </c:pt>
                <c:pt idx="105">
                  <c:v>206.63888888888886</c:v>
                </c:pt>
                <c:pt idx="106">
                  <c:v>207.01388888888886</c:v>
                </c:pt>
                <c:pt idx="107">
                  <c:v>207.38888888888886</c:v>
                </c:pt>
                <c:pt idx="108">
                  <c:v>206.76388888888886</c:v>
                </c:pt>
                <c:pt idx="109">
                  <c:v>207.13888888888886</c:v>
                </c:pt>
                <c:pt idx="110">
                  <c:v>208.01388888888886</c:v>
                </c:pt>
                <c:pt idx="111">
                  <c:v>208.38888888888886</c:v>
                </c:pt>
                <c:pt idx="112">
                  <c:v>209.76388888888886</c:v>
                </c:pt>
                <c:pt idx="113">
                  <c:v>210.13888888888886</c:v>
                </c:pt>
                <c:pt idx="114">
                  <c:v>210.51388888888886</c:v>
                </c:pt>
                <c:pt idx="115">
                  <c:v>210.88888888888886</c:v>
                </c:pt>
                <c:pt idx="116">
                  <c:v>212.26388888888886</c:v>
                </c:pt>
                <c:pt idx="117">
                  <c:v>211.63888888888886</c:v>
                </c:pt>
                <c:pt idx="118">
                  <c:v>212.01388888888886</c:v>
                </c:pt>
                <c:pt idx="119">
                  <c:v>212.38888888888886</c:v>
                </c:pt>
                <c:pt idx="120">
                  <c:v>211.76388888888886</c:v>
                </c:pt>
                <c:pt idx="121">
                  <c:v>212.13888888888886</c:v>
                </c:pt>
                <c:pt idx="122">
                  <c:v>213.01388888888886</c:v>
                </c:pt>
                <c:pt idx="123">
                  <c:v>213.38888888888886</c:v>
                </c:pt>
                <c:pt idx="124">
                  <c:v>214.76388888888886</c:v>
                </c:pt>
                <c:pt idx="125">
                  <c:v>215.13888888888886</c:v>
                </c:pt>
                <c:pt idx="126">
                  <c:v>215.51388888888886</c:v>
                </c:pt>
                <c:pt idx="127">
                  <c:v>215.88888888888886</c:v>
                </c:pt>
                <c:pt idx="128">
                  <c:v>217.26388888888886</c:v>
                </c:pt>
                <c:pt idx="129">
                  <c:v>216.63888888888886</c:v>
                </c:pt>
                <c:pt idx="130">
                  <c:v>217.01388888888886</c:v>
                </c:pt>
                <c:pt idx="131">
                  <c:v>217.38888888888889</c:v>
                </c:pt>
                <c:pt idx="132">
                  <c:v>216.76388888888886</c:v>
                </c:pt>
                <c:pt idx="133">
                  <c:v>217.13888888888886</c:v>
                </c:pt>
                <c:pt idx="134">
                  <c:v>218.01388888888889</c:v>
                </c:pt>
                <c:pt idx="135">
                  <c:v>218.38888888888886</c:v>
                </c:pt>
                <c:pt idx="136">
                  <c:v>219.76388888888886</c:v>
                </c:pt>
                <c:pt idx="137">
                  <c:v>220.13888888888886</c:v>
                </c:pt>
                <c:pt idx="138">
                  <c:v>220.51388888888886</c:v>
                </c:pt>
                <c:pt idx="139">
                  <c:v>220.88888888888886</c:v>
                </c:pt>
                <c:pt idx="140">
                  <c:v>222.26388888888886</c:v>
                </c:pt>
                <c:pt idx="141">
                  <c:v>221.63888888888886</c:v>
                </c:pt>
                <c:pt idx="142">
                  <c:v>222.01388888888889</c:v>
                </c:pt>
                <c:pt idx="143">
                  <c:v>222.38888888888889</c:v>
                </c:pt>
                <c:pt idx="144">
                  <c:v>221.76388888888889</c:v>
                </c:pt>
                <c:pt idx="145">
                  <c:v>222.13888888888889</c:v>
                </c:pt>
                <c:pt idx="146">
                  <c:v>223.01388888888889</c:v>
                </c:pt>
                <c:pt idx="147">
                  <c:v>223.38888888888891</c:v>
                </c:pt>
                <c:pt idx="148">
                  <c:v>224.76388888888886</c:v>
                </c:pt>
                <c:pt idx="149">
                  <c:v>225.13888888888889</c:v>
                </c:pt>
                <c:pt idx="150">
                  <c:v>225.51388888888891</c:v>
                </c:pt>
                <c:pt idx="151">
                  <c:v>225.88888888888886</c:v>
                </c:pt>
                <c:pt idx="152">
                  <c:v>227.26388888888889</c:v>
                </c:pt>
                <c:pt idx="153">
                  <c:v>226.63888888888889</c:v>
                </c:pt>
                <c:pt idx="154">
                  <c:v>227.01388888888889</c:v>
                </c:pt>
                <c:pt idx="155">
                  <c:v>227.38888888888889</c:v>
                </c:pt>
                <c:pt idx="156">
                  <c:v>226.76388888888889</c:v>
                </c:pt>
                <c:pt idx="157">
                  <c:v>227.13888888888891</c:v>
                </c:pt>
                <c:pt idx="158">
                  <c:v>228.01388888888891</c:v>
                </c:pt>
                <c:pt idx="159">
                  <c:v>228.38888888888891</c:v>
                </c:pt>
                <c:pt idx="160">
                  <c:v>229.76388888888891</c:v>
                </c:pt>
                <c:pt idx="161">
                  <c:v>230.13888888888891</c:v>
                </c:pt>
                <c:pt idx="162">
                  <c:v>230.51388888888891</c:v>
                </c:pt>
                <c:pt idx="163">
                  <c:v>230.88888888888891</c:v>
                </c:pt>
                <c:pt idx="164">
                  <c:v>232.26388888888889</c:v>
                </c:pt>
                <c:pt idx="165">
                  <c:v>231.63888888888891</c:v>
                </c:pt>
                <c:pt idx="166">
                  <c:v>232.01388888888891</c:v>
                </c:pt>
                <c:pt idx="167">
                  <c:v>232.38888888888889</c:v>
                </c:pt>
                <c:pt idx="168">
                  <c:v>231.76388888888891</c:v>
                </c:pt>
                <c:pt idx="169">
                  <c:v>232.13888888888891</c:v>
                </c:pt>
                <c:pt idx="170">
                  <c:v>233.01388888888891</c:v>
                </c:pt>
                <c:pt idx="171">
                  <c:v>233.38888888888891</c:v>
                </c:pt>
                <c:pt idx="172">
                  <c:v>234.76388888888891</c:v>
                </c:pt>
                <c:pt idx="173">
                  <c:v>235.13888888888891</c:v>
                </c:pt>
                <c:pt idx="174">
                  <c:v>235.51388888888891</c:v>
                </c:pt>
                <c:pt idx="175">
                  <c:v>235.88888888888891</c:v>
                </c:pt>
                <c:pt idx="176">
                  <c:v>237.26388888888891</c:v>
                </c:pt>
                <c:pt idx="177">
                  <c:v>236.63888888888891</c:v>
                </c:pt>
                <c:pt idx="178">
                  <c:v>237.01388888888891</c:v>
                </c:pt>
                <c:pt idx="179">
                  <c:v>237.38888888888891</c:v>
                </c:pt>
                <c:pt idx="180">
                  <c:v>236.76388888888891</c:v>
                </c:pt>
                <c:pt idx="181">
                  <c:v>237.13888888888891</c:v>
                </c:pt>
                <c:pt idx="182">
                  <c:v>238.01388888888891</c:v>
                </c:pt>
                <c:pt idx="183">
                  <c:v>238.38888888888891</c:v>
                </c:pt>
                <c:pt idx="184">
                  <c:v>239.76388888888891</c:v>
                </c:pt>
                <c:pt idx="185">
                  <c:v>240.13888888888891</c:v>
                </c:pt>
                <c:pt idx="186">
                  <c:v>240.51388888888891</c:v>
                </c:pt>
                <c:pt idx="187">
                  <c:v>240.88888888888891</c:v>
                </c:pt>
                <c:pt idx="188">
                  <c:v>242.26388888888891</c:v>
                </c:pt>
                <c:pt idx="189">
                  <c:v>241.63888888888891</c:v>
                </c:pt>
                <c:pt idx="190">
                  <c:v>242.01388888888891</c:v>
                </c:pt>
                <c:pt idx="191">
                  <c:v>242.38888888888891</c:v>
                </c:pt>
                <c:pt idx="192">
                  <c:v>241.76388888888891</c:v>
                </c:pt>
                <c:pt idx="193">
                  <c:v>242.13888888888891</c:v>
                </c:pt>
                <c:pt idx="194">
                  <c:v>243.01388888888891</c:v>
                </c:pt>
                <c:pt idx="195">
                  <c:v>243.38888888888894</c:v>
                </c:pt>
                <c:pt idx="196">
                  <c:v>244.76388888888891</c:v>
                </c:pt>
                <c:pt idx="197">
                  <c:v>245.13888888888891</c:v>
                </c:pt>
                <c:pt idx="198">
                  <c:v>245.51388888888894</c:v>
                </c:pt>
                <c:pt idx="199">
                  <c:v>245.88888888888891</c:v>
                </c:pt>
                <c:pt idx="200">
                  <c:v>247.26388888888894</c:v>
                </c:pt>
                <c:pt idx="201">
                  <c:v>246.63888888888891</c:v>
                </c:pt>
                <c:pt idx="202">
                  <c:v>247.01388888888894</c:v>
                </c:pt>
                <c:pt idx="203">
                  <c:v>247.38888888888891</c:v>
                </c:pt>
                <c:pt idx="204">
                  <c:v>246.76388888888891</c:v>
                </c:pt>
                <c:pt idx="205">
                  <c:v>247.13888888888891</c:v>
                </c:pt>
                <c:pt idx="206">
                  <c:v>248.01388888888894</c:v>
                </c:pt>
                <c:pt idx="207">
                  <c:v>248.38888888888891</c:v>
                </c:pt>
                <c:pt idx="208">
                  <c:v>249.76388888888894</c:v>
                </c:pt>
                <c:pt idx="209">
                  <c:v>250.13888888888891</c:v>
                </c:pt>
                <c:pt idx="210">
                  <c:v>250.51388888888894</c:v>
                </c:pt>
                <c:pt idx="211">
                  <c:v>250.88888888888897</c:v>
                </c:pt>
                <c:pt idx="212">
                  <c:v>252.26388888888891</c:v>
                </c:pt>
                <c:pt idx="213">
                  <c:v>251.63888888888891</c:v>
                </c:pt>
                <c:pt idx="214">
                  <c:v>252.01388888888894</c:v>
                </c:pt>
                <c:pt idx="215">
                  <c:v>252.38888888888891</c:v>
                </c:pt>
                <c:pt idx="216">
                  <c:v>251.76388888888894</c:v>
                </c:pt>
                <c:pt idx="217">
                  <c:v>252.13888888888891</c:v>
                </c:pt>
                <c:pt idx="218">
                  <c:v>253.01388888888894</c:v>
                </c:pt>
                <c:pt idx="219">
                  <c:v>253.38888888888891</c:v>
                </c:pt>
                <c:pt idx="220">
                  <c:v>254.76388888888891</c:v>
                </c:pt>
                <c:pt idx="221">
                  <c:v>255.13888888888891</c:v>
                </c:pt>
                <c:pt idx="222">
                  <c:v>255.51388888888894</c:v>
                </c:pt>
                <c:pt idx="223">
                  <c:v>255.88888888888891</c:v>
                </c:pt>
                <c:pt idx="224">
                  <c:v>257.26388888888891</c:v>
                </c:pt>
                <c:pt idx="225">
                  <c:v>256.63888888888891</c:v>
                </c:pt>
                <c:pt idx="226">
                  <c:v>257.01388888888891</c:v>
                </c:pt>
                <c:pt idx="227">
                  <c:v>257.38888888888897</c:v>
                </c:pt>
                <c:pt idx="228">
                  <c:v>256.76388888888891</c:v>
                </c:pt>
                <c:pt idx="229">
                  <c:v>257.13888888888891</c:v>
                </c:pt>
                <c:pt idx="230">
                  <c:v>258.01388888888891</c:v>
                </c:pt>
                <c:pt idx="231">
                  <c:v>258.38888888888891</c:v>
                </c:pt>
                <c:pt idx="232">
                  <c:v>259.76388888888891</c:v>
                </c:pt>
                <c:pt idx="233">
                  <c:v>260.13888888888891</c:v>
                </c:pt>
                <c:pt idx="234">
                  <c:v>260.51388888888891</c:v>
                </c:pt>
                <c:pt idx="235">
                  <c:v>260.88888888888891</c:v>
                </c:pt>
                <c:pt idx="236">
                  <c:v>262.26388888888891</c:v>
                </c:pt>
                <c:pt idx="237">
                  <c:v>261.63888888888897</c:v>
                </c:pt>
                <c:pt idx="238">
                  <c:v>262.01388888888891</c:v>
                </c:pt>
                <c:pt idx="239">
                  <c:v>262.38888888888891</c:v>
                </c:pt>
                <c:pt idx="240">
                  <c:v>261.76388888888891</c:v>
                </c:pt>
                <c:pt idx="241">
                  <c:v>262.13888888888891</c:v>
                </c:pt>
                <c:pt idx="242">
                  <c:v>263.01388888888891</c:v>
                </c:pt>
                <c:pt idx="243">
                  <c:v>263.38888888888897</c:v>
                </c:pt>
                <c:pt idx="244">
                  <c:v>264.76388888888891</c:v>
                </c:pt>
                <c:pt idx="245">
                  <c:v>265.13888888888891</c:v>
                </c:pt>
                <c:pt idx="246">
                  <c:v>265.51388888888891</c:v>
                </c:pt>
                <c:pt idx="247">
                  <c:v>265.88888888888891</c:v>
                </c:pt>
                <c:pt idx="248">
                  <c:v>267.26388888888891</c:v>
                </c:pt>
                <c:pt idx="249">
                  <c:v>266.63888888888891</c:v>
                </c:pt>
                <c:pt idx="250">
                  <c:v>267.01388888888891</c:v>
                </c:pt>
                <c:pt idx="251">
                  <c:v>267.38888888888891</c:v>
                </c:pt>
                <c:pt idx="252">
                  <c:v>266.76388888888891</c:v>
                </c:pt>
                <c:pt idx="253">
                  <c:v>267.13888888888891</c:v>
                </c:pt>
                <c:pt idx="254">
                  <c:v>268.01388888888891</c:v>
                </c:pt>
                <c:pt idx="255">
                  <c:v>268.38888888888891</c:v>
                </c:pt>
                <c:pt idx="256">
                  <c:v>269.76388888888891</c:v>
                </c:pt>
                <c:pt idx="257">
                  <c:v>270.13888888888897</c:v>
                </c:pt>
                <c:pt idx="258">
                  <c:v>270.51388888888891</c:v>
                </c:pt>
                <c:pt idx="259">
                  <c:v>270.88888888888897</c:v>
                </c:pt>
                <c:pt idx="260">
                  <c:v>272.26388888888891</c:v>
                </c:pt>
                <c:pt idx="261">
                  <c:v>271.63888888888891</c:v>
                </c:pt>
                <c:pt idx="262">
                  <c:v>272.01388888888891</c:v>
                </c:pt>
                <c:pt idx="263">
                  <c:v>272.38888888888891</c:v>
                </c:pt>
                <c:pt idx="264">
                  <c:v>271.76388888888891</c:v>
                </c:pt>
                <c:pt idx="265">
                  <c:v>272.13888888888891</c:v>
                </c:pt>
                <c:pt idx="266">
                  <c:v>273.01388888888891</c:v>
                </c:pt>
                <c:pt idx="267">
                  <c:v>273.38888888888891</c:v>
                </c:pt>
                <c:pt idx="268">
                  <c:v>274.76388888888891</c:v>
                </c:pt>
                <c:pt idx="269">
                  <c:v>275.13888888888891</c:v>
                </c:pt>
                <c:pt idx="270">
                  <c:v>275.51388888888891</c:v>
                </c:pt>
                <c:pt idx="271">
                  <c:v>275.88888888888886</c:v>
                </c:pt>
                <c:pt idx="272">
                  <c:v>277.26388888888886</c:v>
                </c:pt>
                <c:pt idx="273">
                  <c:v>276.6388888888888</c:v>
                </c:pt>
                <c:pt idx="274">
                  <c:v>277.0138888888888</c:v>
                </c:pt>
                <c:pt idx="275">
                  <c:v>277.3888888888888</c:v>
                </c:pt>
                <c:pt idx="276">
                  <c:v>276.7638888888888</c:v>
                </c:pt>
                <c:pt idx="277">
                  <c:v>277.1388888888888</c:v>
                </c:pt>
                <c:pt idx="278">
                  <c:v>278.0138888888888</c:v>
                </c:pt>
                <c:pt idx="279">
                  <c:v>278.38888888888874</c:v>
                </c:pt>
                <c:pt idx="280">
                  <c:v>279.76388888888874</c:v>
                </c:pt>
                <c:pt idx="281">
                  <c:v>280.13888888888869</c:v>
                </c:pt>
                <c:pt idx="282">
                  <c:v>280.51388888888869</c:v>
                </c:pt>
                <c:pt idx="283">
                  <c:v>280.88888888888869</c:v>
                </c:pt>
                <c:pt idx="284">
                  <c:v>282.26388888888869</c:v>
                </c:pt>
                <c:pt idx="285">
                  <c:v>281.63888888888869</c:v>
                </c:pt>
                <c:pt idx="286">
                  <c:v>282.01388888888869</c:v>
                </c:pt>
                <c:pt idx="287">
                  <c:v>282.38888888888863</c:v>
                </c:pt>
                <c:pt idx="288">
                  <c:v>281.76388888888863</c:v>
                </c:pt>
                <c:pt idx="289">
                  <c:v>282.13888888888863</c:v>
                </c:pt>
                <c:pt idx="290">
                  <c:v>283.01388888888857</c:v>
                </c:pt>
                <c:pt idx="291">
                  <c:v>283.38888888888857</c:v>
                </c:pt>
                <c:pt idx="292">
                  <c:v>284.76388888888857</c:v>
                </c:pt>
                <c:pt idx="293">
                  <c:v>285.13888888888857</c:v>
                </c:pt>
                <c:pt idx="294">
                  <c:v>285.51388888888857</c:v>
                </c:pt>
                <c:pt idx="295">
                  <c:v>285.88888888888852</c:v>
                </c:pt>
                <c:pt idx="296">
                  <c:v>287.26388888888852</c:v>
                </c:pt>
                <c:pt idx="297">
                  <c:v>286.63888888888846</c:v>
                </c:pt>
                <c:pt idx="298">
                  <c:v>287.01388888888846</c:v>
                </c:pt>
                <c:pt idx="299">
                  <c:v>287.38888888888846</c:v>
                </c:pt>
                <c:pt idx="300">
                  <c:v>286.76388888888846</c:v>
                </c:pt>
                <c:pt idx="301">
                  <c:v>287.13888888888846</c:v>
                </c:pt>
                <c:pt idx="302">
                  <c:v>288.01388888888846</c:v>
                </c:pt>
                <c:pt idx="303">
                  <c:v>288.3888888888884</c:v>
                </c:pt>
                <c:pt idx="304">
                  <c:v>289.7638888888884</c:v>
                </c:pt>
                <c:pt idx="305">
                  <c:v>290.13888888888835</c:v>
                </c:pt>
                <c:pt idx="306">
                  <c:v>290.51388888888835</c:v>
                </c:pt>
                <c:pt idx="307">
                  <c:v>290.88888888888835</c:v>
                </c:pt>
                <c:pt idx="308">
                  <c:v>292.26388888888835</c:v>
                </c:pt>
                <c:pt idx="309">
                  <c:v>291.63888888888835</c:v>
                </c:pt>
                <c:pt idx="310">
                  <c:v>292.01388888888835</c:v>
                </c:pt>
                <c:pt idx="311">
                  <c:v>292.38888888888835</c:v>
                </c:pt>
                <c:pt idx="312">
                  <c:v>291.76388888888829</c:v>
                </c:pt>
                <c:pt idx="313">
                  <c:v>292.13888888888823</c:v>
                </c:pt>
                <c:pt idx="314">
                  <c:v>293.01388888888829</c:v>
                </c:pt>
                <c:pt idx="315">
                  <c:v>293.38888888888823</c:v>
                </c:pt>
                <c:pt idx="316">
                  <c:v>294.76388888888823</c:v>
                </c:pt>
                <c:pt idx="317">
                  <c:v>295.13888888888823</c:v>
                </c:pt>
                <c:pt idx="318">
                  <c:v>295.51388888888823</c:v>
                </c:pt>
                <c:pt idx="319">
                  <c:v>295.88888888888823</c:v>
                </c:pt>
                <c:pt idx="320">
                  <c:v>297.26388888888823</c:v>
                </c:pt>
                <c:pt idx="321">
                  <c:v>296.63888888888818</c:v>
                </c:pt>
                <c:pt idx="322">
                  <c:v>297.01388888888818</c:v>
                </c:pt>
                <c:pt idx="323">
                  <c:v>297.38888888888818</c:v>
                </c:pt>
                <c:pt idx="324">
                  <c:v>296.76388888888812</c:v>
                </c:pt>
                <c:pt idx="325">
                  <c:v>297.13888888888812</c:v>
                </c:pt>
                <c:pt idx="326">
                  <c:v>298.01388888888812</c:v>
                </c:pt>
                <c:pt idx="327">
                  <c:v>298.38888888888812</c:v>
                </c:pt>
                <c:pt idx="328">
                  <c:v>299.76388888888812</c:v>
                </c:pt>
                <c:pt idx="329">
                  <c:v>300.13888888888812</c:v>
                </c:pt>
                <c:pt idx="330">
                  <c:v>300.51388888888812</c:v>
                </c:pt>
                <c:pt idx="331">
                  <c:v>300.88888888888806</c:v>
                </c:pt>
                <c:pt idx="332">
                  <c:v>302.263888888888</c:v>
                </c:pt>
                <c:pt idx="333">
                  <c:v>301.63888888888806</c:v>
                </c:pt>
                <c:pt idx="334">
                  <c:v>302.013888888888</c:v>
                </c:pt>
                <c:pt idx="335">
                  <c:v>302.388888888888</c:v>
                </c:pt>
                <c:pt idx="336">
                  <c:v>301.763888888888</c:v>
                </c:pt>
                <c:pt idx="337">
                  <c:v>302.138888888888</c:v>
                </c:pt>
                <c:pt idx="338">
                  <c:v>303.013888888888</c:v>
                </c:pt>
                <c:pt idx="339">
                  <c:v>303.388888888888</c:v>
                </c:pt>
                <c:pt idx="340">
                  <c:v>304.76388888888795</c:v>
                </c:pt>
                <c:pt idx="341">
                  <c:v>305.13888888888795</c:v>
                </c:pt>
                <c:pt idx="342">
                  <c:v>305.51388888888795</c:v>
                </c:pt>
                <c:pt idx="343">
                  <c:v>305.88888888888789</c:v>
                </c:pt>
                <c:pt idx="344">
                  <c:v>307.26388888888789</c:v>
                </c:pt>
                <c:pt idx="345">
                  <c:v>306.63888888888789</c:v>
                </c:pt>
                <c:pt idx="346">
                  <c:v>307.01388888888789</c:v>
                </c:pt>
                <c:pt idx="347">
                  <c:v>307.38888888888789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E-44E7-8D7F-37B5D9E4FB99}"/>
            </c:ext>
          </c:extLst>
        </c:ser>
        <c:ser>
          <c:idx val="2"/>
          <c:order val="2"/>
          <c:tx>
            <c:strRef>
              <c:f>GRAPHS!$M$2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GRAPHS!$M$3:$M$350</c:f>
              <c:numCache>
                <c:formatCode>#,##0</c:formatCode>
                <c:ptCount val="348"/>
                <c:pt idx="0">
                  <c:v>253</c:v>
                </c:pt>
                <c:pt idx="1">
                  <c:v>257</c:v>
                </c:pt>
                <c:pt idx="2">
                  <c:v>245</c:v>
                </c:pt>
                <c:pt idx="3">
                  <c:v>251</c:v>
                </c:pt>
                <c:pt idx="4">
                  <c:v>250</c:v>
                </c:pt>
                <c:pt idx="5">
                  <c:v>249</c:v>
                </c:pt>
                <c:pt idx="6">
                  <c:v>254</c:v>
                </c:pt>
                <c:pt idx="7">
                  <c:v>250</c:v>
                </c:pt>
                <c:pt idx="8">
                  <c:v>255</c:v>
                </c:pt>
                <c:pt idx="9">
                  <c:v>252</c:v>
                </c:pt>
                <c:pt idx="10">
                  <c:v>248</c:v>
                </c:pt>
                <c:pt idx="11">
                  <c:v>251</c:v>
                </c:pt>
                <c:pt idx="12">
                  <c:v>253</c:v>
                </c:pt>
                <c:pt idx="13">
                  <c:v>246</c:v>
                </c:pt>
                <c:pt idx="14">
                  <c:v>244</c:v>
                </c:pt>
                <c:pt idx="15">
                  <c:v>245</c:v>
                </c:pt>
                <c:pt idx="16">
                  <c:v>246</c:v>
                </c:pt>
                <c:pt idx="17">
                  <c:v>247</c:v>
                </c:pt>
                <c:pt idx="18">
                  <c:v>244</c:v>
                </c:pt>
                <c:pt idx="19">
                  <c:v>249</c:v>
                </c:pt>
                <c:pt idx="20">
                  <c:v>239</c:v>
                </c:pt>
                <c:pt idx="21">
                  <c:v>253</c:v>
                </c:pt>
                <c:pt idx="22">
                  <c:v>239</c:v>
                </c:pt>
                <c:pt idx="23">
                  <c:v>243.09090909090909</c:v>
                </c:pt>
                <c:pt idx="24">
                  <c:v>242</c:v>
                </c:pt>
                <c:pt idx="25">
                  <c:v>236</c:v>
                </c:pt>
                <c:pt idx="26">
                  <c:v>240</c:v>
                </c:pt>
                <c:pt idx="27">
                  <c:v>242</c:v>
                </c:pt>
                <c:pt idx="28">
                  <c:v>244</c:v>
                </c:pt>
                <c:pt idx="29">
                  <c:v>236</c:v>
                </c:pt>
                <c:pt idx="30">
                  <c:v>247</c:v>
                </c:pt>
                <c:pt idx="31">
                  <c:v>241</c:v>
                </c:pt>
                <c:pt idx="32">
                  <c:v>239</c:v>
                </c:pt>
                <c:pt idx="33">
                  <c:v>243</c:v>
                </c:pt>
                <c:pt idx="34">
                  <c:v>238</c:v>
                </c:pt>
                <c:pt idx="35">
                  <c:v>243</c:v>
                </c:pt>
                <c:pt idx="36">
                  <c:v>241</c:v>
                </c:pt>
                <c:pt idx="37">
                  <c:v>240</c:v>
                </c:pt>
                <c:pt idx="38">
                  <c:v>241</c:v>
                </c:pt>
                <c:pt idx="39">
                  <c:v>242</c:v>
                </c:pt>
                <c:pt idx="40">
                  <c:v>238</c:v>
                </c:pt>
                <c:pt idx="41">
                  <c:v>243</c:v>
                </c:pt>
                <c:pt idx="42">
                  <c:v>242</c:v>
                </c:pt>
                <c:pt idx="43">
                  <c:v>237</c:v>
                </c:pt>
                <c:pt idx="44">
                  <c:v>238</c:v>
                </c:pt>
                <c:pt idx="45">
                  <c:v>160</c:v>
                </c:pt>
                <c:pt idx="46">
                  <c:v>190</c:v>
                </c:pt>
                <c:pt idx="47">
                  <c:v>192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187</c:v>
                </c:pt>
                <c:pt idx="53">
                  <c:v>192</c:v>
                </c:pt>
                <c:pt idx="54">
                  <c:v>191</c:v>
                </c:pt>
                <c:pt idx="55">
                  <c:v>190</c:v>
                </c:pt>
                <c:pt idx="56">
                  <c:v>191</c:v>
                </c:pt>
                <c:pt idx="57">
                  <c:v>189</c:v>
                </c:pt>
                <c:pt idx="58">
                  <c:v>186</c:v>
                </c:pt>
                <c:pt idx="59">
                  <c:v>191</c:v>
                </c:pt>
                <c:pt idx="60">
                  <c:v>186</c:v>
                </c:pt>
                <c:pt idx="61">
                  <c:v>185</c:v>
                </c:pt>
                <c:pt idx="62">
                  <c:v>185.0972222222222</c:v>
                </c:pt>
                <c:pt idx="63">
                  <c:v>184.38888888888891</c:v>
                </c:pt>
                <c:pt idx="64">
                  <c:v>184.68055555555554</c:v>
                </c:pt>
                <c:pt idx="65">
                  <c:v>183.97222222222223</c:v>
                </c:pt>
                <c:pt idx="66">
                  <c:v>183.26388888888891</c:v>
                </c:pt>
                <c:pt idx="67">
                  <c:v>182.55555555555557</c:v>
                </c:pt>
                <c:pt idx="68">
                  <c:v>182.84722222222223</c:v>
                </c:pt>
                <c:pt idx="69">
                  <c:v>181.13888888888891</c:v>
                </c:pt>
                <c:pt idx="70">
                  <c:v>180.4305555555556</c:v>
                </c:pt>
                <c:pt idx="71">
                  <c:v>179.72222222222226</c:v>
                </c:pt>
                <c:pt idx="72">
                  <c:v>178.01388888888891</c:v>
                </c:pt>
                <c:pt idx="73">
                  <c:v>177.3055555555556</c:v>
                </c:pt>
                <c:pt idx="74">
                  <c:v>176.09722222222229</c:v>
                </c:pt>
                <c:pt idx="75">
                  <c:v>175.38888888888894</c:v>
                </c:pt>
                <c:pt idx="76">
                  <c:v>175.68055555555563</c:v>
                </c:pt>
                <c:pt idx="77">
                  <c:v>174.97222222222229</c:v>
                </c:pt>
                <c:pt idx="78">
                  <c:v>174.26388888888897</c:v>
                </c:pt>
                <c:pt idx="79">
                  <c:v>173.55555555555566</c:v>
                </c:pt>
                <c:pt idx="80">
                  <c:v>173.84722222222229</c:v>
                </c:pt>
                <c:pt idx="81">
                  <c:v>172.13888888888897</c:v>
                </c:pt>
                <c:pt idx="82">
                  <c:v>171.43055555555566</c:v>
                </c:pt>
                <c:pt idx="83">
                  <c:v>170.72222222222231</c:v>
                </c:pt>
                <c:pt idx="84">
                  <c:v>169.013888888889</c:v>
                </c:pt>
                <c:pt idx="85">
                  <c:v>168.30555555555566</c:v>
                </c:pt>
                <c:pt idx="86">
                  <c:v>166.138888888889</c:v>
                </c:pt>
                <c:pt idx="87">
                  <c:v>165.47222222222234</c:v>
                </c:pt>
                <c:pt idx="88">
                  <c:v>165.80555555555566</c:v>
                </c:pt>
                <c:pt idx="89">
                  <c:v>165.13888888888903</c:v>
                </c:pt>
                <c:pt idx="90">
                  <c:v>164.47222222222234</c:v>
                </c:pt>
                <c:pt idx="91">
                  <c:v>163.80555555555569</c:v>
                </c:pt>
                <c:pt idx="92">
                  <c:v>164.13888888888903</c:v>
                </c:pt>
                <c:pt idx="93">
                  <c:v>162.47222222222237</c:v>
                </c:pt>
                <c:pt idx="94">
                  <c:v>161.80555555555571</c:v>
                </c:pt>
                <c:pt idx="95">
                  <c:v>161.13888888888906</c:v>
                </c:pt>
                <c:pt idx="96">
                  <c:v>159.4722222222224</c:v>
                </c:pt>
                <c:pt idx="97">
                  <c:v>158.80555555555571</c:v>
                </c:pt>
                <c:pt idx="98">
                  <c:v>157.63888888888906</c:v>
                </c:pt>
                <c:pt idx="99">
                  <c:v>156.9722222222224</c:v>
                </c:pt>
                <c:pt idx="100">
                  <c:v>157.30555555555574</c:v>
                </c:pt>
                <c:pt idx="101">
                  <c:v>156.63888888888908</c:v>
                </c:pt>
                <c:pt idx="102">
                  <c:v>155.9722222222224</c:v>
                </c:pt>
                <c:pt idx="103">
                  <c:v>155.30555555555577</c:v>
                </c:pt>
                <c:pt idx="104">
                  <c:v>155.63888888888908</c:v>
                </c:pt>
                <c:pt idx="105">
                  <c:v>153.97222222222243</c:v>
                </c:pt>
                <c:pt idx="106">
                  <c:v>153.30555555555577</c:v>
                </c:pt>
                <c:pt idx="107">
                  <c:v>152.63888888888911</c:v>
                </c:pt>
                <c:pt idx="108">
                  <c:v>150.97222222222246</c:v>
                </c:pt>
                <c:pt idx="109">
                  <c:v>150.30555555555577</c:v>
                </c:pt>
                <c:pt idx="110">
                  <c:v>149.13888888888914</c:v>
                </c:pt>
                <c:pt idx="111">
                  <c:v>148.47222222222246</c:v>
                </c:pt>
                <c:pt idx="112">
                  <c:v>148.8055555555558</c:v>
                </c:pt>
                <c:pt idx="113">
                  <c:v>148.13888888888914</c:v>
                </c:pt>
                <c:pt idx="114">
                  <c:v>147.47222222222248</c:v>
                </c:pt>
                <c:pt idx="115">
                  <c:v>146.80555555555583</c:v>
                </c:pt>
                <c:pt idx="116">
                  <c:v>147.13888888888914</c:v>
                </c:pt>
                <c:pt idx="117">
                  <c:v>145.47222222222251</c:v>
                </c:pt>
                <c:pt idx="118">
                  <c:v>144.80555555555583</c:v>
                </c:pt>
                <c:pt idx="119">
                  <c:v>144.13888888888917</c:v>
                </c:pt>
                <c:pt idx="120">
                  <c:v>142.47222222222251</c:v>
                </c:pt>
                <c:pt idx="121">
                  <c:v>141.80555555555586</c:v>
                </c:pt>
                <c:pt idx="122">
                  <c:v>140.6388888888892</c:v>
                </c:pt>
                <c:pt idx="123">
                  <c:v>139.97222222222251</c:v>
                </c:pt>
                <c:pt idx="124">
                  <c:v>140.30555555555588</c:v>
                </c:pt>
                <c:pt idx="125">
                  <c:v>139.6388888888892</c:v>
                </c:pt>
                <c:pt idx="126">
                  <c:v>138.97222222222254</c:v>
                </c:pt>
                <c:pt idx="127">
                  <c:v>138.30555555555588</c:v>
                </c:pt>
                <c:pt idx="128">
                  <c:v>138.63888888888923</c:v>
                </c:pt>
                <c:pt idx="129">
                  <c:v>136.97222222222257</c:v>
                </c:pt>
                <c:pt idx="130">
                  <c:v>136.30555555555588</c:v>
                </c:pt>
                <c:pt idx="131">
                  <c:v>135.63888888888926</c:v>
                </c:pt>
                <c:pt idx="132">
                  <c:v>133.97222222222257</c:v>
                </c:pt>
                <c:pt idx="133">
                  <c:v>133.30555555555591</c:v>
                </c:pt>
                <c:pt idx="134">
                  <c:v>132.63888888888926</c:v>
                </c:pt>
                <c:pt idx="135">
                  <c:v>131.9722222222226</c:v>
                </c:pt>
                <c:pt idx="136">
                  <c:v>131.80555555555594</c:v>
                </c:pt>
                <c:pt idx="137">
                  <c:v>131.13888888888926</c:v>
                </c:pt>
                <c:pt idx="138">
                  <c:v>130.47222222222263</c:v>
                </c:pt>
                <c:pt idx="139">
                  <c:v>129.80555555555594</c:v>
                </c:pt>
                <c:pt idx="140">
                  <c:v>130.13888888888928</c:v>
                </c:pt>
                <c:pt idx="141">
                  <c:v>128.47222222222263</c:v>
                </c:pt>
                <c:pt idx="142">
                  <c:v>127.80555555555597</c:v>
                </c:pt>
                <c:pt idx="143">
                  <c:v>127.1388888888893</c:v>
                </c:pt>
                <c:pt idx="144">
                  <c:v>125.97222222222264</c:v>
                </c:pt>
                <c:pt idx="145">
                  <c:v>125.30555555555598</c:v>
                </c:pt>
                <c:pt idx="146">
                  <c:v>124.63888888888933</c:v>
                </c:pt>
                <c:pt idx="147">
                  <c:v>123.97222222222265</c:v>
                </c:pt>
                <c:pt idx="148">
                  <c:v>123.305555555556</c:v>
                </c:pt>
                <c:pt idx="149">
                  <c:v>122.63888888888934</c:v>
                </c:pt>
                <c:pt idx="150">
                  <c:v>121.97222222222265</c:v>
                </c:pt>
                <c:pt idx="151">
                  <c:v>121.305555555556</c:v>
                </c:pt>
                <c:pt idx="152">
                  <c:v>121.63888888888933</c:v>
                </c:pt>
                <c:pt idx="153">
                  <c:v>119.97222222222265</c:v>
                </c:pt>
                <c:pt idx="154">
                  <c:v>119.305555555556</c:v>
                </c:pt>
                <c:pt idx="155">
                  <c:v>118.63888888888931</c:v>
                </c:pt>
                <c:pt idx="156">
                  <c:v>117.97222222222265</c:v>
                </c:pt>
                <c:pt idx="157">
                  <c:v>117.30555555555598</c:v>
                </c:pt>
                <c:pt idx="158">
                  <c:v>116.63888888888931</c:v>
                </c:pt>
                <c:pt idx="159">
                  <c:v>115.97222222222265</c:v>
                </c:pt>
                <c:pt idx="160">
                  <c:v>115.30555555555597</c:v>
                </c:pt>
                <c:pt idx="161">
                  <c:v>114.63888888888931</c:v>
                </c:pt>
                <c:pt idx="162">
                  <c:v>113.97222222222264</c:v>
                </c:pt>
                <c:pt idx="163">
                  <c:v>113.30555555555597</c:v>
                </c:pt>
                <c:pt idx="164">
                  <c:v>113.13888888888931</c:v>
                </c:pt>
                <c:pt idx="165">
                  <c:v>111.97222222222263</c:v>
                </c:pt>
                <c:pt idx="166">
                  <c:v>111.30555555555597</c:v>
                </c:pt>
                <c:pt idx="167">
                  <c:v>110.63888888888931</c:v>
                </c:pt>
                <c:pt idx="168">
                  <c:v>109.97222222222263</c:v>
                </c:pt>
                <c:pt idx="169">
                  <c:v>109.30555555555597</c:v>
                </c:pt>
                <c:pt idx="170">
                  <c:v>108.6388888888893</c:v>
                </c:pt>
                <c:pt idx="171">
                  <c:v>107.97222222222263</c:v>
                </c:pt>
                <c:pt idx="172">
                  <c:v>107.30555555555596</c:v>
                </c:pt>
                <c:pt idx="173">
                  <c:v>106.63888888888928</c:v>
                </c:pt>
                <c:pt idx="174">
                  <c:v>105.97222222222263</c:v>
                </c:pt>
                <c:pt idx="175">
                  <c:v>105.30555555555594</c:v>
                </c:pt>
                <c:pt idx="176">
                  <c:v>104.63888888888928</c:v>
                </c:pt>
                <c:pt idx="177">
                  <c:v>103.97222222222261</c:v>
                </c:pt>
                <c:pt idx="178">
                  <c:v>103.30555555555594</c:v>
                </c:pt>
                <c:pt idx="179">
                  <c:v>102.63888888888928</c:v>
                </c:pt>
                <c:pt idx="180">
                  <c:v>101.9722222222226</c:v>
                </c:pt>
                <c:pt idx="181">
                  <c:v>101.30555555555594</c:v>
                </c:pt>
                <c:pt idx="182">
                  <c:v>100.63888888888927</c:v>
                </c:pt>
                <c:pt idx="183">
                  <c:v>99.972222222222598</c:v>
                </c:pt>
                <c:pt idx="184">
                  <c:v>99.305555555555941</c:v>
                </c:pt>
                <c:pt idx="185">
                  <c:v>97.805555555555941</c:v>
                </c:pt>
                <c:pt idx="186">
                  <c:v>97.180555555555941</c:v>
                </c:pt>
                <c:pt idx="187">
                  <c:v>96.555555555555941</c:v>
                </c:pt>
                <c:pt idx="188">
                  <c:v>95.930555555555941</c:v>
                </c:pt>
                <c:pt idx="189">
                  <c:v>95.305555555555941</c:v>
                </c:pt>
                <c:pt idx="190">
                  <c:v>94.680555555555941</c:v>
                </c:pt>
                <c:pt idx="191">
                  <c:v>94.055555555555941</c:v>
                </c:pt>
                <c:pt idx="192">
                  <c:v>93.430555555555927</c:v>
                </c:pt>
                <c:pt idx="193">
                  <c:v>92.805555555555927</c:v>
                </c:pt>
                <c:pt idx="194">
                  <c:v>92.180555555555927</c:v>
                </c:pt>
                <c:pt idx="195">
                  <c:v>91.555555555555912</c:v>
                </c:pt>
                <c:pt idx="196">
                  <c:v>90.930555555555912</c:v>
                </c:pt>
                <c:pt idx="197">
                  <c:v>90.305555555555912</c:v>
                </c:pt>
                <c:pt idx="198">
                  <c:v>89.680555555555912</c:v>
                </c:pt>
                <c:pt idx="199">
                  <c:v>89.055555555555912</c:v>
                </c:pt>
                <c:pt idx="200">
                  <c:v>88.430555555555912</c:v>
                </c:pt>
                <c:pt idx="201">
                  <c:v>87.805555555555912</c:v>
                </c:pt>
                <c:pt idx="202">
                  <c:v>87.180555555555912</c:v>
                </c:pt>
                <c:pt idx="203">
                  <c:v>86.555555555555912</c:v>
                </c:pt>
                <c:pt idx="204">
                  <c:v>85.930555555555912</c:v>
                </c:pt>
                <c:pt idx="205">
                  <c:v>85.305555555555912</c:v>
                </c:pt>
                <c:pt idx="206">
                  <c:v>84.680555555555912</c:v>
                </c:pt>
                <c:pt idx="207">
                  <c:v>84.055555555555898</c:v>
                </c:pt>
                <c:pt idx="208">
                  <c:v>83.430555555555898</c:v>
                </c:pt>
                <c:pt idx="209">
                  <c:v>82.805555555555884</c:v>
                </c:pt>
                <c:pt idx="210">
                  <c:v>82.180555555555884</c:v>
                </c:pt>
                <c:pt idx="211">
                  <c:v>81.555555555555884</c:v>
                </c:pt>
                <c:pt idx="212">
                  <c:v>80.930555555555884</c:v>
                </c:pt>
                <c:pt idx="213">
                  <c:v>80.305555555555884</c:v>
                </c:pt>
                <c:pt idx="214">
                  <c:v>79.680555555555884</c:v>
                </c:pt>
                <c:pt idx="215">
                  <c:v>79.055555555555884</c:v>
                </c:pt>
                <c:pt idx="216">
                  <c:v>78.430555555555884</c:v>
                </c:pt>
                <c:pt idx="217">
                  <c:v>77.805555555555884</c:v>
                </c:pt>
                <c:pt idx="218">
                  <c:v>77.18055555555587</c:v>
                </c:pt>
                <c:pt idx="219">
                  <c:v>76.55555555555587</c:v>
                </c:pt>
                <c:pt idx="220">
                  <c:v>75.930555555555856</c:v>
                </c:pt>
                <c:pt idx="221">
                  <c:v>75.305555555555856</c:v>
                </c:pt>
                <c:pt idx="222">
                  <c:v>74.680555555555856</c:v>
                </c:pt>
                <c:pt idx="223">
                  <c:v>74.055555555555856</c:v>
                </c:pt>
                <c:pt idx="224">
                  <c:v>73.430555555555856</c:v>
                </c:pt>
                <c:pt idx="225">
                  <c:v>72.805555555555856</c:v>
                </c:pt>
                <c:pt idx="226">
                  <c:v>72.180555555555856</c:v>
                </c:pt>
                <c:pt idx="227">
                  <c:v>71.555555555555856</c:v>
                </c:pt>
                <c:pt idx="228">
                  <c:v>70.930555555555841</c:v>
                </c:pt>
                <c:pt idx="229">
                  <c:v>70.305555555555841</c:v>
                </c:pt>
                <c:pt idx="230">
                  <c:v>69.680555555555841</c:v>
                </c:pt>
                <c:pt idx="231">
                  <c:v>69.055555555555827</c:v>
                </c:pt>
                <c:pt idx="232">
                  <c:v>68.430555555555827</c:v>
                </c:pt>
                <c:pt idx="233">
                  <c:v>67.805555555555827</c:v>
                </c:pt>
                <c:pt idx="234">
                  <c:v>67.180555555555827</c:v>
                </c:pt>
                <c:pt idx="235">
                  <c:v>66.555555555555827</c:v>
                </c:pt>
                <c:pt idx="236">
                  <c:v>65.930555555555827</c:v>
                </c:pt>
                <c:pt idx="237">
                  <c:v>65.305555555555827</c:v>
                </c:pt>
                <c:pt idx="238">
                  <c:v>64.680555555555813</c:v>
                </c:pt>
                <c:pt idx="239">
                  <c:v>64.055555555555813</c:v>
                </c:pt>
                <c:pt idx="240">
                  <c:v>63.430555555555813</c:v>
                </c:pt>
                <c:pt idx="241">
                  <c:v>62.805555555555813</c:v>
                </c:pt>
                <c:pt idx="242">
                  <c:v>62.180555555555806</c:v>
                </c:pt>
                <c:pt idx="243">
                  <c:v>61.555555555555806</c:v>
                </c:pt>
                <c:pt idx="244">
                  <c:v>60.930555555555799</c:v>
                </c:pt>
                <c:pt idx="245">
                  <c:v>60.305555555555799</c:v>
                </c:pt>
                <c:pt idx="246">
                  <c:v>59.680555555555799</c:v>
                </c:pt>
                <c:pt idx="247">
                  <c:v>59.055555555555799</c:v>
                </c:pt>
                <c:pt idx="248">
                  <c:v>58.430555555555806</c:v>
                </c:pt>
                <c:pt idx="249">
                  <c:v>57.805555555555806</c:v>
                </c:pt>
                <c:pt idx="250">
                  <c:v>57.180555555555806</c:v>
                </c:pt>
                <c:pt idx="251">
                  <c:v>56.555555555555813</c:v>
                </c:pt>
                <c:pt idx="252">
                  <c:v>55.930555555555813</c:v>
                </c:pt>
                <c:pt idx="253">
                  <c:v>55.305555555555813</c:v>
                </c:pt>
                <c:pt idx="254">
                  <c:v>54.680555555555813</c:v>
                </c:pt>
                <c:pt idx="255">
                  <c:v>54.055555555555813</c:v>
                </c:pt>
                <c:pt idx="256">
                  <c:v>53.430555555555813</c:v>
                </c:pt>
                <c:pt idx="257">
                  <c:v>52.805555555555813</c:v>
                </c:pt>
                <c:pt idx="258">
                  <c:v>52.180555555555813</c:v>
                </c:pt>
                <c:pt idx="259">
                  <c:v>51.555555555555813</c:v>
                </c:pt>
                <c:pt idx="260">
                  <c:v>50.930555555555813</c:v>
                </c:pt>
                <c:pt idx="261">
                  <c:v>50.305555555555813</c:v>
                </c:pt>
                <c:pt idx="262">
                  <c:v>49.680555555555813</c:v>
                </c:pt>
                <c:pt idx="263">
                  <c:v>49.055555555555813</c:v>
                </c:pt>
                <c:pt idx="264">
                  <c:v>48.43055555555582</c:v>
                </c:pt>
                <c:pt idx="265">
                  <c:v>47.80555555555582</c:v>
                </c:pt>
                <c:pt idx="266">
                  <c:v>47.18055555555582</c:v>
                </c:pt>
                <c:pt idx="267">
                  <c:v>46.555555555555827</c:v>
                </c:pt>
                <c:pt idx="268">
                  <c:v>45.930555555555827</c:v>
                </c:pt>
                <c:pt idx="269">
                  <c:v>45.305555555555827</c:v>
                </c:pt>
                <c:pt idx="270">
                  <c:v>44.680555555555827</c:v>
                </c:pt>
                <c:pt idx="271">
                  <c:v>44.055555555555827</c:v>
                </c:pt>
                <c:pt idx="272">
                  <c:v>43.430555555555827</c:v>
                </c:pt>
                <c:pt idx="273">
                  <c:v>42.805555555555827</c:v>
                </c:pt>
                <c:pt idx="274">
                  <c:v>42.180555555555827</c:v>
                </c:pt>
                <c:pt idx="275">
                  <c:v>41.555555555555827</c:v>
                </c:pt>
                <c:pt idx="276">
                  <c:v>40.930555555555827</c:v>
                </c:pt>
                <c:pt idx="277">
                  <c:v>40.305555555555827</c:v>
                </c:pt>
                <c:pt idx="278">
                  <c:v>39.680555555555827</c:v>
                </c:pt>
                <c:pt idx="279">
                  <c:v>39.055555555555827</c:v>
                </c:pt>
                <c:pt idx="280">
                  <c:v>38.430555555555834</c:v>
                </c:pt>
                <c:pt idx="281">
                  <c:v>37.805555555555834</c:v>
                </c:pt>
                <c:pt idx="282">
                  <c:v>37.180555555555834</c:v>
                </c:pt>
                <c:pt idx="283">
                  <c:v>36.555555555555841</c:v>
                </c:pt>
                <c:pt idx="284">
                  <c:v>35.930555555555841</c:v>
                </c:pt>
                <c:pt idx="285">
                  <c:v>35.305555555555841</c:v>
                </c:pt>
                <c:pt idx="286">
                  <c:v>34.680555555555841</c:v>
                </c:pt>
                <c:pt idx="287">
                  <c:v>34.055555555555841</c:v>
                </c:pt>
                <c:pt idx="288">
                  <c:v>33.430555555555841</c:v>
                </c:pt>
                <c:pt idx="289">
                  <c:v>32.805555555555841</c:v>
                </c:pt>
                <c:pt idx="290">
                  <c:v>32.180555555555841</c:v>
                </c:pt>
                <c:pt idx="291">
                  <c:v>31.555555555555841</c:v>
                </c:pt>
                <c:pt idx="292">
                  <c:v>30.930555555555845</c:v>
                </c:pt>
                <c:pt idx="293">
                  <c:v>30.305555555555841</c:v>
                </c:pt>
                <c:pt idx="294">
                  <c:v>29.680555555555841</c:v>
                </c:pt>
                <c:pt idx="295">
                  <c:v>29.055555555555841</c:v>
                </c:pt>
                <c:pt idx="296">
                  <c:v>28.430555555555841</c:v>
                </c:pt>
                <c:pt idx="297">
                  <c:v>27.805555555555841</c:v>
                </c:pt>
                <c:pt idx="298">
                  <c:v>27.180555555555838</c:v>
                </c:pt>
                <c:pt idx="299">
                  <c:v>26.555555555555838</c:v>
                </c:pt>
                <c:pt idx="300">
                  <c:v>25.930555555555838</c:v>
                </c:pt>
                <c:pt idx="301">
                  <c:v>25.305555555555834</c:v>
                </c:pt>
                <c:pt idx="302">
                  <c:v>24.680555555555834</c:v>
                </c:pt>
                <c:pt idx="303">
                  <c:v>24.055555555555834</c:v>
                </c:pt>
                <c:pt idx="304">
                  <c:v>23.430555555555834</c:v>
                </c:pt>
                <c:pt idx="305">
                  <c:v>22.805555555555834</c:v>
                </c:pt>
                <c:pt idx="306">
                  <c:v>22.180555555555834</c:v>
                </c:pt>
                <c:pt idx="307">
                  <c:v>21.555555555555834</c:v>
                </c:pt>
                <c:pt idx="308">
                  <c:v>20.930555555555834</c:v>
                </c:pt>
                <c:pt idx="309">
                  <c:v>20.305555555555834</c:v>
                </c:pt>
                <c:pt idx="310">
                  <c:v>19.680555555555834</c:v>
                </c:pt>
                <c:pt idx="311">
                  <c:v>19.055555555555834</c:v>
                </c:pt>
                <c:pt idx="312">
                  <c:v>18.430555555555831</c:v>
                </c:pt>
                <c:pt idx="313">
                  <c:v>17.805555555555831</c:v>
                </c:pt>
                <c:pt idx="314">
                  <c:v>17.180555555555831</c:v>
                </c:pt>
                <c:pt idx="315">
                  <c:v>16.555555555555827</c:v>
                </c:pt>
                <c:pt idx="316">
                  <c:v>15.930555555555829</c:v>
                </c:pt>
                <c:pt idx="317">
                  <c:v>15.305555555555831</c:v>
                </c:pt>
                <c:pt idx="318">
                  <c:v>14.680555555555831</c:v>
                </c:pt>
                <c:pt idx="319">
                  <c:v>14.055555555555831</c:v>
                </c:pt>
                <c:pt idx="320">
                  <c:v>13.430555555555831</c:v>
                </c:pt>
                <c:pt idx="321">
                  <c:v>12.805555555555831</c:v>
                </c:pt>
                <c:pt idx="322">
                  <c:v>12.180555555555832</c:v>
                </c:pt>
                <c:pt idx="323">
                  <c:v>11.555555555555832</c:v>
                </c:pt>
                <c:pt idx="324">
                  <c:v>10.930555555555832</c:v>
                </c:pt>
                <c:pt idx="325">
                  <c:v>10.305555555555834</c:v>
                </c:pt>
                <c:pt idx="326">
                  <c:v>9.6805555555558342</c:v>
                </c:pt>
                <c:pt idx="327">
                  <c:v>9.0555555555558342</c:v>
                </c:pt>
                <c:pt idx="328">
                  <c:v>8.4305555555558342</c:v>
                </c:pt>
                <c:pt idx="329">
                  <c:v>7.8055555555558342</c:v>
                </c:pt>
                <c:pt idx="330">
                  <c:v>7.1805555555558342</c:v>
                </c:pt>
                <c:pt idx="331">
                  <c:v>6.5555555555558342</c:v>
                </c:pt>
                <c:pt idx="332">
                  <c:v>5.3750000000002913</c:v>
                </c:pt>
                <c:pt idx="333">
                  <c:v>5.0000000000002913</c:v>
                </c:pt>
                <c:pt idx="334">
                  <c:v>4.6250000000002913</c:v>
                </c:pt>
                <c:pt idx="335">
                  <c:v>4.2500000000002922</c:v>
                </c:pt>
                <c:pt idx="336">
                  <c:v>3.8750000000002922</c:v>
                </c:pt>
                <c:pt idx="337">
                  <c:v>3.5000000000002922</c:v>
                </c:pt>
                <c:pt idx="338">
                  <c:v>3.1250000000002927</c:v>
                </c:pt>
                <c:pt idx="339">
                  <c:v>2.4166666666667291</c:v>
                </c:pt>
                <c:pt idx="340">
                  <c:v>2.3750000000000626</c:v>
                </c:pt>
                <c:pt idx="341">
                  <c:v>2.3333333333333961</c:v>
                </c:pt>
                <c:pt idx="342">
                  <c:v>2.2916666666667296</c:v>
                </c:pt>
                <c:pt idx="343">
                  <c:v>2.2500000000000631</c:v>
                </c:pt>
                <c:pt idx="344">
                  <c:v>2.2083333333333965</c:v>
                </c:pt>
                <c:pt idx="345">
                  <c:v>2.16666666666673</c:v>
                </c:pt>
                <c:pt idx="346">
                  <c:v>2.1250000000000635</c:v>
                </c:pt>
                <c:pt idx="347">
                  <c:v>2.083333333333397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E-44E7-8D7F-37B5D9E4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dateAx>
        <c:axId val="168206471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Offset val="100"/>
        <c:baseTimeUnit val="months"/>
      </c:dateAx>
      <c:valAx>
        <c:axId val="149979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GRAPHS!$O$2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GRAPHS!$O$3:$O$350</c:f>
              <c:numCache>
                <c:formatCode>#,##0</c:formatCode>
                <c:ptCount val="348"/>
                <c:pt idx="0">
                  <c:v>341414</c:v>
                </c:pt>
                <c:pt idx="1">
                  <c:v>341582</c:v>
                </c:pt>
                <c:pt idx="2">
                  <c:v>342098</c:v>
                </c:pt>
                <c:pt idx="3">
                  <c:v>341754</c:v>
                </c:pt>
                <c:pt idx="4">
                  <c:v>341351</c:v>
                </c:pt>
                <c:pt idx="5">
                  <c:v>341951</c:v>
                </c:pt>
                <c:pt idx="6">
                  <c:v>341513</c:v>
                </c:pt>
                <c:pt idx="7">
                  <c:v>342066</c:v>
                </c:pt>
                <c:pt idx="8">
                  <c:v>342562</c:v>
                </c:pt>
                <c:pt idx="9">
                  <c:v>344309</c:v>
                </c:pt>
                <c:pt idx="10">
                  <c:v>346057</c:v>
                </c:pt>
                <c:pt idx="11">
                  <c:v>347147</c:v>
                </c:pt>
                <c:pt idx="12">
                  <c:v>348705</c:v>
                </c:pt>
                <c:pt idx="13">
                  <c:v>348555</c:v>
                </c:pt>
                <c:pt idx="14">
                  <c:v>349740</c:v>
                </c:pt>
                <c:pt idx="15">
                  <c:v>349401</c:v>
                </c:pt>
                <c:pt idx="16">
                  <c:v>349702</c:v>
                </c:pt>
                <c:pt idx="17">
                  <c:v>349418</c:v>
                </c:pt>
                <c:pt idx="18">
                  <c:v>349708</c:v>
                </c:pt>
                <c:pt idx="19">
                  <c:v>350136</c:v>
                </c:pt>
                <c:pt idx="20">
                  <c:v>348254</c:v>
                </c:pt>
                <c:pt idx="21">
                  <c:v>354458</c:v>
                </c:pt>
                <c:pt idx="22">
                  <c:v>352362</c:v>
                </c:pt>
                <c:pt idx="23">
                  <c:v>354728.27272727271</c:v>
                </c:pt>
                <c:pt idx="24">
                  <c:v>356267</c:v>
                </c:pt>
                <c:pt idx="25">
                  <c:v>347960</c:v>
                </c:pt>
                <c:pt idx="26">
                  <c:v>362067</c:v>
                </c:pt>
                <c:pt idx="27">
                  <c:v>352798</c:v>
                </c:pt>
                <c:pt idx="28">
                  <c:v>362711</c:v>
                </c:pt>
                <c:pt idx="29">
                  <c:v>356136</c:v>
                </c:pt>
                <c:pt idx="30">
                  <c:v>356922</c:v>
                </c:pt>
                <c:pt idx="31">
                  <c:v>357506</c:v>
                </c:pt>
                <c:pt idx="32">
                  <c:v>352009</c:v>
                </c:pt>
                <c:pt idx="33">
                  <c:v>364300</c:v>
                </c:pt>
                <c:pt idx="34">
                  <c:v>360032</c:v>
                </c:pt>
                <c:pt idx="35">
                  <c:v>361445</c:v>
                </c:pt>
                <c:pt idx="36">
                  <c:v>362653</c:v>
                </c:pt>
                <c:pt idx="37">
                  <c:v>362205</c:v>
                </c:pt>
                <c:pt idx="38">
                  <c:v>362824</c:v>
                </c:pt>
                <c:pt idx="39">
                  <c:v>362974</c:v>
                </c:pt>
                <c:pt idx="40">
                  <c:v>361790</c:v>
                </c:pt>
                <c:pt idx="41">
                  <c:v>363908</c:v>
                </c:pt>
                <c:pt idx="42">
                  <c:v>363529</c:v>
                </c:pt>
                <c:pt idx="43">
                  <c:v>363593</c:v>
                </c:pt>
                <c:pt idx="44">
                  <c:v>363024</c:v>
                </c:pt>
                <c:pt idx="45">
                  <c:v>364200</c:v>
                </c:pt>
                <c:pt idx="46">
                  <c:v>364655</c:v>
                </c:pt>
                <c:pt idx="47">
                  <c:v>366796</c:v>
                </c:pt>
                <c:pt idx="48">
                  <c:v>346820.66666666669</c:v>
                </c:pt>
                <c:pt idx="49">
                  <c:v>357845.66666666669</c:v>
                </c:pt>
                <c:pt idx="50">
                  <c:v>398262.66666666669</c:v>
                </c:pt>
                <c:pt idx="51">
                  <c:v>368419</c:v>
                </c:pt>
                <c:pt idx="52">
                  <c:v>367947</c:v>
                </c:pt>
                <c:pt idx="53">
                  <c:v>368967</c:v>
                </c:pt>
                <c:pt idx="54">
                  <c:v>368718</c:v>
                </c:pt>
                <c:pt idx="55">
                  <c:v>369034</c:v>
                </c:pt>
                <c:pt idx="56">
                  <c:v>369008</c:v>
                </c:pt>
                <c:pt idx="57">
                  <c:v>370222</c:v>
                </c:pt>
                <c:pt idx="58">
                  <c:v>369350</c:v>
                </c:pt>
                <c:pt idx="59">
                  <c:v>373803</c:v>
                </c:pt>
                <c:pt idx="60">
                  <c:v>373133.5</c:v>
                </c:pt>
                <c:pt idx="61">
                  <c:v>373162.5</c:v>
                </c:pt>
                <c:pt idx="62">
                  <c:v>373470.1668813579</c:v>
                </c:pt>
                <c:pt idx="63">
                  <c:v>373796.42652950599</c:v>
                </c:pt>
                <c:pt idx="64">
                  <c:v>373851.37479370349</c:v>
                </c:pt>
                <c:pt idx="65">
                  <c:v>374037.88299627556</c:v>
                </c:pt>
                <c:pt idx="66">
                  <c:v>373970.02441675734</c:v>
                </c:pt>
                <c:pt idx="67">
                  <c:v>374041.57915403525</c:v>
                </c:pt>
                <c:pt idx="68">
                  <c:v>374205.27984952356</c:v>
                </c:pt>
                <c:pt idx="69">
                  <c:v>375318.4727478128</c:v>
                </c:pt>
                <c:pt idx="70">
                  <c:v>376446.97976818436</c:v>
                </c:pt>
                <c:pt idx="71">
                  <c:v>377803.88360491721</c:v>
                </c:pt>
                <c:pt idx="72">
                  <c:v>378685.65632508893</c:v>
                </c:pt>
                <c:pt idx="73">
                  <c:v>378755.3276326771</c:v>
                </c:pt>
                <c:pt idx="74">
                  <c:v>379025.19129004882</c:v>
                </c:pt>
                <c:pt idx="75">
                  <c:v>379146.20634249022</c:v>
                </c:pt>
                <c:pt idx="76">
                  <c:v>379103.93078636221</c:v>
                </c:pt>
                <c:pt idx="77">
                  <c:v>378934.97520469903</c:v>
                </c:pt>
                <c:pt idx="78">
                  <c:v>378842.06467464607</c:v>
                </c:pt>
                <c:pt idx="79">
                  <c:v>378881.9293584699</c:v>
                </c:pt>
                <c:pt idx="80">
                  <c:v>379192.48746068816</c:v>
                </c:pt>
                <c:pt idx="81">
                  <c:v>380299.03301943233</c:v>
                </c:pt>
                <c:pt idx="82">
                  <c:v>381633.20066339721</c:v>
                </c:pt>
                <c:pt idx="83">
                  <c:v>383091.77580852923</c:v>
                </c:pt>
                <c:pt idx="84">
                  <c:v>383967.87815195433</c:v>
                </c:pt>
                <c:pt idx="85">
                  <c:v>384062.07568200998</c:v>
                </c:pt>
                <c:pt idx="86">
                  <c:v>384305.30935759802</c:v>
                </c:pt>
                <c:pt idx="87">
                  <c:v>384376.31384849944</c:v>
                </c:pt>
                <c:pt idx="88">
                  <c:v>384237.63464937283</c:v>
                </c:pt>
                <c:pt idx="89">
                  <c:v>384020.82436202734</c:v>
                </c:pt>
                <c:pt idx="90">
                  <c:v>383874.0065783778</c:v>
                </c:pt>
                <c:pt idx="91">
                  <c:v>383936.57137239684</c:v>
                </c:pt>
                <c:pt idx="92">
                  <c:v>384271.77732824755</c:v>
                </c:pt>
                <c:pt idx="93">
                  <c:v>385422.03268993623</c:v>
                </c:pt>
                <c:pt idx="94">
                  <c:v>386812.97402061272</c:v>
                </c:pt>
                <c:pt idx="95">
                  <c:v>388315.71907508641</c:v>
                </c:pt>
                <c:pt idx="96">
                  <c:v>389190.55996772589</c:v>
                </c:pt>
                <c:pt idx="97">
                  <c:v>389298.0511779142</c:v>
                </c:pt>
                <c:pt idx="98">
                  <c:v>389493.27366406639</c:v>
                </c:pt>
                <c:pt idx="99">
                  <c:v>389528.2470287137</c:v>
                </c:pt>
                <c:pt idx="100">
                  <c:v>389339.88575094013</c:v>
                </c:pt>
                <c:pt idx="101">
                  <c:v>389092.72404988349</c:v>
                </c:pt>
                <c:pt idx="102">
                  <c:v>388925.95113096072</c:v>
                </c:pt>
                <c:pt idx="103">
                  <c:v>388976.50334605132</c:v>
                </c:pt>
                <c:pt idx="104">
                  <c:v>389338.02087153721</c:v>
                </c:pt>
                <c:pt idx="105">
                  <c:v>390522.76947774616</c:v>
                </c:pt>
                <c:pt idx="106">
                  <c:v>391929.31071630295</c:v>
                </c:pt>
                <c:pt idx="107">
                  <c:v>393432.28321646585</c:v>
                </c:pt>
                <c:pt idx="108">
                  <c:v>394328.75792047713</c:v>
                </c:pt>
                <c:pt idx="109">
                  <c:v>394406.80428030656</c:v>
                </c:pt>
                <c:pt idx="110">
                  <c:v>394576.15437655267</c:v>
                </c:pt>
                <c:pt idx="111">
                  <c:v>394563.06183069374</c:v>
                </c:pt>
                <c:pt idx="112">
                  <c:v>394371.72345886839</c:v>
                </c:pt>
                <c:pt idx="113">
                  <c:v>394077.65692154883</c:v>
                </c:pt>
                <c:pt idx="114">
                  <c:v>393903.81808989408</c:v>
                </c:pt>
                <c:pt idx="115">
                  <c:v>393927.30714041356</c:v>
                </c:pt>
                <c:pt idx="116">
                  <c:v>394294.85876030341</c:v>
                </c:pt>
                <c:pt idx="117">
                  <c:v>395464.72315461253</c:v>
                </c:pt>
                <c:pt idx="118">
                  <c:v>396855.06613134284</c:v>
                </c:pt>
                <c:pt idx="119">
                  <c:v>398338.28510302905</c:v>
                </c:pt>
                <c:pt idx="120">
                  <c:v>399224.47744601988</c:v>
                </c:pt>
                <c:pt idx="121">
                  <c:v>399256.86953438306</c:v>
                </c:pt>
                <c:pt idx="122">
                  <c:v>399394.00573342311</c:v>
                </c:pt>
                <c:pt idx="123">
                  <c:v>399332.01614103082</c:v>
                </c:pt>
                <c:pt idx="124">
                  <c:v>399097.59925311489</c:v>
                </c:pt>
                <c:pt idx="125">
                  <c:v>398767.56916386914</c:v>
                </c:pt>
                <c:pt idx="126">
                  <c:v>398592.75487029098</c:v>
                </c:pt>
                <c:pt idx="127">
                  <c:v>398629.23107154429</c:v>
                </c:pt>
                <c:pt idx="128">
                  <c:v>398997.75426868978</c:v>
                </c:pt>
                <c:pt idx="129">
                  <c:v>400171.61566394276</c:v>
                </c:pt>
                <c:pt idx="130">
                  <c:v>401579.02825927758</c:v>
                </c:pt>
                <c:pt idx="131">
                  <c:v>403071.15085616295</c:v>
                </c:pt>
                <c:pt idx="132">
                  <c:v>403939.56231011485</c:v>
                </c:pt>
                <c:pt idx="133">
                  <c:v>403970.79881087464</c:v>
                </c:pt>
                <c:pt idx="134">
                  <c:v>404095.08681266767</c:v>
                </c:pt>
                <c:pt idx="135">
                  <c:v>404025.00361469085</c:v>
                </c:pt>
                <c:pt idx="136">
                  <c:v>403768.63781624875</c:v>
                </c:pt>
                <c:pt idx="137">
                  <c:v>403449.56871692947</c:v>
                </c:pt>
                <c:pt idx="138">
                  <c:v>403262.76811677031</c:v>
                </c:pt>
                <c:pt idx="139">
                  <c:v>403303.25781606283</c:v>
                </c:pt>
                <c:pt idx="140">
                  <c:v>403672.775315192</c:v>
                </c:pt>
                <c:pt idx="141">
                  <c:v>404858.62801448657</c:v>
                </c:pt>
                <c:pt idx="142">
                  <c:v>406268.03191411786</c:v>
                </c:pt>
                <c:pt idx="143">
                  <c:v>407760.18801410729</c:v>
                </c:pt>
                <c:pt idx="144">
                  <c:v>408617.4764292512</c:v>
                </c:pt>
                <c:pt idx="145">
                  <c:v>408647.76192960463</c:v>
                </c:pt>
                <c:pt idx="146">
                  <c:v>408758.98442992411</c:v>
                </c:pt>
                <c:pt idx="147">
                  <c:v>408687.96273012081</c:v>
                </c:pt>
                <c:pt idx="148">
                  <c:v>408429.55943016533</c:v>
                </c:pt>
                <c:pt idx="149">
                  <c:v>408105.51333008375</c:v>
                </c:pt>
                <c:pt idx="150">
                  <c:v>407918.69422993856</c:v>
                </c:pt>
                <c:pt idx="151">
                  <c:v>407960.19012979465</c:v>
                </c:pt>
                <c:pt idx="152">
                  <c:v>408333.7119296976</c:v>
                </c:pt>
                <c:pt idx="153">
                  <c:v>409519.56492966507</c:v>
                </c:pt>
                <c:pt idx="154">
                  <c:v>410922.96422968863</c:v>
                </c:pt>
                <c:pt idx="155">
                  <c:v>412404.11582974478</c:v>
                </c:pt>
                <c:pt idx="156">
                  <c:v>413264.60495977715</c:v>
                </c:pt>
                <c:pt idx="157">
                  <c:v>413281.87475982343</c:v>
                </c:pt>
                <c:pt idx="158">
                  <c:v>413388.11785984412</c:v>
                </c:pt>
                <c:pt idx="159">
                  <c:v>413307.06795983994</c:v>
                </c:pt>
                <c:pt idx="160">
                  <c:v>413051.69045981893</c:v>
                </c:pt>
                <c:pt idx="161">
                  <c:v>412715.62815979257</c:v>
                </c:pt>
                <c:pt idx="162">
                  <c:v>412539.82065977069</c:v>
                </c:pt>
                <c:pt idx="163">
                  <c:v>412581.30695975921</c:v>
                </c:pt>
                <c:pt idx="164">
                  <c:v>412959.83235975873</c:v>
                </c:pt>
                <c:pt idx="165">
                  <c:v>414146.68595976627</c:v>
                </c:pt>
                <c:pt idx="166">
                  <c:v>415551.08665977709</c:v>
                </c:pt>
                <c:pt idx="167">
                  <c:v>417033.23615978693</c:v>
                </c:pt>
                <c:pt idx="168">
                  <c:v>417891.79918740154</c:v>
                </c:pt>
                <c:pt idx="169">
                  <c:v>417905.07498740288</c:v>
                </c:pt>
                <c:pt idx="170">
                  <c:v>418013.31138740049</c:v>
                </c:pt>
                <c:pt idx="171">
                  <c:v>417931.27088739612</c:v>
                </c:pt>
                <c:pt idx="172">
                  <c:v>417672.88078739174</c:v>
                </c:pt>
                <c:pt idx="173">
                  <c:v>417343.82948738872</c:v>
                </c:pt>
                <c:pt idx="174">
                  <c:v>417164.01488738775</c:v>
                </c:pt>
                <c:pt idx="175">
                  <c:v>417211.50688738842</c:v>
                </c:pt>
                <c:pt idx="176">
                  <c:v>417587.0275873901</c:v>
                </c:pt>
                <c:pt idx="177">
                  <c:v>418772.88298739202</c:v>
                </c:pt>
                <c:pt idx="178">
                  <c:v>420179.28358739347</c:v>
                </c:pt>
                <c:pt idx="179">
                  <c:v>421660.43418739404</c:v>
                </c:pt>
                <c:pt idx="180">
                  <c:v>422515.99689973507</c:v>
                </c:pt>
                <c:pt idx="181">
                  <c:v>422531.27129973448</c:v>
                </c:pt>
                <c:pt idx="182">
                  <c:v>422637.51029973361</c:v>
                </c:pt>
                <c:pt idx="183">
                  <c:v>422555.46699973301</c:v>
                </c:pt>
                <c:pt idx="184">
                  <c:v>422297.08109973266</c:v>
                </c:pt>
                <c:pt idx="185">
                  <c:v>421975.02429973258</c:v>
                </c:pt>
                <c:pt idx="186">
                  <c:v>421791.21429973288</c:v>
                </c:pt>
                <c:pt idx="187">
                  <c:v>421833.70319973317</c:v>
                </c:pt>
                <c:pt idx="188">
                  <c:v>422209.22659973346</c:v>
                </c:pt>
                <c:pt idx="189">
                  <c:v>423395.07989973365</c:v>
                </c:pt>
                <c:pt idx="190">
                  <c:v>424796.48129973368</c:v>
                </c:pt>
                <c:pt idx="191">
                  <c:v>426276.63159973355</c:v>
                </c:pt>
                <c:pt idx="192">
                  <c:v>427129.24071699532</c:v>
                </c:pt>
                <c:pt idx="193">
                  <c:v>427144.51491699513</c:v>
                </c:pt>
                <c:pt idx="194">
                  <c:v>427244.75321699504</c:v>
                </c:pt>
                <c:pt idx="195">
                  <c:v>427163.71091699501</c:v>
                </c:pt>
                <c:pt idx="196">
                  <c:v>426906.32391699502</c:v>
                </c:pt>
                <c:pt idx="197">
                  <c:v>426577.26891699515</c:v>
                </c:pt>
                <c:pt idx="198">
                  <c:v>426400.45661699516</c:v>
                </c:pt>
                <c:pt idx="199">
                  <c:v>426439.94731699518</c:v>
                </c:pt>
                <c:pt idx="200">
                  <c:v>426815.46941699518</c:v>
                </c:pt>
                <c:pt idx="201">
                  <c:v>427999.32401699526</c:v>
                </c:pt>
                <c:pt idx="202">
                  <c:v>429400.72441699519</c:v>
                </c:pt>
                <c:pt idx="203">
                  <c:v>430876.87511699513</c:v>
                </c:pt>
                <c:pt idx="204">
                  <c:v>431730.6331025454</c:v>
                </c:pt>
                <c:pt idx="205">
                  <c:v>431745.90750254539</c:v>
                </c:pt>
                <c:pt idx="206">
                  <c:v>431847.14580254536</c:v>
                </c:pt>
                <c:pt idx="207">
                  <c:v>431762.10310254543</c:v>
                </c:pt>
                <c:pt idx="208">
                  <c:v>431506.71660254541</c:v>
                </c:pt>
                <c:pt idx="209">
                  <c:v>431174.66110254539</c:v>
                </c:pt>
                <c:pt idx="210">
                  <c:v>430995.84960254544</c:v>
                </c:pt>
                <c:pt idx="211">
                  <c:v>431037.33950254542</c:v>
                </c:pt>
                <c:pt idx="212">
                  <c:v>431409.86220254545</c:v>
                </c:pt>
                <c:pt idx="213">
                  <c:v>432589.71620254545</c:v>
                </c:pt>
                <c:pt idx="214">
                  <c:v>433987.11720254546</c:v>
                </c:pt>
                <c:pt idx="215">
                  <c:v>435465.26740254543</c:v>
                </c:pt>
                <c:pt idx="216">
                  <c:v>436316.96942883026</c:v>
                </c:pt>
                <c:pt idx="217">
                  <c:v>436326.24382883019</c:v>
                </c:pt>
                <c:pt idx="218">
                  <c:v>436428.48222883028</c:v>
                </c:pt>
                <c:pt idx="219">
                  <c:v>436343.43952883023</c:v>
                </c:pt>
                <c:pt idx="220">
                  <c:v>436082.0528288302</c:v>
                </c:pt>
                <c:pt idx="221">
                  <c:v>435750.99752883019</c:v>
                </c:pt>
                <c:pt idx="222">
                  <c:v>435571.18582883023</c:v>
                </c:pt>
                <c:pt idx="223">
                  <c:v>435611.67602883023</c:v>
                </c:pt>
                <c:pt idx="224">
                  <c:v>435982.19832883019</c:v>
                </c:pt>
                <c:pt idx="225">
                  <c:v>437162.05262883025</c:v>
                </c:pt>
                <c:pt idx="226">
                  <c:v>438561.45332883019</c:v>
                </c:pt>
                <c:pt idx="227">
                  <c:v>440036.60392883018</c:v>
                </c:pt>
                <c:pt idx="228">
                  <c:v>440885.64535170229</c:v>
                </c:pt>
                <c:pt idx="229">
                  <c:v>440896.93165170227</c:v>
                </c:pt>
                <c:pt idx="230">
                  <c:v>440996.21805170225</c:v>
                </c:pt>
                <c:pt idx="231">
                  <c:v>440915.06685170229</c:v>
                </c:pt>
                <c:pt idx="232">
                  <c:v>440649.91575170227</c:v>
                </c:pt>
                <c:pt idx="233">
                  <c:v>440321.22995170223</c:v>
                </c:pt>
                <c:pt idx="234">
                  <c:v>440137.41815170227</c:v>
                </c:pt>
                <c:pt idx="235">
                  <c:v>440175.90825170226</c:v>
                </c:pt>
                <c:pt idx="236">
                  <c:v>440546.43075170228</c:v>
                </c:pt>
                <c:pt idx="237">
                  <c:v>441726.28485170228</c:v>
                </c:pt>
                <c:pt idx="238">
                  <c:v>443120.68575170229</c:v>
                </c:pt>
                <c:pt idx="239">
                  <c:v>444597.48275170231</c:v>
                </c:pt>
                <c:pt idx="240">
                  <c:v>445442.46867263364</c:v>
                </c:pt>
                <c:pt idx="241">
                  <c:v>445453.75497263356</c:v>
                </c:pt>
                <c:pt idx="242">
                  <c:v>445553.04137263366</c:v>
                </c:pt>
                <c:pt idx="243">
                  <c:v>445468.89017263358</c:v>
                </c:pt>
                <c:pt idx="244">
                  <c:v>445205.73907263356</c:v>
                </c:pt>
                <c:pt idx="245">
                  <c:v>444872.58797263366</c:v>
                </c:pt>
                <c:pt idx="246">
                  <c:v>444687.58137263358</c:v>
                </c:pt>
                <c:pt idx="247">
                  <c:v>444726.07157263358</c:v>
                </c:pt>
                <c:pt idx="248">
                  <c:v>445093.59397263359</c:v>
                </c:pt>
                <c:pt idx="249">
                  <c:v>446271.44817263359</c:v>
                </c:pt>
                <c:pt idx="250">
                  <c:v>447664.20727263356</c:v>
                </c:pt>
                <c:pt idx="251">
                  <c:v>449138.3060726336</c:v>
                </c:pt>
                <c:pt idx="252">
                  <c:v>449985.26667255681</c:v>
                </c:pt>
                <c:pt idx="253">
                  <c:v>449992.55297255679</c:v>
                </c:pt>
                <c:pt idx="254">
                  <c:v>450089.83937255677</c:v>
                </c:pt>
                <c:pt idx="255">
                  <c:v>450003.68827255681</c:v>
                </c:pt>
                <c:pt idx="256">
                  <c:v>449738.53707255679</c:v>
                </c:pt>
                <c:pt idx="257">
                  <c:v>449405.38597255677</c:v>
                </c:pt>
                <c:pt idx="258">
                  <c:v>449219.60977255681</c:v>
                </c:pt>
                <c:pt idx="259">
                  <c:v>449253.20867255679</c:v>
                </c:pt>
                <c:pt idx="260">
                  <c:v>449623.68257255678</c:v>
                </c:pt>
                <c:pt idx="261">
                  <c:v>450800.65637255681</c:v>
                </c:pt>
                <c:pt idx="262">
                  <c:v>452195.00527255679</c:v>
                </c:pt>
                <c:pt idx="263">
                  <c:v>453668.10407255683</c:v>
                </c:pt>
                <c:pt idx="264">
                  <c:v>454515.19232307054</c:v>
                </c:pt>
                <c:pt idx="265">
                  <c:v>454520.47862307052</c:v>
                </c:pt>
                <c:pt idx="266">
                  <c:v>454619.76502307056</c:v>
                </c:pt>
                <c:pt idx="267">
                  <c:v>454529.61392307054</c:v>
                </c:pt>
                <c:pt idx="268">
                  <c:v>454265.46272307052</c:v>
                </c:pt>
                <c:pt idx="269">
                  <c:v>453931.31162307056</c:v>
                </c:pt>
                <c:pt idx="270">
                  <c:v>453743.53542307054</c:v>
                </c:pt>
                <c:pt idx="271">
                  <c:v>453779.13432307052</c:v>
                </c:pt>
                <c:pt idx="272">
                  <c:v>454142.60822307057</c:v>
                </c:pt>
                <c:pt idx="273">
                  <c:v>455317.58202307054</c:v>
                </c:pt>
                <c:pt idx="274">
                  <c:v>456707.93092307053</c:v>
                </c:pt>
                <c:pt idx="275">
                  <c:v>458179.0297230705</c:v>
                </c:pt>
                <c:pt idx="276">
                  <c:v>459023.19158510386</c:v>
                </c:pt>
                <c:pt idx="277">
                  <c:v>459029.47798510385</c:v>
                </c:pt>
                <c:pt idx="278">
                  <c:v>459122.76428510383</c:v>
                </c:pt>
                <c:pt idx="279">
                  <c:v>459031.61318510381</c:v>
                </c:pt>
                <c:pt idx="280">
                  <c:v>458765.46198510384</c:v>
                </c:pt>
                <c:pt idx="281">
                  <c:v>458428.31088510383</c:v>
                </c:pt>
                <c:pt idx="282">
                  <c:v>458239.53478510381</c:v>
                </c:pt>
                <c:pt idx="283">
                  <c:v>458273.13358510385</c:v>
                </c:pt>
                <c:pt idx="284">
                  <c:v>458637.60748510383</c:v>
                </c:pt>
                <c:pt idx="285">
                  <c:v>459811.58128510386</c:v>
                </c:pt>
                <c:pt idx="286">
                  <c:v>461202.93018510385</c:v>
                </c:pt>
                <c:pt idx="287">
                  <c:v>462671.02898510388</c:v>
                </c:pt>
                <c:pt idx="288">
                  <c:v>463514.24414492905</c:v>
                </c:pt>
                <c:pt idx="289">
                  <c:v>463520.53054492903</c:v>
                </c:pt>
                <c:pt idx="290">
                  <c:v>463613.81684492907</c:v>
                </c:pt>
                <c:pt idx="291">
                  <c:v>463526.66574492905</c:v>
                </c:pt>
                <c:pt idx="292">
                  <c:v>463257.51454492903</c:v>
                </c:pt>
                <c:pt idx="293">
                  <c:v>462919.36344492907</c:v>
                </c:pt>
                <c:pt idx="294">
                  <c:v>462730.58734492905</c:v>
                </c:pt>
                <c:pt idx="295">
                  <c:v>462764.18614492903</c:v>
                </c:pt>
                <c:pt idx="296">
                  <c:v>463126.66004492907</c:v>
                </c:pt>
                <c:pt idx="297">
                  <c:v>464298.63384492899</c:v>
                </c:pt>
                <c:pt idx="298">
                  <c:v>465689.98274492903</c:v>
                </c:pt>
                <c:pt idx="299">
                  <c:v>467158.08164492907</c:v>
                </c:pt>
                <c:pt idx="300">
                  <c:v>468001.10965057049</c:v>
                </c:pt>
                <c:pt idx="301">
                  <c:v>468005.39605057053</c:v>
                </c:pt>
                <c:pt idx="302">
                  <c:v>468100.68235057051</c:v>
                </c:pt>
                <c:pt idx="303">
                  <c:v>468007.53125057049</c:v>
                </c:pt>
                <c:pt idx="304">
                  <c:v>467739.38015057053</c:v>
                </c:pt>
                <c:pt idx="305">
                  <c:v>467400.22895057051</c:v>
                </c:pt>
                <c:pt idx="306">
                  <c:v>467211.45285057049</c:v>
                </c:pt>
                <c:pt idx="307">
                  <c:v>467247.05165057053</c:v>
                </c:pt>
                <c:pt idx="308">
                  <c:v>467613.52555057051</c:v>
                </c:pt>
                <c:pt idx="309">
                  <c:v>468787.49935057055</c:v>
                </c:pt>
                <c:pt idx="310">
                  <c:v>470177.84825057053</c:v>
                </c:pt>
                <c:pt idx="311">
                  <c:v>471648.94715057052</c:v>
                </c:pt>
                <c:pt idx="312">
                  <c:v>472494.1496248109</c:v>
                </c:pt>
                <c:pt idx="313">
                  <c:v>472498.43602481089</c:v>
                </c:pt>
                <c:pt idx="314">
                  <c:v>472595.72232481092</c:v>
                </c:pt>
                <c:pt idx="315">
                  <c:v>472506.5712248109</c:v>
                </c:pt>
                <c:pt idx="316">
                  <c:v>472241.42012481089</c:v>
                </c:pt>
                <c:pt idx="317">
                  <c:v>471904.26892481092</c:v>
                </c:pt>
                <c:pt idx="318">
                  <c:v>471714.49282481091</c:v>
                </c:pt>
                <c:pt idx="319">
                  <c:v>471746.09162481094</c:v>
                </c:pt>
                <c:pt idx="320">
                  <c:v>472110.56552481093</c:v>
                </c:pt>
                <c:pt idx="321">
                  <c:v>473282.53942481091</c:v>
                </c:pt>
                <c:pt idx="322">
                  <c:v>474673.88822481094</c:v>
                </c:pt>
                <c:pt idx="323">
                  <c:v>476143.98712481093</c:v>
                </c:pt>
                <c:pt idx="324">
                  <c:v>476985.05888426857</c:v>
                </c:pt>
                <c:pt idx="325">
                  <c:v>476990.34528426861</c:v>
                </c:pt>
                <c:pt idx="326">
                  <c:v>477082.63168426865</c:v>
                </c:pt>
                <c:pt idx="327">
                  <c:v>476990.48048426857</c:v>
                </c:pt>
                <c:pt idx="328">
                  <c:v>476725.32938426861</c:v>
                </c:pt>
                <c:pt idx="329">
                  <c:v>476385.17818426859</c:v>
                </c:pt>
                <c:pt idx="330">
                  <c:v>476204.40208426857</c:v>
                </c:pt>
                <c:pt idx="331">
                  <c:v>476243.00098426861</c:v>
                </c:pt>
                <c:pt idx="332">
                  <c:v>476614.47478426859</c:v>
                </c:pt>
                <c:pt idx="333">
                  <c:v>477797.44868426857</c:v>
                </c:pt>
                <c:pt idx="334">
                  <c:v>479193.79748426861</c:v>
                </c:pt>
                <c:pt idx="335">
                  <c:v>480671.89638426859</c:v>
                </c:pt>
                <c:pt idx="336">
                  <c:v>481520.92595212889</c:v>
                </c:pt>
                <c:pt idx="337">
                  <c:v>481531.21235212887</c:v>
                </c:pt>
                <c:pt idx="338">
                  <c:v>481633.49875212886</c:v>
                </c:pt>
                <c:pt idx="339">
                  <c:v>481550.34755212889</c:v>
                </c:pt>
                <c:pt idx="340">
                  <c:v>481288.19645212888</c:v>
                </c:pt>
                <c:pt idx="341">
                  <c:v>480958.04525212891</c:v>
                </c:pt>
                <c:pt idx="342">
                  <c:v>480788.26915212889</c:v>
                </c:pt>
                <c:pt idx="343">
                  <c:v>480835.86805212888</c:v>
                </c:pt>
                <c:pt idx="344">
                  <c:v>481216.34185212891</c:v>
                </c:pt>
                <c:pt idx="345">
                  <c:v>482408.3157521289</c:v>
                </c:pt>
                <c:pt idx="346">
                  <c:v>483816.66455212887</c:v>
                </c:pt>
                <c:pt idx="347">
                  <c:v>485301.76345212891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1-437C-8669-70EC46D6B8D6}"/>
            </c:ext>
          </c:extLst>
        </c:ser>
        <c:ser>
          <c:idx val="1"/>
          <c:order val="1"/>
          <c:tx>
            <c:strRef>
              <c:f>GRAPHS!$P$2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GRAPHS!$P$3:$P$350</c:f>
              <c:numCache>
                <c:formatCode>#,##0</c:formatCode>
                <c:ptCount val="348"/>
                <c:pt idx="0">
                  <c:v>341414</c:v>
                </c:pt>
                <c:pt idx="1">
                  <c:v>341582</c:v>
                </c:pt>
                <c:pt idx="2">
                  <c:v>342098</c:v>
                </c:pt>
                <c:pt idx="3">
                  <c:v>341754</c:v>
                </c:pt>
                <c:pt idx="4">
                  <c:v>341351</c:v>
                </c:pt>
                <c:pt idx="5">
                  <c:v>341951</c:v>
                </c:pt>
                <c:pt idx="6">
                  <c:v>341513</c:v>
                </c:pt>
                <c:pt idx="7">
                  <c:v>342066</c:v>
                </c:pt>
                <c:pt idx="8">
                  <c:v>342562</c:v>
                </c:pt>
                <c:pt idx="9">
                  <c:v>344309</c:v>
                </c:pt>
                <c:pt idx="10">
                  <c:v>346057</c:v>
                </c:pt>
                <c:pt idx="11">
                  <c:v>347147</c:v>
                </c:pt>
                <c:pt idx="12">
                  <c:v>348705</c:v>
                </c:pt>
                <c:pt idx="13">
                  <c:v>348555</c:v>
                </c:pt>
                <c:pt idx="14">
                  <c:v>349740</c:v>
                </c:pt>
                <c:pt idx="15">
                  <c:v>349401</c:v>
                </c:pt>
                <c:pt idx="16">
                  <c:v>349702</c:v>
                </c:pt>
                <c:pt idx="17">
                  <c:v>349418</c:v>
                </c:pt>
                <c:pt idx="18">
                  <c:v>349708</c:v>
                </c:pt>
                <c:pt idx="19">
                  <c:v>350136</c:v>
                </c:pt>
                <c:pt idx="20">
                  <c:v>348254</c:v>
                </c:pt>
                <c:pt idx="21">
                  <c:v>354458</c:v>
                </c:pt>
                <c:pt idx="22">
                  <c:v>352362</c:v>
                </c:pt>
                <c:pt idx="23">
                  <c:v>354728.27272727271</c:v>
                </c:pt>
                <c:pt idx="24">
                  <c:v>356267</c:v>
                </c:pt>
                <c:pt idx="25">
                  <c:v>347960</c:v>
                </c:pt>
                <c:pt idx="26">
                  <c:v>362067</c:v>
                </c:pt>
                <c:pt idx="27">
                  <c:v>352798</c:v>
                </c:pt>
                <c:pt idx="28">
                  <c:v>362711</c:v>
                </c:pt>
                <c:pt idx="29">
                  <c:v>356136</c:v>
                </c:pt>
                <c:pt idx="30">
                  <c:v>356922</c:v>
                </c:pt>
                <c:pt idx="31">
                  <c:v>357506</c:v>
                </c:pt>
                <c:pt idx="32">
                  <c:v>352009</c:v>
                </c:pt>
                <c:pt idx="33">
                  <c:v>364300</c:v>
                </c:pt>
                <c:pt idx="34">
                  <c:v>360032</c:v>
                </c:pt>
                <c:pt idx="35">
                  <c:v>361445</c:v>
                </c:pt>
                <c:pt idx="36">
                  <c:v>362653</c:v>
                </c:pt>
                <c:pt idx="37">
                  <c:v>362205</c:v>
                </c:pt>
                <c:pt idx="38">
                  <c:v>362824</c:v>
                </c:pt>
                <c:pt idx="39">
                  <c:v>362974</c:v>
                </c:pt>
                <c:pt idx="40">
                  <c:v>361790</c:v>
                </c:pt>
                <c:pt idx="41">
                  <c:v>363908</c:v>
                </c:pt>
                <c:pt idx="42">
                  <c:v>363529</c:v>
                </c:pt>
                <c:pt idx="43">
                  <c:v>363593</c:v>
                </c:pt>
                <c:pt idx="44">
                  <c:v>363024</c:v>
                </c:pt>
                <c:pt idx="45">
                  <c:v>364200</c:v>
                </c:pt>
                <c:pt idx="46">
                  <c:v>364655</c:v>
                </c:pt>
                <c:pt idx="47">
                  <c:v>366796</c:v>
                </c:pt>
                <c:pt idx="48">
                  <c:v>346820.66666666669</c:v>
                </c:pt>
                <c:pt idx="49">
                  <c:v>357845.66666666669</c:v>
                </c:pt>
                <c:pt idx="50">
                  <c:v>398262.66666666669</c:v>
                </c:pt>
                <c:pt idx="51">
                  <c:v>368419</c:v>
                </c:pt>
                <c:pt idx="52">
                  <c:v>367947</c:v>
                </c:pt>
                <c:pt idx="53">
                  <c:v>368967</c:v>
                </c:pt>
                <c:pt idx="54">
                  <c:v>368718</c:v>
                </c:pt>
                <c:pt idx="55">
                  <c:v>369034</c:v>
                </c:pt>
                <c:pt idx="56">
                  <c:v>369008</c:v>
                </c:pt>
                <c:pt idx="57">
                  <c:v>370222</c:v>
                </c:pt>
                <c:pt idx="58">
                  <c:v>369350</c:v>
                </c:pt>
                <c:pt idx="59">
                  <c:v>373803</c:v>
                </c:pt>
                <c:pt idx="60">
                  <c:v>373133.5</c:v>
                </c:pt>
                <c:pt idx="61">
                  <c:v>373162.5</c:v>
                </c:pt>
                <c:pt idx="62">
                  <c:v>374216.19297691924</c:v>
                </c:pt>
                <c:pt idx="63">
                  <c:v>374626.58467622363</c:v>
                </c:pt>
                <c:pt idx="64">
                  <c:v>374765.94650963426</c:v>
                </c:pt>
                <c:pt idx="65">
                  <c:v>375036.26056864089</c:v>
                </c:pt>
                <c:pt idx="66">
                  <c:v>375052.66774176987</c:v>
                </c:pt>
                <c:pt idx="67">
                  <c:v>375206.75083072146</c:v>
                </c:pt>
                <c:pt idx="68">
                  <c:v>375453.56486732623</c:v>
                </c:pt>
                <c:pt idx="69">
                  <c:v>376656.24967821868</c:v>
                </c:pt>
                <c:pt idx="70">
                  <c:v>377873.65371431527</c:v>
                </c:pt>
                <c:pt idx="71">
                  <c:v>379320.35339446325</c:v>
                </c:pt>
                <c:pt idx="72">
                  <c:v>380290.77867879951</c:v>
                </c:pt>
                <c:pt idx="73">
                  <c:v>380445.56849253917</c:v>
                </c:pt>
                <c:pt idx="74">
                  <c:v>380802.19541695784</c:v>
                </c:pt>
                <c:pt idx="75">
                  <c:v>381008.42036136962</c:v>
                </c:pt>
                <c:pt idx="76">
                  <c:v>381051.45149324578</c:v>
                </c:pt>
                <c:pt idx="77">
                  <c:v>380966.51373673172</c:v>
                </c:pt>
                <c:pt idx="78">
                  <c:v>380927.05427328672</c:v>
                </c:pt>
                <c:pt idx="79">
                  <c:v>381051.46792566305</c:v>
                </c:pt>
                <c:pt idx="80">
                  <c:v>381448.7568866536</c:v>
                </c:pt>
                <c:pt idx="81">
                  <c:v>382648.85138979444</c:v>
                </c:pt>
                <c:pt idx="82">
                  <c:v>384077.49331532966</c:v>
                </c:pt>
                <c:pt idx="83">
                  <c:v>385631.74496200256</c:v>
                </c:pt>
                <c:pt idx="84">
                  <c:v>386599.9673687265</c:v>
                </c:pt>
                <c:pt idx="85">
                  <c:v>386780.96136917587</c:v>
                </c:pt>
                <c:pt idx="86">
                  <c:v>387112.80284364679</c:v>
                </c:pt>
                <c:pt idx="87">
                  <c:v>387270.67877134855</c:v>
                </c:pt>
                <c:pt idx="88">
                  <c:v>387217.90852073207</c:v>
                </c:pt>
                <c:pt idx="89">
                  <c:v>387086.20116686012</c:v>
                </c:pt>
                <c:pt idx="90">
                  <c:v>386994.05116185604</c:v>
                </c:pt>
                <c:pt idx="91">
                  <c:v>387143.38602231973</c:v>
                </c:pt>
                <c:pt idx="92">
                  <c:v>387568.01146097982</c:v>
                </c:pt>
                <c:pt idx="93">
                  <c:v>388816.55418639805</c:v>
                </c:pt>
                <c:pt idx="94">
                  <c:v>390307.1960427991</c:v>
                </c:pt>
                <c:pt idx="95">
                  <c:v>391911.21389872761</c:v>
                </c:pt>
                <c:pt idx="96">
                  <c:v>392881.72522424022</c:v>
                </c:pt>
                <c:pt idx="97">
                  <c:v>393077.85291912081</c:v>
                </c:pt>
                <c:pt idx="98">
                  <c:v>393363.21413780365</c:v>
                </c:pt>
                <c:pt idx="99">
                  <c:v>393486.79578228411</c:v>
                </c:pt>
                <c:pt idx="100">
                  <c:v>393385.09568766324</c:v>
                </c:pt>
                <c:pt idx="101">
                  <c:v>393224.03940632235</c:v>
                </c:pt>
                <c:pt idx="102">
                  <c:v>393113.25854778773</c:v>
                </c:pt>
                <c:pt idx="103">
                  <c:v>393252.29316584399</c:v>
                </c:pt>
                <c:pt idx="104">
                  <c:v>393706.15252435423</c:v>
                </c:pt>
                <c:pt idx="105">
                  <c:v>394994.13183654926</c:v>
                </c:pt>
                <c:pt idx="106">
                  <c:v>396505.21937807149</c:v>
                </c:pt>
                <c:pt idx="107">
                  <c:v>398114.57301710197</c:v>
                </c:pt>
                <c:pt idx="108">
                  <c:v>399110.84846998623</c:v>
                </c:pt>
                <c:pt idx="109">
                  <c:v>399278.75907698262</c:v>
                </c:pt>
                <c:pt idx="110">
                  <c:v>399539.91299793351</c:v>
                </c:pt>
                <c:pt idx="111">
                  <c:v>399616.65248197271</c:v>
                </c:pt>
                <c:pt idx="112">
                  <c:v>399513.26602994994</c:v>
                </c:pt>
                <c:pt idx="113">
                  <c:v>399305.56566923426</c:v>
                </c:pt>
                <c:pt idx="114">
                  <c:v>399189.31134474027</c:v>
                </c:pt>
                <c:pt idx="115">
                  <c:v>399302.63340234122</c:v>
                </c:pt>
                <c:pt idx="116">
                  <c:v>399765.36266625067</c:v>
                </c:pt>
                <c:pt idx="117">
                  <c:v>401042.63588423817</c:v>
                </c:pt>
                <c:pt idx="118">
                  <c:v>402541.96396346705</c:v>
                </c:pt>
                <c:pt idx="119">
                  <c:v>404136.42037178978</c:v>
                </c:pt>
                <c:pt idx="120">
                  <c:v>405126.12901620957</c:v>
                </c:pt>
                <c:pt idx="121">
                  <c:v>405249.11547948769</c:v>
                </c:pt>
                <c:pt idx="122">
                  <c:v>405479.51753387525</c:v>
                </c:pt>
                <c:pt idx="123">
                  <c:v>405508.18751173455</c:v>
                </c:pt>
                <c:pt idx="124">
                  <c:v>405361.99177852803</c:v>
                </c:pt>
                <c:pt idx="125">
                  <c:v>405118.56527892686</c:v>
                </c:pt>
                <c:pt idx="126">
                  <c:v>405002.77730027947</c:v>
                </c:pt>
                <c:pt idx="127">
                  <c:v>405131.04119137366</c:v>
                </c:pt>
                <c:pt idx="128">
                  <c:v>405597.31567246706</c:v>
                </c:pt>
                <c:pt idx="129">
                  <c:v>406883.01477241586</c:v>
                </c:pt>
                <c:pt idx="130">
                  <c:v>408404.51275481586</c:v>
                </c:pt>
                <c:pt idx="131">
                  <c:v>410013.31516015116</c:v>
                </c:pt>
                <c:pt idx="132">
                  <c:v>410988.54969615501</c:v>
                </c:pt>
                <c:pt idx="133">
                  <c:v>411111.87690217473</c:v>
                </c:pt>
                <c:pt idx="134">
                  <c:v>411331.01704711269</c:v>
                </c:pt>
                <c:pt idx="135">
                  <c:v>411353.00460535672</c:v>
                </c:pt>
                <c:pt idx="136">
                  <c:v>411185.24344548455</c:v>
                </c:pt>
                <c:pt idx="137">
                  <c:v>410953.91183552076</c:v>
                </c:pt>
                <c:pt idx="138">
                  <c:v>410827.19976097922</c:v>
                </c:pt>
                <c:pt idx="139">
                  <c:v>410961.24608013604</c:v>
                </c:pt>
                <c:pt idx="140">
                  <c:v>411431.01290522632</c:v>
                </c:pt>
                <c:pt idx="141">
                  <c:v>412733.46471016179</c:v>
                </c:pt>
                <c:pt idx="142">
                  <c:v>414261.79390458914</c:v>
                </c:pt>
                <c:pt idx="143">
                  <c:v>415875.84847995336</c:v>
                </c:pt>
                <c:pt idx="144">
                  <c:v>416843.38834387768</c:v>
                </c:pt>
                <c:pt idx="145">
                  <c:v>416967.20432542567</c:v>
                </c:pt>
                <c:pt idx="146">
                  <c:v>417174.67349979759</c:v>
                </c:pt>
                <c:pt idx="147">
                  <c:v>417197.28599922941</c:v>
                </c:pt>
                <c:pt idx="148">
                  <c:v>417028.26097829296</c:v>
                </c:pt>
                <c:pt idx="149">
                  <c:v>416792.57279002061</c:v>
                </c:pt>
                <c:pt idx="150">
                  <c:v>416667.19521987299</c:v>
                </c:pt>
                <c:pt idx="151">
                  <c:v>416803.89665442565</c:v>
                </c:pt>
                <c:pt idx="152">
                  <c:v>417280.43717155163</c:v>
                </c:pt>
                <c:pt idx="153">
                  <c:v>418587.37434591894</c:v>
                </c:pt>
                <c:pt idx="154">
                  <c:v>420114.30231369613</c:v>
                </c:pt>
                <c:pt idx="155">
                  <c:v>421722.21781463455</c:v>
                </c:pt>
                <c:pt idx="156">
                  <c:v>422696.80587326316</c:v>
                </c:pt>
                <c:pt idx="157">
                  <c:v>422808.60421100922</c:v>
                </c:pt>
                <c:pt idx="158">
                  <c:v>423012.67707375938</c:v>
                </c:pt>
                <c:pt idx="159">
                  <c:v>423026.38430683821</c:v>
                </c:pt>
                <c:pt idx="160">
                  <c:v>422861.32210898877</c:v>
                </c:pt>
                <c:pt idx="161">
                  <c:v>422613.89965335198</c:v>
                </c:pt>
                <c:pt idx="162">
                  <c:v>422501.32570792484</c:v>
                </c:pt>
                <c:pt idx="163">
                  <c:v>422639.7518570408</c:v>
                </c:pt>
                <c:pt idx="164">
                  <c:v>423124.20237782749</c:v>
                </c:pt>
                <c:pt idx="165">
                  <c:v>424436.69307655387</c:v>
                </c:pt>
                <c:pt idx="166">
                  <c:v>425969.53730165208</c:v>
                </c:pt>
                <c:pt idx="167">
                  <c:v>427583.76134018053</c:v>
                </c:pt>
                <c:pt idx="168">
                  <c:v>428560.1673803677</c:v>
                </c:pt>
                <c:pt idx="169">
                  <c:v>428669.24385700875</c:v>
                </c:pt>
                <c:pt idx="170">
                  <c:v>428877.12618900306</c:v>
                </c:pt>
                <c:pt idx="171">
                  <c:v>428891.27966601768</c:v>
                </c:pt>
                <c:pt idx="172">
                  <c:v>428723.91975780972</c:v>
                </c:pt>
                <c:pt idx="173">
                  <c:v>428484.51425312739</c:v>
                </c:pt>
                <c:pt idx="174">
                  <c:v>428369.21429697378</c:v>
                </c:pt>
                <c:pt idx="175">
                  <c:v>428515.64709695912</c:v>
                </c:pt>
                <c:pt idx="176">
                  <c:v>428999.67741052096</c:v>
                </c:pt>
                <c:pt idx="177">
                  <c:v>430315.77598062897</c:v>
                </c:pt>
                <c:pt idx="178">
                  <c:v>431855.60775052966</c:v>
                </c:pt>
                <c:pt idx="179">
                  <c:v>433474.15584069554</c:v>
                </c:pt>
                <c:pt idx="180">
                  <c:v>434451.16626034491</c:v>
                </c:pt>
                <c:pt idx="181">
                  <c:v>434563.73918387794</c:v>
                </c:pt>
                <c:pt idx="182">
                  <c:v>434771.29933066125</c:v>
                </c:pt>
                <c:pt idx="183">
                  <c:v>434786.99347625591</c:v>
                </c:pt>
                <c:pt idx="184">
                  <c:v>434620.38476588618</c:v>
                </c:pt>
                <c:pt idx="185">
                  <c:v>434389.07396191929</c:v>
                </c:pt>
                <c:pt idx="186">
                  <c:v>434271.08232226135</c:v>
                </c:pt>
                <c:pt idx="187">
                  <c:v>434414.11126994831</c:v>
                </c:pt>
                <c:pt idx="188">
                  <c:v>434900.86745765072</c:v>
                </c:pt>
                <c:pt idx="189">
                  <c:v>436221.6004607103</c:v>
                </c:pt>
                <c:pt idx="190">
                  <c:v>437761.2090503776</c:v>
                </c:pt>
                <c:pt idx="191">
                  <c:v>439384.04844842869</c:v>
                </c:pt>
                <c:pt idx="192">
                  <c:v>440361.70503436844</c:v>
                </c:pt>
                <c:pt idx="193">
                  <c:v>440475.71248688031</c:v>
                </c:pt>
                <c:pt idx="194">
                  <c:v>440678.7570627064</c:v>
                </c:pt>
                <c:pt idx="195">
                  <c:v>440696.96281338407</c:v>
                </c:pt>
                <c:pt idx="196">
                  <c:v>440532.26765444706</c:v>
                </c:pt>
                <c:pt idx="197">
                  <c:v>440294.44498802169</c:v>
                </c:pt>
                <c:pt idx="198">
                  <c:v>440185.24408848357</c:v>
                </c:pt>
                <c:pt idx="199">
                  <c:v>440327.00218385458</c:v>
                </c:pt>
                <c:pt idx="200">
                  <c:v>440816.60655729478</c:v>
                </c:pt>
                <c:pt idx="201">
                  <c:v>442139.93870411353</c:v>
                </c:pt>
                <c:pt idx="202">
                  <c:v>443684.47547697747</c:v>
                </c:pt>
                <c:pt idx="203">
                  <c:v>445308.45159793296</c:v>
                </c:pt>
                <c:pt idx="204">
                  <c:v>446291.18908220832</c:v>
                </c:pt>
                <c:pt idx="205">
                  <c:v>446406.57567917451</c:v>
                </c:pt>
                <c:pt idx="206">
                  <c:v>446612.40198484052</c:v>
                </c:pt>
                <c:pt idx="207">
                  <c:v>446627.96377622633</c:v>
                </c:pt>
                <c:pt idx="208">
                  <c:v>446466.23858129641</c:v>
                </c:pt>
                <c:pt idx="209">
                  <c:v>446226.14060234226</c:v>
                </c:pt>
                <c:pt idx="210">
                  <c:v>446116.37818543252</c:v>
                </c:pt>
                <c:pt idx="211">
                  <c:v>446262.05937911832</c:v>
                </c:pt>
                <c:pt idx="212">
                  <c:v>446751.37206956616</c:v>
                </c:pt>
                <c:pt idx="213">
                  <c:v>448075.1688490737</c:v>
                </c:pt>
                <c:pt idx="214">
                  <c:v>449620.52049174684</c:v>
                </c:pt>
                <c:pt idx="215">
                  <c:v>451251.9500951707</c:v>
                </c:pt>
                <c:pt idx="216">
                  <c:v>452236.347003492</c:v>
                </c:pt>
                <c:pt idx="217">
                  <c:v>452346.9228357136</c:v>
                </c:pt>
                <c:pt idx="218">
                  <c:v>452555.55990140501</c:v>
                </c:pt>
                <c:pt idx="219">
                  <c:v>452572.60848786728</c:v>
                </c:pt>
                <c:pt idx="220">
                  <c:v>452405.47369395848</c:v>
                </c:pt>
                <c:pt idx="221">
                  <c:v>452167.28203809063</c:v>
                </c:pt>
                <c:pt idx="222">
                  <c:v>452057.96400473121</c:v>
                </c:pt>
                <c:pt idx="223">
                  <c:v>452204.4838496747</c:v>
                </c:pt>
                <c:pt idx="224">
                  <c:v>452694.50844801345</c:v>
                </c:pt>
                <c:pt idx="225">
                  <c:v>454023.00880551856</c:v>
                </c:pt>
                <c:pt idx="226">
                  <c:v>455575.42343991058</c:v>
                </c:pt>
                <c:pt idx="227">
                  <c:v>457209.10024008818</c:v>
                </c:pt>
                <c:pt idx="228">
                  <c:v>458194.46456735063</c:v>
                </c:pt>
                <c:pt idx="229">
                  <c:v>458308.54297316965</c:v>
                </c:pt>
                <c:pt idx="230">
                  <c:v>458515.87083871628</c:v>
                </c:pt>
                <c:pt idx="231">
                  <c:v>458538.53063615947</c:v>
                </c:pt>
                <c:pt idx="232">
                  <c:v>458368.31495564978</c:v>
                </c:pt>
                <c:pt idx="233">
                  <c:v>458133.43594090111</c:v>
                </c:pt>
                <c:pt idx="234">
                  <c:v>458021.45439261233</c:v>
                </c:pt>
                <c:pt idx="235">
                  <c:v>458167.78196877189</c:v>
                </c:pt>
                <c:pt idx="236">
                  <c:v>458660.60432978137</c:v>
                </c:pt>
                <c:pt idx="237">
                  <c:v>459993.84807784605</c:v>
                </c:pt>
                <c:pt idx="238">
                  <c:v>461545.95834193891</c:v>
                </c:pt>
                <c:pt idx="239">
                  <c:v>463186.81901758275</c:v>
                </c:pt>
                <c:pt idx="240">
                  <c:v>464171.7440001361</c:v>
                </c:pt>
                <c:pt idx="241">
                  <c:v>464287.23165282828</c:v>
                </c:pt>
                <c:pt idx="242">
                  <c:v>464496.28834802407</c:v>
                </c:pt>
                <c:pt idx="243">
                  <c:v>464517.36992991687</c:v>
                </c:pt>
                <c:pt idx="244">
                  <c:v>464350.23762986669</c:v>
                </c:pt>
                <c:pt idx="245">
                  <c:v>464111.46293012175</c:v>
                </c:pt>
                <c:pt idx="246">
                  <c:v>463999.80535786203</c:v>
                </c:pt>
                <c:pt idx="247">
                  <c:v>464147.94092544011</c:v>
                </c:pt>
                <c:pt idx="248">
                  <c:v>464640.42913390114</c:v>
                </c:pt>
                <c:pt idx="249">
                  <c:v>465976.3345445423</c:v>
                </c:pt>
                <c:pt idx="250">
                  <c:v>467531.75040440966</c:v>
                </c:pt>
                <c:pt idx="251">
                  <c:v>469175.11425382947</c:v>
                </c:pt>
                <c:pt idx="252">
                  <c:v>470165.98706531606</c:v>
                </c:pt>
                <c:pt idx="253">
                  <c:v>470278.69360890065</c:v>
                </c:pt>
                <c:pt idx="254">
                  <c:v>470487.39899617905</c:v>
                </c:pt>
                <c:pt idx="255">
                  <c:v>470507.88870928431</c:v>
                </c:pt>
                <c:pt idx="256">
                  <c:v>470339.52501413907</c:v>
                </c:pt>
                <c:pt idx="257">
                  <c:v>470101.62508552504</c:v>
                </c:pt>
                <c:pt idx="258">
                  <c:v>469990.75592162251</c:v>
                </c:pt>
                <c:pt idx="259">
                  <c:v>470135.60888240515</c:v>
                </c:pt>
                <c:pt idx="260">
                  <c:v>470634.13810250291</c:v>
                </c:pt>
                <c:pt idx="261">
                  <c:v>471973.80443189031</c:v>
                </c:pt>
                <c:pt idx="262">
                  <c:v>473535.89872605802</c:v>
                </c:pt>
                <c:pt idx="263">
                  <c:v>475183.74696949578</c:v>
                </c:pt>
                <c:pt idx="264">
                  <c:v>476178.60333102173</c:v>
                </c:pt>
                <c:pt idx="265">
                  <c:v>476290.6476968482</c:v>
                </c:pt>
                <c:pt idx="266">
                  <c:v>476503.29055551649</c:v>
                </c:pt>
                <c:pt idx="267">
                  <c:v>476521.1361174403</c:v>
                </c:pt>
                <c:pt idx="268">
                  <c:v>476354.71588162356</c:v>
                </c:pt>
                <c:pt idx="269">
                  <c:v>476116.68701228604</c:v>
                </c:pt>
                <c:pt idx="270">
                  <c:v>476005.15598558186</c:v>
                </c:pt>
                <c:pt idx="271">
                  <c:v>476154.0423762807</c:v>
                </c:pt>
                <c:pt idx="272">
                  <c:v>476647.95589276345</c:v>
                </c:pt>
                <c:pt idx="273">
                  <c:v>477990.2436493602</c:v>
                </c:pt>
                <c:pt idx="274">
                  <c:v>479553.14577945764</c:v>
                </c:pt>
                <c:pt idx="275">
                  <c:v>481204.18584554351</c:v>
                </c:pt>
                <c:pt idx="276">
                  <c:v>482199.79206808319</c:v>
                </c:pt>
                <c:pt idx="277">
                  <c:v>482314.32663155923</c:v>
                </c:pt>
                <c:pt idx="278">
                  <c:v>482522.38948500057</c:v>
                </c:pt>
                <c:pt idx="279">
                  <c:v>482540.67773182824</c:v>
                </c:pt>
                <c:pt idx="280">
                  <c:v>482372.9573711371</c:v>
                </c:pt>
                <c:pt idx="281">
                  <c:v>482132.58727390872</c:v>
                </c:pt>
                <c:pt idx="282">
                  <c:v>482021.63291351142</c:v>
                </c:pt>
                <c:pt idx="283">
                  <c:v>482170.25890258636</c:v>
                </c:pt>
                <c:pt idx="284">
                  <c:v>482668.13385343831</c:v>
                </c:pt>
                <c:pt idx="285">
                  <c:v>484014.07226739655</c:v>
                </c:pt>
                <c:pt idx="286">
                  <c:v>485583.12075372686</c:v>
                </c:pt>
                <c:pt idx="287">
                  <c:v>487236.49248317012</c:v>
                </c:pt>
                <c:pt idx="288">
                  <c:v>488234.89128098887</c:v>
                </c:pt>
                <c:pt idx="289">
                  <c:v>488350.87397849001</c:v>
                </c:pt>
                <c:pt idx="290">
                  <c:v>488560.73903929157</c:v>
                </c:pt>
                <c:pt idx="291">
                  <c:v>488584.93605299667</c:v>
                </c:pt>
                <c:pt idx="292">
                  <c:v>488414.89363428782</c:v>
                </c:pt>
                <c:pt idx="293">
                  <c:v>488174.33046806569</c:v>
                </c:pt>
                <c:pt idx="294">
                  <c:v>488065.01311340713</c:v>
                </c:pt>
                <c:pt idx="295">
                  <c:v>488215.59650714358</c:v>
                </c:pt>
                <c:pt idx="296">
                  <c:v>488714.25880928105</c:v>
                </c:pt>
                <c:pt idx="297">
                  <c:v>490062.99622592679</c:v>
                </c:pt>
                <c:pt idx="298">
                  <c:v>491637.09473001101</c:v>
                </c:pt>
                <c:pt idx="299">
                  <c:v>493296.03821211908</c:v>
                </c:pt>
                <c:pt idx="300">
                  <c:v>494298.25026483095</c:v>
                </c:pt>
                <c:pt idx="301">
                  <c:v>494413.60560789617</c:v>
                </c:pt>
                <c:pt idx="302">
                  <c:v>494627.43687647057</c:v>
                </c:pt>
                <c:pt idx="303">
                  <c:v>494646.90284108359</c:v>
                </c:pt>
                <c:pt idx="304">
                  <c:v>494478.95894114539</c:v>
                </c:pt>
                <c:pt idx="305">
                  <c:v>494238.20707221201</c:v>
                </c:pt>
                <c:pt idx="306">
                  <c:v>494130.55762469664</c:v>
                </c:pt>
                <c:pt idx="307">
                  <c:v>494285.26419379469</c:v>
                </c:pt>
                <c:pt idx="308">
                  <c:v>494791.13469009113</c:v>
                </c:pt>
                <c:pt idx="309">
                  <c:v>496146.88884471729</c:v>
                </c:pt>
                <c:pt idx="310">
                  <c:v>497725.05243348511</c:v>
                </c:pt>
                <c:pt idx="311">
                  <c:v>499392.70745687559</c:v>
                </c:pt>
                <c:pt idx="312">
                  <c:v>500401.26445890608</c:v>
                </c:pt>
                <c:pt idx="313">
                  <c:v>500518.17452959594</c:v>
                </c:pt>
                <c:pt idx="314">
                  <c:v>500736.02972666093</c:v>
                </c:pt>
                <c:pt idx="315">
                  <c:v>500761.36236731248</c:v>
                </c:pt>
                <c:pt idx="316">
                  <c:v>500597.5843686781</c:v>
                </c:pt>
                <c:pt idx="317">
                  <c:v>500360.02608965384</c:v>
                </c:pt>
                <c:pt idx="318">
                  <c:v>500252.80363920698</c:v>
                </c:pt>
                <c:pt idx="319">
                  <c:v>500405.21497002401</c:v>
                </c:pt>
                <c:pt idx="320">
                  <c:v>500911.82483731548</c:v>
                </c:pt>
                <c:pt idx="321">
                  <c:v>502270.2283077733</c:v>
                </c:pt>
                <c:pt idx="322">
                  <c:v>503854.64635334333</c:v>
                </c:pt>
                <c:pt idx="323">
                  <c:v>505526.75161933957</c:v>
                </c:pt>
                <c:pt idx="324">
                  <c:v>506534.74710645783</c:v>
                </c:pt>
                <c:pt idx="325">
                  <c:v>506654.20425049466</c:v>
                </c:pt>
                <c:pt idx="326">
                  <c:v>506868.54757291783</c:v>
                </c:pt>
                <c:pt idx="327">
                  <c:v>506892.31935727579</c:v>
                </c:pt>
                <c:pt idx="328">
                  <c:v>506729.44852151326</c:v>
                </c:pt>
                <c:pt idx="329">
                  <c:v>506489.49828516506</c:v>
                </c:pt>
                <c:pt idx="330">
                  <c:v>506394.06507028313</c:v>
                </c:pt>
                <c:pt idx="331">
                  <c:v>506556.29299321619</c:v>
                </c:pt>
                <c:pt idx="332">
                  <c:v>507073.76314637042</c:v>
                </c:pt>
                <c:pt idx="333">
                  <c:v>508449.37435024296</c:v>
                </c:pt>
                <c:pt idx="334">
                  <c:v>510044.6572229751</c:v>
                </c:pt>
                <c:pt idx="335">
                  <c:v>511731.4575812759</c:v>
                </c:pt>
                <c:pt idx="336">
                  <c:v>512752.47506423388</c:v>
                </c:pt>
                <c:pt idx="337">
                  <c:v>512879.2154582917</c:v>
                </c:pt>
                <c:pt idx="338">
                  <c:v>513106.5931851092</c:v>
                </c:pt>
                <c:pt idx="339">
                  <c:v>513142.12150050729</c:v>
                </c:pt>
                <c:pt idx="340">
                  <c:v>512984.01700963307</c:v>
                </c:pt>
                <c:pt idx="341">
                  <c:v>512756.23197541531</c:v>
                </c:pt>
                <c:pt idx="342">
                  <c:v>512674.73517210025</c:v>
                </c:pt>
                <c:pt idx="343">
                  <c:v>512849.18929262314</c:v>
                </c:pt>
                <c:pt idx="344">
                  <c:v>513379.87067154626</c:v>
                </c:pt>
                <c:pt idx="345">
                  <c:v>514770.50525289075</c:v>
                </c:pt>
                <c:pt idx="346">
                  <c:v>516384.41170517809</c:v>
                </c:pt>
                <c:pt idx="347">
                  <c:v>518084.9047964256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D1-437C-8669-70EC46D6B8D6}"/>
            </c:ext>
          </c:extLst>
        </c:ser>
        <c:ser>
          <c:idx val="2"/>
          <c:order val="2"/>
          <c:tx>
            <c:strRef>
              <c:f>GRAPHS!$Q$2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GRAPHS!$B$3:$B$350</c:f>
              <c:numCache>
                <c:formatCode>m/d/yyyy</c:formatCode>
                <c:ptCount val="34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  <c:pt idx="104">
                  <c:v>45901</c:v>
                </c:pt>
                <c:pt idx="105">
                  <c:v>45931</c:v>
                </c:pt>
                <c:pt idx="106">
                  <c:v>45962</c:v>
                </c:pt>
                <c:pt idx="107">
                  <c:v>45992</c:v>
                </c:pt>
                <c:pt idx="108">
                  <c:v>46023</c:v>
                </c:pt>
                <c:pt idx="109">
                  <c:v>46054</c:v>
                </c:pt>
                <c:pt idx="110">
                  <c:v>46082</c:v>
                </c:pt>
                <c:pt idx="111">
                  <c:v>46113</c:v>
                </c:pt>
                <c:pt idx="112">
                  <c:v>46143</c:v>
                </c:pt>
                <c:pt idx="113">
                  <c:v>46174</c:v>
                </c:pt>
                <c:pt idx="114">
                  <c:v>46204</c:v>
                </c:pt>
                <c:pt idx="115">
                  <c:v>46235</c:v>
                </c:pt>
                <c:pt idx="116">
                  <c:v>46266</c:v>
                </c:pt>
                <c:pt idx="117">
                  <c:v>46296</c:v>
                </c:pt>
                <c:pt idx="118">
                  <c:v>46327</c:v>
                </c:pt>
                <c:pt idx="119">
                  <c:v>46357</c:v>
                </c:pt>
                <c:pt idx="120">
                  <c:v>46388</c:v>
                </c:pt>
                <c:pt idx="121">
                  <c:v>46419</c:v>
                </c:pt>
                <c:pt idx="122">
                  <c:v>46447</c:v>
                </c:pt>
                <c:pt idx="123">
                  <c:v>46478</c:v>
                </c:pt>
                <c:pt idx="124">
                  <c:v>46508</c:v>
                </c:pt>
                <c:pt idx="125">
                  <c:v>46539</c:v>
                </c:pt>
                <c:pt idx="126">
                  <c:v>46569</c:v>
                </c:pt>
                <c:pt idx="127">
                  <c:v>46600</c:v>
                </c:pt>
                <c:pt idx="128">
                  <c:v>46631</c:v>
                </c:pt>
                <c:pt idx="129">
                  <c:v>46661</c:v>
                </c:pt>
                <c:pt idx="130">
                  <c:v>46692</c:v>
                </c:pt>
                <c:pt idx="131">
                  <c:v>46722</c:v>
                </c:pt>
                <c:pt idx="132">
                  <c:v>46753</c:v>
                </c:pt>
                <c:pt idx="133">
                  <c:v>46784</c:v>
                </c:pt>
                <c:pt idx="134">
                  <c:v>46813</c:v>
                </c:pt>
                <c:pt idx="135">
                  <c:v>46844</c:v>
                </c:pt>
                <c:pt idx="136">
                  <c:v>46874</c:v>
                </c:pt>
                <c:pt idx="137">
                  <c:v>46905</c:v>
                </c:pt>
                <c:pt idx="138">
                  <c:v>46935</c:v>
                </c:pt>
                <c:pt idx="139">
                  <c:v>46966</c:v>
                </c:pt>
                <c:pt idx="140">
                  <c:v>46997</c:v>
                </c:pt>
                <c:pt idx="141">
                  <c:v>47027</c:v>
                </c:pt>
                <c:pt idx="142">
                  <c:v>47058</c:v>
                </c:pt>
                <c:pt idx="143">
                  <c:v>47088</c:v>
                </c:pt>
                <c:pt idx="144">
                  <c:v>47119</c:v>
                </c:pt>
                <c:pt idx="145">
                  <c:v>47150</c:v>
                </c:pt>
                <c:pt idx="146">
                  <c:v>47178</c:v>
                </c:pt>
                <c:pt idx="147">
                  <c:v>47209</c:v>
                </c:pt>
                <c:pt idx="148">
                  <c:v>47239</c:v>
                </c:pt>
                <c:pt idx="149">
                  <c:v>47270</c:v>
                </c:pt>
                <c:pt idx="150">
                  <c:v>47300</c:v>
                </c:pt>
                <c:pt idx="151">
                  <c:v>47331</c:v>
                </c:pt>
                <c:pt idx="152">
                  <c:v>47362</c:v>
                </c:pt>
                <c:pt idx="153">
                  <c:v>47392</c:v>
                </c:pt>
                <c:pt idx="154">
                  <c:v>47423</c:v>
                </c:pt>
                <c:pt idx="155">
                  <c:v>47453</c:v>
                </c:pt>
                <c:pt idx="156">
                  <c:v>47484</c:v>
                </c:pt>
                <c:pt idx="157">
                  <c:v>47515</c:v>
                </c:pt>
                <c:pt idx="158">
                  <c:v>47543</c:v>
                </c:pt>
                <c:pt idx="159">
                  <c:v>47574</c:v>
                </c:pt>
                <c:pt idx="160">
                  <c:v>47604</c:v>
                </c:pt>
                <c:pt idx="161">
                  <c:v>47635</c:v>
                </c:pt>
                <c:pt idx="162">
                  <c:v>47665</c:v>
                </c:pt>
                <c:pt idx="163">
                  <c:v>47696</c:v>
                </c:pt>
                <c:pt idx="164">
                  <c:v>47727</c:v>
                </c:pt>
                <c:pt idx="165">
                  <c:v>47757</c:v>
                </c:pt>
                <c:pt idx="166">
                  <c:v>47788</c:v>
                </c:pt>
                <c:pt idx="167">
                  <c:v>47818</c:v>
                </c:pt>
                <c:pt idx="168">
                  <c:v>47849</c:v>
                </c:pt>
                <c:pt idx="169">
                  <c:v>47880</c:v>
                </c:pt>
                <c:pt idx="170">
                  <c:v>47908</c:v>
                </c:pt>
                <c:pt idx="171">
                  <c:v>47939</c:v>
                </c:pt>
                <c:pt idx="172">
                  <c:v>47969</c:v>
                </c:pt>
                <c:pt idx="173">
                  <c:v>48000</c:v>
                </c:pt>
                <c:pt idx="174">
                  <c:v>48030</c:v>
                </c:pt>
                <c:pt idx="175">
                  <c:v>48061</c:v>
                </c:pt>
                <c:pt idx="176">
                  <c:v>48092</c:v>
                </c:pt>
                <c:pt idx="177">
                  <c:v>48122</c:v>
                </c:pt>
                <c:pt idx="178">
                  <c:v>48153</c:v>
                </c:pt>
                <c:pt idx="179">
                  <c:v>48183</c:v>
                </c:pt>
                <c:pt idx="180">
                  <c:v>48214</c:v>
                </c:pt>
                <c:pt idx="181">
                  <c:v>48245</c:v>
                </c:pt>
                <c:pt idx="182">
                  <c:v>48274</c:v>
                </c:pt>
                <c:pt idx="183">
                  <c:v>48305</c:v>
                </c:pt>
                <c:pt idx="184">
                  <c:v>48335</c:v>
                </c:pt>
                <c:pt idx="185">
                  <c:v>48366</c:v>
                </c:pt>
                <c:pt idx="186">
                  <c:v>48396</c:v>
                </c:pt>
                <c:pt idx="187">
                  <c:v>48427</c:v>
                </c:pt>
                <c:pt idx="188">
                  <c:v>48458</c:v>
                </c:pt>
                <c:pt idx="189">
                  <c:v>48488</c:v>
                </c:pt>
                <c:pt idx="190">
                  <c:v>48519</c:v>
                </c:pt>
                <c:pt idx="191">
                  <c:v>48549</c:v>
                </c:pt>
                <c:pt idx="192">
                  <c:v>48580</c:v>
                </c:pt>
                <c:pt idx="193">
                  <c:v>48611</c:v>
                </c:pt>
                <c:pt idx="194">
                  <c:v>48639</c:v>
                </c:pt>
                <c:pt idx="195">
                  <c:v>48670</c:v>
                </c:pt>
                <c:pt idx="196">
                  <c:v>48700</c:v>
                </c:pt>
                <c:pt idx="197">
                  <c:v>48731</c:v>
                </c:pt>
                <c:pt idx="198">
                  <c:v>48761</c:v>
                </c:pt>
                <c:pt idx="199">
                  <c:v>48792</c:v>
                </c:pt>
                <c:pt idx="200">
                  <c:v>48823</c:v>
                </c:pt>
                <c:pt idx="201">
                  <c:v>48853</c:v>
                </c:pt>
                <c:pt idx="202">
                  <c:v>48884</c:v>
                </c:pt>
                <c:pt idx="203">
                  <c:v>48914</c:v>
                </c:pt>
                <c:pt idx="204">
                  <c:v>48945</c:v>
                </c:pt>
                <c:pt idx="205">
                  <c:v>48976</c:v>
                </c:pt>
                <c:pt idx="206">
                  <c:v>49004</c:v>
                </c:pt>
                <c:pt idx="207">
                  <c:v>49035</c:v>
                </c:pt>
                <c:pt idx="208">
                  <c:v>49065</c:v>
                </c:pt>
                <c:pt idx="209">
                  <c:v>49096</c:v>
                </c:pt>
                <c:pt idx="210">
                  <c:v>49126</c:v>
                </c:pt>
                <c:pt idx="211">
                  <c:v>49157</c:v>
                </c:pt>
                <c:pt idx="212">
                  <c:v>49188</c:v>
                </c:pt>
                <c:pt idx="213">
                  <c:v>49218</c:v>
                </c:pt>
                <c:pt idx="214">
                  <c:v>49249</c:v>
                </c:pt>
                <c:pt idx="215">
                  <c:v>49279</c:v>
                </c:pt>
                <c:pt idx="216">
                  <c:v>49310</c:v>
                </c:pt>
                <c:pt idx="217">
                  <c:v>49341</c:v>
                </c:pt>
                <c:pt idx="218">
                  <c:v>49369</c:v>
                </c:pt>
                <c:pt idx="219">
                  <c:v>49400</c:v>
                </c:pt>
                <c:pt idx="220">
                  <c:v>49430</c:v>
                </c:pt>
                <c:pt idx="221">
                  <c:v>49461</c:v>
                </c:pt>
                <c:pt idx="222">
                  <c:v>49491</c:v>
                </c:pt>
                <c:pt idx="223">
                  <c:v>49522</c:v>
                </c:pt>
                <c:pt idx="224">
                  <c:v>49553</c:v>
                </c:pt>
                <c:pt idx="225">
                  <c:v>49583</c:v>
                </c:pt>
                <c:pt idx="226">
                  <c:v>49614</c:v>
                </c:pt>
                <c:pt idx="227">
                  <c:v>49644</c:v>
                </c:pt>
                <c:pt idx="228">
                  <c:v>49675</c:v>
                </c:pt>
                <c:pt idx="229">
                  <c:v>49706</c:v>
                </c:pt>
                <c:pt idx="230">
                  <c:v>49735</c:v>
                </c:pt>
                <c:pt idx="231">
                  <c:v>49766</c:v>
                </c:pt>
                <c:pt idx="232">
                  <c:v>49796</c:v>
                </c:pt>
                <c:pt idx="233">
                  <c:v>49827</c:v>
                </c:pt>
                <c:pt idx="234">
                  <c:v>49857</c:v>
                </c:pt>
                <c:pt idx="235">
                  <c:v>49888</c:v>
                </c:pt>
                <c:pt idx="236">
                  <c:v>49919</c:v>
                </c:pt>
                <c:pt idx="237">
                  <c:v>49949</c:v>
                </c:pt>
                <c:pt idx="238">
                  <c:v>49980</c:v>
                </c:pt>
                <c:pt idx="239">
                  <c:v>50010</c:v>
                </c:pt>
                <c:pt idx="240">
                  <c:v>50041</c:v>
                </c:pt>
                <c:pt idx="241">
                  <c:v>50072</c:v>
                </c:pt>
                <c:pt idx="242">
                  <c:v>50100</c:v>
                </c:pt>
                <c:pt idx="243">
                  <c:v>50131</c:v>
                </c:pt>
                <c:pt idx="244">
                  <c:v>50161</c:v>
                </c:pt>
                <c:pt idx="245">
                  <c:v>50192</c:v>
                </c:pt>
                <c:pt idx="246">
                  <c:v>50222</c:v>
                </c:pt>
                <c:pt idx="247">
                  <c:v>50253</c:v>
                </c:pt>
                <c:pt idx="248">
                  <c:v>50284</c:v>
                </c:pt>
                <c:pt idx="249">
                  <c:v>50314</c:v>
                </c:pt>
                <c:pt idx="250">
                  <c:v>50345</c:v>
                </c:pt>
                <c:pt idx="251">
                  <c:v>50375</c:v>
                </c:pt>
                <c:pt idx="252">
                  <c:v>50406</c:v>
                </c:pt>
                <c:pt idx="253">
                  <c:v>50437</c:v>
                </c:pt>
                <c:pt idx="254">
                  <c:v>50465</c:v>
                </c:pt>
                <c:pt idx="255">
                  <c:v>50496</c:v>
                </c:pt>
                <c:pt idx="256">
                  <c:v>50526</c:v>
                </c:pt>
                <c:pt idx="257">
                  <c:v>50557</c:v>
                </c:pt>
                <c:pt idx="258">
                  <c:v>50587</c:v>
                </c:pt>
                <c:pt idx="259">
                  <c:v>50618</c:v>
                </c:pt>
                <c:pt idx="260">
                  <c:v>50649</c:v>
                </c:pt>
                <c:pt idx="261">
                  <c:v>50679</c:v>
                </c:pt>
                <c:pt idx="262">
                  <c:v>50710</c:v>
                </c:pt>
                <c:pt idx="263">
                  <c:v>50740</c:v>
                </c:pt>
                <c:pt idx="264">
                  <c:v>50771</c:v>
                </c:pt>
                <c:pt idx="265">
                  <c:v>50802</c:v>
                </c:pt>
                <c:pt idx="266">
                  <c:v>50830</c:v>
                </c:pt>
                <c:pt idx="267">
                  <c:v>50861</c:v>
                </c:pt>
                <c:pt idx="268">
                  <c:v>50891</c:v>
                </c:pt>
                <c:pt idx="269">
                  <c:v>50922</c:v>
                </c:pt>
                <c:pt idx="270">
                  <c:v>50952</c:v>
                </c:pt>
                <c:pt idx="271">
                  <c:v>50983</c:v>
                </c:pt>
                <c:pt idx="272">
                  <c:v>51014</c:v>
                </c:pt>
                <c:pt idx="273">
                  <c:v>51044</c:v>
                </c:pt>
                <c:pt idx="274">
                  <c:v>51075</c:v>
                </c:pt>
                <c:pt idx="275">
                  <c:v>51105</c:v>
                </c:pt>
                <c:pt idx="276">
                  <c:v>51136</c:v>
                </c:pt>
                <c:pt idx="277">
                  <c:v>51167</c:v>
                </c:pt>
                <c:pt idx="278">
                  <c:v>51196</c:v>
                </c:pt>
                <c:pt idx="279">
                  <c:v>51227</c:v>
                </c:pt>
                <c:pt idx="280">
                  <c:v>51257</c:v>
                </c:pt>
                <c:pt idx="281">
                  <c:v>51288</c:v>
                </c:pt>
                <c:pt idx="282">
                  <c:v>51318</c:v>
                </c:pt>
                <c:pt idx="283">
                  <c:v>51349</c:v>
                </c:pt>
                <c:pt idx="284">
                  <c:v>51380</c:v>
                </c:pt>
                <c:pt idx="285">
                  <c:v>51410</c:v>
                </c:pt>
                <c:pt idx="286">
                  <c:v>51441</c:v>
                </c:pt>
                <c:pt idx="287">
                  <c:v>51471</c:v>
                </c:pt>
                <c:pt idx="288">
                  <c:v>51502</c:v>
                </c:pt>
                <c:pt idx="289">
                  <c:v>51533</c:v>
                </c:pt>
                <c:pt idx="290">
                  <c:v>51561</c:v>
                </c:pt>
                <c:pt idx="291">
                  <c:v>51592</c:v>
                </c:pt>
                <c:pt idx="292">
                  <c:v>51622</c:v>
                </c:pt>
                <c:pt idx="293">
                  <c:v>51653</c:v>
                </c:pt>
                <c:pt idx="294">
                  <c:v>51683</c:v>
                </c:pt>
                <c:pt idx="295">
                  <c:v>51714</c:v>
                </c:pt>
                <c:pt idx="296">
                  <c:v>51745</c:v>
                </c:pt>
                <c:pt idx="297">
                  <c:v>51775</c:v>
                </c:pt>
                <c:pt idx="298">
                  <c:v>51806</c:v>
                </c:pt>
                <c:pt idx="299">
                  <c:v>51836</c:v>
                </c:pt>
                <c:pt idx="300">
                  <c:v>51867</c:v>
                </c:pt>
                <c:pt idx="301">
                  <c:v>51898</c:v>
                </c:pt>
                <c:pt idx="302">
                  <c:v>51926</c:v>
                </c:pt>
                <c:pt idx="303">
                  <c:v>51957</c:v>
                </c:pt>
                <c:pt idx="304">
                  <c:v>51987</c:v>
                </c:pt>
                <c:pt idx="305">
                  <c:v>52018</c:v>
                </c:pt>
                <c:pt idx="306">
                  <c:v>52048</c:v>
                </c:pt>
                <c:pt idx="307">
                  <c:v>52079</c:v>
                </c:pt>
                <c:pt idx="308">
                  <c:v>52110</c:v>
                </c:pt>
                <c:pt idx="309">
                  <c:v>52140</c:v>
                </c:pt>
                <c:pt idx="310">
                  <c:v>52171</c:v>
                </c:pt>
                <c:pt idx="311">
                  <c:v>52201</c:v>
                </c:pt>
                <c:pt idx="312">
                  <c:v>52232</c:v>
                </c:pt>
                <c:pt idx="313">
                  <c:v>52263</c:v>
                </c:pt>
                <c:pt idx="314">
                  <c:v>52291</c:v>
                </c:pt>
                <c:pt idx="315">
                  <c:v>52322</c:v>
                </c:pt>
                <c:pt idx="316">
                  <c:v>52352</c:v>
                </c:pt>
                <c:pt idx="317">
                  <c:v>52383</c:v>
                </c:pt>
                <c:pt idx="318">
                  <c:v>52413</c:v>
                </c:pt>
                <c:pt idx="319">
                  <c:v>52444</c:v>
                </c:pt>
                <c:pt idx="320">
                  <c:v>52475</c:v>
                </c:pt>
                <c:pt idx="321">
                  <c:v>52505</c:v>
                </c:pt>
                <c:pt idx="322">
                  <c:v>52536</c:v>
                </c:pt>
                <c:pt idx="323">
                  <c:v>52566</c:v>
                </c:pt>
                <c:pt idx="324">
                  <c:v>52597</c:v>
                </c:pt>
                <c:pt idx="325">
                  <c:v>52628</c:v>
                </c:pt>
                <c:pt idx="326">
                  <c:v>52657</c:v>
                </c:pt>
                <c:pt idx="327">
                  <c:v>52688</c:v>
                </c:pt>
                <c:pt idx="328">
                  <c:v>52718</c:v>
                </c:pt>
                <c:pt idx="329">
                  <c:v>52749</c:v>
                </c:pt>
                <c:pt idx="330">
                  <c:v>52779</c:v>
                </c:pt>
                <c:pt idx="331">
                  <c:v>52810</c:v>
                </c:pt>
                <c:pt idx="332">
                  <c:v>52841</c:v>
                </c:pt>
                <c:pt idx="333">
                  <c:v>52871</c:v>
                </c:pt>
                <c:pt idx="334">
                  <c:v>52902</c:v>
                </c:pt>
                <c:pt idx="335">
                  <c:v>52932</c:v>
                </c:pt>
                <c:pt idx="336">
                  <c:v>52963</c:v>
                </c:pt>
                <c:pt idx="337">
                  <c:v>52994</c:v>
                </c:pt>
                <c:pt idx="338">
                  <c:v>53022</c:v>
                </c:pt>
                <c:pt idx="339">
                  <c:v>53053</c:v>
                </c:pt>
                <c:pt idx="340">
                  <c:v>53083</c:v>
                </c:pt>
                <c:pt idx="341">
                  <c:v>53114</c:v>
                </c:pt>
                <c:pt idx="342">
                  <c:v>53144</c:v>
                </c:pt>
                <c:pt idx="343">
                  <c:v>53175</c:v>
                </c:pt>
                <c:pt idx="344">
                  <c:v>53206</c:v>
                </c:pt>
                <c:pt idx="345">
                  <c:v>53236</c:v>
                </c:pt>
                <c:pt idx="346">
                  <c:v>53267</c:v>
                </c:pt>
                <c:pt idx="347">
                  <c:v>53297</c:v>
                </c:pt>
              </c:numCache>
            </c:numRef>
          </c:cat>
          <c:val>
            <c:numRef>
              <c:f>GRAPHS!$Q$3:$Q$350</c:f>
              <c:numCache>
                <c:formatCode>#,##0</c:formatCode>
                <c:ptCount val="348"/>
                <c:pt idx="0">
                  <c:v>341414</c:v>
                </c:pt>
                <c:pt idx="1">
                  <c:v>341582</c:v>
                </c:pt>
                <c:pt idx="2">
                  <c:v>342098</c:v>
                </c:pt>
                <c:pt idx="3">
                  <c:v>341754</c:v>
                </c:pt>
                <c:pt idx="4">
                  <c:v>341351</c:v>
                </c:pt>
                <c:pt idx="5">
                  <c:v>341951</c:v>
                </c:pt>
                <c:pt idx="6">
                  <c:v>341513</c:v>
                </c:pt>
                <c:pt idx="7">
                  <c:v>342066</c:v>
                </c:pt>
                <c:pt idx="8">
                  <c:v>342562</c:v>
                </c:pt>
                <c:pt idx="9">
                  <c:v>344309</c:v>
                </c:pt>
                <c:pt idx="10">
                  <c:v>346057</c:v>
                </c:pt>
                <c:pt idx="11">
                  <c:v>347147</c:v>
                </c:pt>
                <c:pt idx="12">
                  <c:v>348705</c:v>
                </c:pt>
                <c:pt idx="13">
                  <c:v>348555</c:v>
                </c:pt>
                <c:pt idx="14">
                  <c:v>349740</c:v>
                </c:pt>
                <c:pt idx="15">
                  <c:v>349401</c:v>
                </c:pt>
                <c:pt idx="16">
                  <c:v>349702</c:v>
                </c:pt>
                <c:pt idx="17">
                  <c:v>349418</c:v>
                </c:pt>
                <c:pt idx="18">
                  <c:v>349708</c:v>
                </c:pt>
                <c:pt idx="19">
                  <c:v>350136</c:v>
                </c:pt>
                <c:pt idx="20">
                  <c:v>348254</c:v>
                </c:pt>
                <c:pt idx="21">
                  <c:v>354458</c:v>
                </c:pt>
                <c:pt idx="22">
                  <c:v>352362</c:v>
                </c:pt>
                <c:pt idx="23">
                  <c:v>354728.27272727271</c:v>
                </c:pt>
                <c:pt idx="24">
                  <c:v>356267</c:v>
                </c:pt>
                <c:pt idx="25">
                  <c:v>347960</c:v>
                </c:pt>
                <c:pt idx="26">
                  <c:v>362067</c:v>
                </c:pt>
                <c:pt idx="27">
                  <c:v>352798</c:v>
                </c:pt>
                <c:pt idx="28">
                  <c:v>362711</c:v>
                </c:pt>
                <c:pt idx="29">
                  <c:v>356136</c:v>
                </c:pt>
                <c:pt idx="30">
                  <c:v>356922</c:v>
                </c:pt>
                <c:pt idx="31">
                  <c:v>357506</c:v>
                </c:pt>
                <c:pt idx="32">
                  <c:v>352009</c:v>
                </c:pt>
                <c:pt idx="33">
                  <c:v>364300</c:v>
                </c:pt>
                <c:pt idx="34">
                  <c:v>360032</c:v>
                </c:pt>
                <c:pt idx="35">
                  <c:v>361445</c:v>
                </c:pt>
                <c:pt idx="36">
                  <c:v>362653</c:v>
                </c:pt>
                <c:pt idx="37">
                  <c:v>362205</c:v>
                </c:pt>
                <c:pt idx="38">
                  <c:v>362824</c:v>
                </c:pt>
                <c:pt idx="39">
                  <c:v>362974</c:v>
                </c:pt>
                <c:pt idx="40">
                  <c:v>361790</c:v>
                </c:pt>
                <c:pt idx="41">
                  <c:v>363908</c:v>
                </c:pt>
                <c:pt idx="42">
                  <c:v>363529</c:v>
                </c:pt>
                <c:pt idx="43">
                  <c:v>363593</c:v>
                </c:pt>
                <c:pt idx="44">
                  <c:v>363024</c:v>
                </c:pt>
                <c:pt idx="45">
                  <c:v>364200</c:v>
                </c:pt>
                <c:pt idx="46">
                  <c:v>364655</c:v>
                </c:pt>
                <c:pt idx="47">
                  <c:v>366796</c:v>
                </c:pt>
                <c:pt idx="48">
                  <c:v>346820.66666666669</c:v>
                </c:pt>
                <c:pt idx="49">
                  <c:v>357845.66666666669</c:v>
                </c:pt>
                <c:pt idx="50">
                  <c:v>398262.66666666669</c:v>
                </c:pt>
                <c:pt idx="51">
                  <c:v>368419</c:v>
                </c:pt>
                <c:pt idx="52">
                  <c:v>367947</c:v>
                </c:pt>
                <c:pt idx="53">
                  <c:v>368967</c:v>
                </c:pt>
                <c:pt idx="54">
                  <c:v>368718</c:v>
                </c:pt>
                <c:pt idx="55">
                  <c:v>369034</c:v>
                </c:pt>
                <c:pt idx="56">
                  <c:v>369008</c:v>
                </c:pt>
                <c:pt idx="57">
                  <c:v>370222</c:v>
                </c:pt>
                <c:pt idx="58">
                  <c:v>369350</c:v>
                </c:pt>
                <c:pt idx="59">
                  <c:v>373803</c:v>
                </c:pt>
                <c:pt idx="60">
                  <c:v>373133.5</c:v>
                </c:pt>
                <c:pt idx="61">
                  <c:v>373162.5</c:v>
                </c:pt>
                <c:pt idx="62">
                  <c:v>372347.74391043029</c:v>
                </c:pt>
                <c:pt idx="63">
                  <c:v>372547.51517841429</c:v>
                </c:pt>
                <c:pt idx="64">
                  <c:v>372477.99175701477</c:v>
                </c:pt>
                <c:pt idx="65">
                  <c:v>372537.88744320162</c:v>
                </c:pt>
                <c:pt idx="66">
                  <c:v>372345.53176499408</c:v>
                </c:pt>
                <c:pt idx="67">
                  <c:v>372289.74115358689</c:v>
                </c:pt>
                <c:pt idx="68">
                  <c:v>372325.43295795296</c:v>
                </c:pt>
                <c:pt idx="69">
                  <c:v>373308.65016602864</c:v>
                </c:pt>
                <c:pt idx="70">
                  <c:v>374306.65132589865</c:v>
                </c:pt>
                <c:pt idx="71">
                  <c:v>375529.69271942502</c:v>
                </c:pt>
                <c:pt idx="72">
                  <c:v>376279.5052451106</c:v>
                </c:pt>
                <c:pt idx="73">
                  <c:v>376222.46047541895</c:v>
                </c:pt>
                <c:pt idx="74">
                  <c:v>376363.59867355373</c:v>
                </c:pt>
                <c:pt idx="75">
                  <c:v>376356.53083192545</c:v>
                </c:pt>
                <c:pt idx="76">
                  <c:v>376188.38494171074</c:v>
                </c:pt>
                <c:pt idx="77">
                  <c:v>375893.28105602786</c:v>
                </c:pt>
                <c:pt idx="78">
                  <c:v>375726.70770199597</c:v>
                </c:pt>
                <c:pt idx="79">
                  <c:v>375637.76026070205</c:v>
                </c:pt>
                <c:pt idx="80">
                  <c:v>375817.09448184125</c:v>
                </c:pt>
                <c:pt idx="81">
                  <c:v>376788.29915001796</c:v>
                </c:pt>
                <c:pt idx="82">
                  <c:v>377984.61940898956</c:v>
                </c:pt>
                <c:pt idx="83">
                  <c:v>379302.26490104292</c:v>
                </c:pt>
                <c:pt idx="84">
                  <c:v>380041.89880710049</c:v>
                </c:pt>
                <c:pt idx="85">
                  <c:v>380007.70355061989</c:v>
                </c:pt>
                <c:pt idx="86">
                  <c:v>380119.32553080888</c:v>
                </c:pt>
                <c:pt idx="87">
                  <c:v>380060.76836328872</c:v>
                </c:pt>
                <c:pt idx="88">
                  <c:v>379796.25822613144</c:v>
                </c:pt>
                <c:pt idx="89">
                  <c:v>379452.87232258759</c:v>
                </c:pt>
                <c:pt idx="90">
                  <c:v>379231.65380977793</c:v>
                </c:pt>
                <c:pt idx="91">
                  <c:v>379163.22342875518</c:v>
                </c:pt>
                <c:pt idx="92">
                  <c:v>379364.33113933436</c:v>
                </c:pt>
                <c:pt idx="93">
                  <c:v>380373.28413684439</c:v>
                </c:pt>
                <c:pt idx="94">
                  <c:v>381619.62986899476</c:v>
                </c:pt>
                <c:pt idx="95">
                  <c:v>382974.30409248383</c:v>
                </c:pt>
                <c:pt idx="96">
                  <c:v>383708.31826885307</c:v>
                </c:pt>
                <c:pt idx="97">
                  <c:v>383685.70570054749</c:v>
                </c:pt>
                <c:pt idx="98">
                  <c:v>383749.06332954817</c:v>
                </c:pt>
                <c:pt idx="99">
                  <c:v>383653.02743635955</c:v>
                </c:pt>
                <c:pt idx="100">
                  <c:v>383338.72224010772</c:v>
                </c:pt>
                <c:pt idx="101">
                  <c:v>382964.68788088835</c:v>
                </c:pt>
                <c:pt idx="102">
                  <c:v>382722.60569596995</c:v>
                </c:pt>
                <c:pt idx="103">
                  <c:v>382640.574854618</c:v>
                </c:pt>
                <c:pt idx="104">
                  <c:v>382864.78148983285</c:v>
                </c:pt>
                <c:pt idx="105">
                  <c:v>383901.9945216924</c:v>
                </c:pt>
                <c:pt idx="106">
                  <c:v>385157.62344754796</c:v>
                </c:pt>
                <c:pt idx="107">
                  <c:v>386506.06699564186</c:v>
                </c:pt>
                <c:pt idx="108">
                  <c:v>387256.64427255769</c:v>
                </c:pt>
                <c:pt idx="109">
                  <c:v>387203.75220570719</c:v>
                </c:pt>
                <c:pt idx="110">
                  <c:v>387239.841831178</c:v>
                </c:pt>
                <c:pt idx="111">
                  <c:v>387095.03369479819</c:v>
                </c:pt>
                <c:pt idx="112">
                  <c:v>386776.92601257993</c:v>
                </c:pt>
                <c:pt idx="113">
                  <c:v>386356.65096276428</c:v>
                </c:pt>
                <c:pt idx="114">
                  <c:v>386106.30568832078</c:v>
                </c:pt>
                <c:pt idx="115">
                  <c:v>385996.14886853361</c:v>
                </c:pt>
                <c:pt idx="116">
                  <c:v>386223.39624742442</c:v>
                </c:pt>
                <c:pt idx="117">
                  <c:v>387240.58046124066</c:v>
                </c:pt>
                <c:pt idx="118">
                  <c:v>388474.36157032847</c:v>
                </c:pt>
                <c:pt idx="119">
                  <c:v>389797.0506972766</c:v>
                </c:pt>
                <c:pt idx="120">
                  <c:v>390532.97146266047</c:v>
                </c:pt>
                <c:pt idx="121">
                  <c:v>390434.30998326943</c:v>
                </c:pt>
                <c:pt idx="122">
                  <c:v>390437.13846403686</c:v>
                </c:pt>
                <c:pt idx="123">
                  <c:v>390243.29727662087</c:v>
                </c:pt>
                <c:pt idx="124">
                  <c:v>389882.69172404782</c:v>
                </c:pt>
                <c:pt idx="125">
                  <c:v>389427.21269693534</c:v>
                </c:pt>
                <c:pt idx="126">
                  <c:v>389174.84389969945</c:v>
                </c:pt>
                <c:pt idx="127">
                  <c:v>389075.85160011257</c:v>
                </c:pt>
                <c:pt idx="128">
                  <c:v>389301.41449562443</c:v>
                </c:pt>
                <c:pt idx="129">
                  <c:v>390317.14120916446</c:v>
                </c:pt>
                <c:pt idx="130">
                  <c:v>391561.52768161753</c:v>
                </c:pt>
                <c:pt idx="131">
                  <c:v>392886.42170996533</c:v>
                </c:pt>
                <c:pt idx="132">
                  <c:v>393600.73495781166</c:v>
                </c:pt>
                <c:pt idx="133">
                  <c:v>393499.79258053307</c:v>
                </c:pt>
                <c:pt idx="134">
                  <c:v>393489.07301977841</c:v>
                </c:pt>
                <c:pt idx="135">
                  <c:v>393286.17468098731</c:v>
                </c:pt>
                <c:pt idx="136">
                  <c:v>392903.52280312771</c:v>
                </c:pt>
                <c:pt idx="137">
                  <c:v>392458.5533822116</c:v>
                </c:pt>
                <c:pt idx="138">
                  <c:v>392193.70652161271</c:v>
                </c:pt>
                <c:pt idx="139">
                  <c:v>392097.13521520403</c:v>
                </c:pt>
                <c:pt idx="140">
                  <c:v>392321.1585218258</c:v>
                </c:pt>
                <c:pt idx="141">
                  <c:v>393343.08684179169</c:v>
                </c:pt>
                <c:pt idx="142">
                  <c:v>394583.39601756638</c:v>
                </c:pt>
                <c:pt idx="143">
                  <c:v>395901.9646129749</c:v>
                </c:pt>
                <c:pt idx="144">
                  <c:v>396601.74178678257</c:v>
                </c:pt>
                <c:pt idx="145">
                  <c:v>396498.7974238114</c:v>
                </c:pt>
                <c:pt idx="146">
                  <c:v>396474.03149320255</c:v>
                </c:pt>
                <c:pt idx="147">
                  <c:v>396269.08429412683</c:v>
                </c:pt>
                <c:pt idx="148">
                  <c:v>395883.76612391439</c:v>
                </c:pt>
                <c:pt idx="149">
                  <c:v>395434.04425029428</c:v>
                </c:pt>
                <c:pt idx="150">
                  <c:v>395168.27014472301</c:v>
                </c:pt>
                <c:pt idx="151">
                  <c:v>395071.34021680587</c:v>
                </c:pt>
                <c:pt idx="152">
                  <c:v>395296.54010088113</c:v>
                </c:pt>
                <c:pt idx="153">
                  <c:v>396313.10214380693</c:v>
                </c:pt>
                <c:pt idx="154">
                  <c:v>397541.72021815664</c:v>
                </c:pt>
                <c:pt idx="155">
                  <c:v>398843.45678409148</c:v>
                </c:pt>
                <c:pt idx="156">
                  <c:v>399542.5046171181</c:v>
                </c:pt>
                <c:pt idx="157">
                  <c:v>399426.10764385719</c:v>
                </c:pt>
                <c:pt idx="158">
                  <c:v>399395.1759949855</c:v>
                </c:pt>
                <c:pt idx="159">
                  <c:v>399179.65300411603</c:v>
                </c:pt>
                <c:pt idx="160">
                  <c:v>398797.05221686716</c:v>
                </c:pt>
                <c:pt idx="161">
                  <c:v>398335.9617982544</c:v>
                </c:pt>
                <c:pt idx="162">
                  <c:v>398079.783343438</c:v>
                </c:pt>
                <c:pt idx="163">
                  <c:v>397981.36428810999</c:v>
                </c:pt>
                <c:pt idx="164">
                  <c:v>398208.16407647682</c:v>
                </c:pt>
                <c:pt idx="165">
                  <c:v>399220.79597836512</c:v>
                </c:pt>
                <c:pt idx="166">
                  <c:v>400444.42058305594</c:v>
                </c:pt>
                <c:pt idx="167">
                  <c:v>401740.80989971204</c:v>
                </c:pt>
                <c:pt idx="168">
                  <c:v>402433.67426608695</c:v>
                </c:pt>
                <c:pt idx="169">
                  <c:v>402312.50435449462</c:v>
                </c:pt>
                <c:pt idx="170">
                  <c:v>402282.12552763423</c:v>
                </c:pt>
                <c:pt idx="171">
                  <c:v>402064.67450591625</c:v>
                </c:pt>
                <c:pt idx="172">
                  <c:v>401679.03576363897</c:v>
                </c:pt>
                <c:pt idx="173">
                  <c:v>401224.71203831269</c:v>
                </c:pt>
                <c:pt idx="174">
                  <c:v>400963.79996254767</c:v>
                </c:pt>
                <c:pt idx="175">
                  <c:v>400869.6160236802</c:v>
                </c:pt>
                <c:pt idx="176">
                  <c:v>401090.37871030404</c:v>
                </c:pt>
                <c:pt idx="177">
                  <c:v>402097.14189719735</c:v>
                </c:pt>
                <c:pt idx="178">
                  <c:v>403316.72064376937</c:v>
                </c:pt>
                <c:pt idx="179">
                  <c:v>404605.82885387796</c:v>
                </c:pt>
                <c:pt idx="180">
                  <c:v>405291.66805209575</c:v>
                </c:pt>
                <c:pt idx="181">
                  <c:v>405171.46561812662</c:v>
                </c:pt>
                <c:pt idx="182">
                  <c:v>405137.82072611485</c:v>
                </c:pt>
                <c:pt idx="183">
                  <c:v>404919.33805246744</c:v>
                </c:pt>
                <c:pt idx="184">
                  <c:v>404533.65128116065</c:v>
                </c:pt>
                <c:pt idx="185">
                  <c:v>404085.14026457589</c:v>
                </c:pt>
                <c:pt idx="186">
                  <c:v>403819.53408222215</c:v>
                </c:pt>
                <c:pt idx="187">
                  <c:v>403719.18736683769</c:v>
                </c:pt>
                <c:pt idx="188">
                  <c:v>403937.40788063442</c:v>
                </c:pt>
                <c:pt idx="189">
                  <c:v>404938.83313867991</c:v>
                </c:pt>
                <c:pt idx="190">
                  <c:v>406147.7225333032</c:v>
                </c:pt>
                <c:pt idx="191">
                  <c:v>407429.74454736692</c:v>
                </c:pt>
                <c:pt idx="192">
                  <c:v>408108.70099909016</c:v>
                </c:pt>
                <c:pt idx="193">
                  <c:v>407987.58833112213</c:v>
                </c:pt>
                <c:pt idx="194">
                  <c:v>407946.9939593522</c:v>
                </c:pt>
                <c:pt idx="195">
                  <c:v>407728.596787908</c:v>
                </c:pt>
                <c:pt idx="196">
                  <c:v>407343.6740139813</c:v>
                </c:pt>
                <c:pt idx="197">
                  <c:v>406889.48787945614</c:v>
                </c:pt>
                <c:pt idx="198">
                  <c:v>406629.58647999243</c:v>
                </c:pt>
                <c:pt idx="199">
                  <c:v>406524.91288811766</c:v>
                </c:pt>
                <c:pt idx="200">
                  <c:v>406740.38938944117</c:v>
                </c:pt>
                <c:pt idx="201">
                  <c:v>407734.53705764614</c:v>
                </c:pt>
                <c:pt idx="202">
                  <c:v>408937.6160297711</c:v>
                </c:pt>
                <c:pt idx="203">
                  <c:v>410209.73611254129</c:v>
                </c:pt>
                <c:pt idx="204">
                  <c:v>410885.51619515888</c:v>
                </c:pt>
                <c:pt idx="205">
                  <c:v>410763.54382004391</c:v>
                </c:pt>
                <c:pt idx="206">
                  <c:v>410722.60768303991</c:v>
                </c:pt>
                <c:pt idx="207">
                  <c:v>410499.44130605302</c:v>
                </c:pt>
                <c:pt idx="208">
                  <c:v>410116.25071730668</c:v>
                </c:pt>
                <c:pt idx="209">
                  <c:v>409659.30139674403</c:v>
                </c:pt>
                <c:pt idx="210">
                  <c:v>409396.54173121823</c:v>
                </c:pt>
                <c:pt idx="211">
                  <c:v>409292.27882230532</c:v>
                </c:pt>
                <c:pt idx="212">
                  <c:v>409502.27783349057</c:v>
                </c:pt>
                <c:pt idx="213">
                  <c:v>410487.40424697258</c:v>
                </c:pt>
                <c:pt idx="214">
                  <c:v>411680.85607980518</c:v>
                </c:pt>
                <c:pt idx="215">
                  <c:v>412948.66614545451</c:v>
                </c:pt>
                <c:pt idx="216">
                  <c:v>413618.41369920725</c:v>
                </c:pt>
                <c:pt idx="217">
                  <c:v>413489.89925336541</c:v>
                </c:pt>
                <c:pt idx="218">
                  <c:v>413448.5629074598</c:v>
                </c:pt>
                <c:pt idx="219">
                  <c:v>413224.50401442556</c:v>
                </c:pt>
                <c:pt idx="220">
                  <c:v>412835.58026952331</c:v>
                </c:pt>
                <c:pt idx="221">
                  <c:v>412379.57394727872</c:v>
                </c:pt>
                <c:pt idx="222">
                  <c:v>412114.98056651803</c:v>
                </c:pt>
                <c:pt idx="223">
                  <c:v>412008.32374032866</c:v>
                </c:pt>
                <c:pt idx="224">
                  <c:v>412213.82246264489</c:v>
                </c:pt>
                <c:pt idx="225">
                  <c:v>413193.67428230355</c:v>
                </c:pt>
                <c:pt idx="226">
                  <c:v>414383.19921212812</c:v>
                </c:pt>
                <c:pt idx="227">
                  <c:v>415642.16259090276</c:v>
                </c:pt>
                <c:pt idx="228">
                  <c:v>416305.33744835661</c:v>
                </c:pt>
                <c:pt idx="229">
                  <c:v>416177.83299407846</c:v>
                </c:pt>
                <c:pt idx="230">
                  <c:v>416132.53966922249</c:v>
                </c:pt>
                <c:pt idx="231">
                  <c:v>415911.18983405718</c:v>
                </c:pt>
                <c:pt idx="232">
                  <c:v>415518.63367288274</c:v>
                </c:pt>
                <c:pt idx="233">
                  <c:v>415064.9226257159</c:v>
                </c:pt>
                <c:pt idx="234">
                  <c:v>414795.67532513005</c:v>
                </c:pt>
                <c:pt idx="235">
                  <c:v>414685.69070656231</c:v>
                </c:pt>
                <c:pt idx="236">
                  <c:v>414888.6631208724</c:v>
                </c:pt>
                <c:pt idx="237">
                  <c:v>415863.21519540163</c:v>
                </c:pt>
                <c:pt idx="238">
                  <c:v>417042.36689627537</c:v>
                </c:pt>
                <c:pt idx="239">
                  <c:v>418296.7775358964</c:v>
                </c:pt>
                <c:pt idx="240">
                  <c:v>418952.12057393539</c:v>
                </c:pt>
                <c:pt idx="241">
                  <c:v>418823.8202861477</c:v>
                </c:pt>
                <c:pt idx="242">
                  <c:v>418777.24979410326</c:v>
                </c:pt>
                <c:pt idx="243">
                  <c:v>418552.21626053902</c:v>
                </c:pt>
                <c:pt idx="244">
                  <c:v>418161.2699749078</c:v>
                </c:pt>
                <c:pt idx="245">
                  <c:v>417703.55437789683</c:v>
                </c:pt>
                <c:pt idx="246">
                  <c:v>417432.32933796768</c:v>
                </c:pt>
                <c:pt idx="247">
                  <c:v>417320.97727091081</c:v>
                </c:pt>
                <c:pt idx="248">
                  <c:v>417518.62001310475</c:v>
                </c:pt>
                <c:pt idx="249">
                  <c:v>418486.09831166064</c:v>
                </c:pt>
                <c:pt idx="250">
                  <c:v>419657.97675021802</c:v>
                </c:pt>
                <c:pt idx="251">
                  <c:v>420903.8782719748</c:v>
                </c:pt>
                <c:pt idx="252">
                  <c:v>421557.10721616744</c:v>
                </c:pt>
                <c:pt idx="253">
                  <c:v>421424.29802276409</c:v>
                </c:pt>
                <c:pt idx="254">
                  <c:v>421374.5770982519</c:v>
                </c:pt>
                <c:pt idx="255">
                  <c:v>421146.92078135809</c:v>
                </c:pt>
                <c:pt idx="256">
                  <c:v>420754.03605320508</c:v>
                </c:pt>
                <c:pt idx="257">
                  <c:v>420296.40157404891</c:v>
                </c:pt>
                <c:pt idx="258">
                  <c:v>420023.48191912781</c:v>
                </c:pt>
                <c:pt idx="259">
                  <c:v>419906.23376714432</c:v>
                </c:pt>
                <c:pt idx="260">
                  <c:v>420103.98340466729</c:v>
                </c:pt>
                <c:pt idx="261">
                  <c:v>421065.53961245436</c:v>
                </c:pt>
                <c:pt idx="262">
                  <c:v>422233.28901038453</c:v>
                </c:pt>
                <c:pt idx="263">
                  <c:v>423472.2540512199</c:v>
                </c:pt>
                <c:pt idx="264">
                  <c:v>424121.51291189349</c:v>
                </c:pt>
                <c:pt idx="265">
                  <c:v>423985.97878241475</c:v>
                </c:pt>
                <c:pt idx="266">
                  <c:v>423936.98173511022</c:v>
                </c:pt>
                <c:pt idx="267">
                  <c:v>423704.68287869752</c:v>
                </c:pt>
                <c:pt idx="268">
                  <c:v>423312.65847428521</c:v>
                </c:pt>
                <c:pt idx="269">
                  <c:v>422854.16099613433</c:v>
                </c:pt>
                <c:pt idx="270">
                  <c:v>422578.6900464489</c:v>
                </c:pt>
                <c:pt idx="271">
                  <c:v>422461.88404322916</c:v>
                </c:pt>
                <c:pt idx="272">
                  <c:v>422650.74942244228</c:v>
                </c:pt>
                <c:pt idx="273">
                  <c:v>423605.34744650632</c:v>
                </c:pt>
                <c:pt idx="274">
                  <c:v>424763.76009887073</c:v>
                </c:pt>
                <c:pt idx="275">
                  <c:v>425995.11450478208</c:v>
                </c:pt>
                <c:pt idx="276">
                  <c:v>426637.7321126443</c:v>
                </c:pt>
                <c:pt idx="277">
                  <c:v>426502.34078077116</c:v>
                </c:pt>
                <c:pt idx="278">
                  <c:v>426446.61975609494</c:v>
                </c:pt>
                <c:pt idx="279">
                  <c:v>426212.56454790168</c:v>
                </c:pt>
                <c:pt idx="280">
                  <c:v>425818.71037074697</c:v>
                </c:pt>
                <c:pt idx="281">
                  <c:v>425357.59895562299</c:v>
                </c:pt>
                <c:pt idx="282">
                  <c:v>425080.2673135089</c:v>
                </c:pt>
                <c:pt idx="283">
                  <c:v>424960.27146855561</c:v>
                </c:pt>
                <c:pt idx="284">
                  <c:v>425147.61486381915</c:v>
                </c:pt>
                <c:pt idx="285">
                  <c:v>426096.25983182783</c:v>
                </c:pt>
                <c:pt idx="286">
                  <c:v>427249.94366397936</c:v>
                </c:pt>
                <c:pt idx="287">
                  <c:v>428472.60066832462</c:v>
                </c:pt>
                <c:pt idx="288">
                  <c:v>429110.5224150815</c:v>
                </c:pt>
                <c:pt idx="289">
                  <c:v>428974.38798888924</c:v>
                </c:pt>
                <c:pt idx="290">
                  <c:v>428917.49198090663</c:v>
                </c:pt>
                <c:pt idx="291">
                  <c:v>428686.22910463484</c:v>
                </c:pt>
                <c:pt idx="292">
                  <c:v>428289.5420062411</c:v>
                </c:pt>
                <c:pt idx="293">
                  <c:v>427827.65736515657</c:v>
                </c:pt>
                <c:pt idx="294">
                  <c:v>427549.41837419599</c:v>
                </c:pt>
                <c:pt idx="295">
                  <c:v>427428.10684625601</c:v>
                </c:pt>
                <c:pt idx="296">
                  <c:v>427611.10730445298</c:v>
                </c:pt>
                <c:pt idx="297">
                  <c:v>428552.69326860429</c:v>
                </c:pt>
                <c:pt idx="298">
                  <c:v>429700.87323906366</c:v>
                </c:pt>
                <c:pt idx="299">
                  <c:v>430917.61091369897</c:v>
                </c:pt>
                <c:pt idx="300">
                  <c:v>431551.30656763329</c:v>
                </c:pt>
                <c:pt idx="301">
                  <c:v>431412.5099592678</c:v>
                </c:pt>
                <c:pt idx="302">
                  <c:v>431356.27103250165</c:v>
                </c:pt>
                <c:pt idx="303">
                  <c:v>431118.57925426733</c:v>
                </c:pt>
                <c:pt idx="304">
                  <c:v>430722.72701631353</c:v>
                </c:pt>
                <c:pt idx="305">
                  <c:v>430260.0306208441</c:v>
                </c:pt>
                <c:pt idx="306">
                  <c:v>429980.98462680297</c:v>
                </c:pt>
                <c:pt idx="307">
                  <c:v>429860.05403064878</c:v>
                </c:pt>
                <c:pt idx="308">
                  <c:v>430044.22145571606</c:v>
                </c:pt>
                <c:pt idx="309">
                  <c:v>430982.56852823868</c:v>
                </c:pt>
                <c:pt idx="310">
                  <c:v>432124.18598479312</c:v>
                </c:pt>
                <c:pt idx="311">
                  <c:v>433337.85255775042</c:v>
                </c:pt>
                <c:pt idx="312">
                  <c:v>433969.54072035098</c:v>
                </c:pt>
                <c:pt idx="313">
                  <c:v>433829.895896809</c:v>
                </c:pt>
                <c:pt idx="314">
                  <c:v>433774.25575396046</c:v>
                </c:pt>
                <c:pt idx="315">
                  <c:v>433539.43423825153</c:v>
                </c:pt>
                <c:pt idx="316">
                  <c:v>433146.13172296149</c:v>
                </c:pt>
                <c:pt idx="317">
                  <c:v>432685.31249126868</c:v>
                </c:pt>
                <c:pt idx="318">
                  <c:v>432404.61688816745</c:v>
                </c:pt>
                <c:pt idx="319">
                  <c:v>432278.65746302065</c:v>
                </c:pt>
                <c:pt idx="320">
                  <c:v>432458.65474236669</c:v>
                </c:pt>
                <c:pt idx="321">
                  <c:v>433390.16026998562</c:v>
                </c:pt>
                <c:pt idx="322">
                  <c:v>434527.19110889069</c:v>
                </c:pt>
                <c:pt idx="323">
                  <c:v>435734.19789164898</c:v>
                </c:pt>
                <c:pt idx="324">
                  <c:v>436358.39889653568</c:v>
                </c:pt>
                <c:pt idx="325">
                  <c:v>436218.94478027563</c:v>
                </c:pt>
                <c:pt idx="326">
                  <c:v>436157.60402806004</c:v>
                </c:pt>
                <c:pt idx="327">
                  <c:v>435919.21674542356</c:v>
                </c:pt>
                <c:pt idx="328">
                  <c:v>435525.8591012407</c:v>
                </c:pt>
                <c:pt idx="329">
                  <c:v>435062.62588311348</c:v>
                </c:pt>
                <c:pt idx="330">
                  <c:v>434788.6763970012</c:v>
                </c:pt>
                <c:pt idx="331">
                  <c:v>434667.56085035246</c:v>
                </c:pt>
                <c:pt idx="332">
                  <c:v>434850.39435147354</c:v>
                </c:pt>
                <c:pt idx="333">
                  <c:v>435786.6796371314</c:v>
                </c:pt>
                <c:pt idx="334">
                  <c:v>436922.68766514817</c:v>
                </c:pt>
                <c:pt idx="335">
                  <c:v>438130.82699175435</c:v>
                </c:pt>
                <c:pt idx="336">
                  <c:v>438758.10841452359</c:v>
                </c:pt>
                <c:pt idx="337">
                  <c:v>438622.29341907502</c:v>
                </c:pt>
                <c:pt idx="338">
                  <c:v>438568.57291245443</c:v>
                </c:pt>
                <c:pt idx="339">
                  <c:v>438337.06586708635</c:v>
                </c:pt>
                <c:pt idx="340">
                  <c:v>437946.47664214612</c:v>
                </c:pt>
                <c:pt idx="341">
                  <c:v>437492.39556433336</c:v>
                </c:pt>
                <c:pt idx="342">
                  <c:v>437227.78830524889</c:v>
                </c:pt>
                <c:pt idx="343">
                  <c:v>437113.43431595707</c:v>
                </c:pt>
                <c:pt idx="344">
                  <c:v>437302.6653113339</c:v>
                </c:pt>
                <c:pt idx="345">
                  <c:v>438241.94884651521</c:v>
                </c:pt>
                <c:pt idx="346">
                  <c:v>439383.02463075181</c:v>
                </c:pt>
                <c:pt idx="347">
                  <c:v>440591.58962147863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D1-437C-8669-70EC46D6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dateAx>
        <c:axId val="168206471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Offset val="100"/>
        <c:baseTimeUnit val="months"/>
      </c:dateAx>
      <c:valAx>
        <c:axId val="1499794943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GRAPHS!$T$2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GRAPHS!$T$3:$T$31</c:f>
              <c:numCache>
                <c:formatCode>#,##0</c:formatCode>
                <c:ptCount val="29"/>
                <c:pt idx="0">
                  <c:v>307372.5</c:v>
                </c:pt>
                <c:pt idx="1">
                  <c:v>314716.91666666669</c:v>
                </c:pt>
                <c:pt idx="2">
                  <c:v>321459.91666666669</c:v>
                </c:pt>
                <c:pt idx="3">
                  <c:v>327125.16666666669</c:v>
                </c:pt>
                <c:pt idx="4">
                  <c:v>332418.25</c:v>
                </c:pt>
                <c:pt idx="5">
                  <c:v>337511.40196456108</c:v>
                </c:pt>
                <c:pt idx="6">
                  <c:v>342471.9714797312</c:v>
                </c:pt>
                <c:pt idx="7">
                  <c:v>347436.16993336327</c:v>
                </c:pt>
                <c:pt idx="8">
                  <c:v>352360.85288077191</c:v>
                </c:pt>
                <c:pt idx="9">
                  <c:v>357195.45412877196</c:v>
                </c:pt>
                <c:pt idx="10">
                  <c:v>361791.89056501799</c:v>
                </c:pt>
                <c:pt idx="11">
                  <c:v>366324.66033560177</c:v>
                </c:pt>
                <c:pt idx="12">
                  <c:v>370840.17996165151</c:v>
                </c:pt>
                <c:pt idx="13">
                  <c:v>375331.28292842297</c:v>
                </c:pt>
                <c:pt idx="14">
                  <c:v>379821.63590342132</c:v>
                </c:pt>
                <c:pt idx="15">
                  <c:v>384309.48888675257</c:v>
                </c:pt>
                <c:pt idx="16">
                  <c:v>388786.92518675217</c:v>
                </c:pt>
                <c:pt idx="17">
                  <c:v>393255.86150341877</c:v>
                </c:pt>
                <c:pt idx="18">
                  <c:v>397707.79780341889</c:v>
                </c:pt>
                <c:pt idx="19">
                  <c:v>402152.23412008543</c:v>
                </c:pt>
                <c:pt idx="20">
                  <c:v>406584.83709508547</c:v>
                </c:pt>
                <c:pt idx="21">
                  <c:v>411003.69007841876</c:v>
                </c:pt>
                <c:pt idx="22">
                  <c:v>415414.37637841882</c:v>
                </c:pt>
                <c:pt idx="23">
                  <c:v>419804.81269508548</c:v>
                </c:pt>
                <c:pt idx="24">
                  <c:v>424190.24900341878</c:v>
                </c:pt>
                <c:pt idx="25">
                  <c:v>428571.68531175214</c:v>
                </c:pt>
                <c:pt idx="26">
                  <c:v>432965.78828675224</c:v>
                </c:pt>
                <c:pt idx="27">
                  <c:v>437361.64127008553</c:v>
                </c:pt>
                <c:pt idx="28">
                  <c:v>441832.99423675216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A-49D7-A980-0A0035EA279B}"/>
            </c:ext>
          </c:extLst>
        </c:ser>
        <c:ser>
          <c:idx val="1"/>
          <c:order val="1"/>
          <c:tx>
            <c:strRef>
              <c:f>GRAPHS!$U$2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GRAPHS!$U$3:$U$31</c:f>
              <c:numCache>
                <c:formatCode>#,##0</c:formatCode>
                <c:ptCount val="29"/>
                <c:pt idx="0">
                  <c:v>307372.5</c:v>
                </c:pt>
                <c:pt idx="1">
                  <c:v>314716.91666666669</c:v>
                </c:pt>
                <c:pt idx="2">
                  <c:v>321459.91666666669</c:v>
                </c:pt>
                <c:pt idx="3">
                  <c:v>327125.16666666669</c:v>
                </c:pt>
                <c:pt idx="4">
                  <c:v>332418.25</c:v>
                </c:pt>
                <c:pt idx="5">
                  <c:v>338354.89682847582</c:v>
                </c:pt>
                <c:pt idx="6">
                  <c:v>344339.50864624209</c:v>
                </c:pt>
                <c:pt idx="7">
                  <c:v>350265.70602443948</c:v>
                </c:pt>
                <c:pt idx="8">
                  <c:v>356182.90623444278</c:v>
                </c:pt>
                <c:pt idx="9">
                  <c:v>362039.74497449509</c:v>
                </c:pt>
                <c:pt idx="10">
                  <c:v>367684.78922824684</c:v>
                </c:pt>
                <c:pt idx="11">
                  <c:v>373294.25844981545</c:v>
                </c:pt>
                <c:pt idx="12">
                  <c:v>378915.11566058599</c:v>
                </c:pt>
                <c:pt idx="13">
                  <c:v>384539.9525384786</c:v>
                </c:pt>
                <c:pt idx="14">
                  <c:v>390193.54067116341</c:v>
                </c:pt>
                <c:pt idx="15">
                  <c:v>395874.29281491326</c:v>
                </c:pt>
                <c:pt idx="16">
                  <c:v>401574.2093685898</c:v>
                </c:pt>
                <c:pt idx="17">
                  <c:v>407295.61568365566</c:v>
                </c:pt>
                <c:pt idx="18">
                  <c:v>413029.69165774883</c:v>
                </c:pt>
                <c:pt idx="19">
                  <c:v>418786.3843812744</c:v>
                </c:pt>
                <c:pt idx="20">
                  <c:v>424561.39945744927</c:v>
                </c:pt>
                <c:pt idx="21">
                  <c:v>430352.7869477949</c:v>
                </c:pt>
                <c:pt idx="22">
                  <c:v>436166.64645924378</c:v>
                </c:pt>
                <c:pt idx="23">
                  <c:v>441989.93679084739</c:v>
                </c:pt>
                <c:pt idx="24">
                  <c:v>447839.27180527378</c:v>
                </c:pt>
                <c:pt idx="25">
                  <c:v>453716.42871139781</c:v>
                </c:pt>
                <c:pt idx="26">
                  <c:v>459639.27718799451</c:v>
                </c:pt>
                <c:pt idx="27">
                  <c:v>465596.57773589785</c:v>
                </c:pt>
                <c:pt idx="28">
                  <c:v>471671.66074309614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A-49D7-A980-0A0035EA279B}"/>
            </c:ext>
          </c:extLst>
        </c:ser>
        <c:ser>
          <c:idx val="2"/>
          <c:order val="2"/>
          <c:tx>
            <c:strRef>
              <c:f>GRAPHS!$V$2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GRAPHS!$V$3:$V$31</c:f>
              <c:numCache>
                <c:formatCode>#,##0</c:formatCode>
                <c:ptCount val="29"/>
                <c:pt idx="0">
                  <c:v>307372.5</c:v>
                </c:pt>
                <c:pt idx="1">
                  <c:v>314716.91666666669</c:v>
                </c:pt>
                <c:pt idx="2">
                  <c:v>321459.91666666669</c:v>
                </c:pt>
                <c:pt idx="3">
                  <c:v>327125.16666666669</c:v>
                </c:pt>
                <c:pt idx="4">
                  <c:v>332418.25</c:v>
                </c:pt>
                <c:pt idx="5">
                  <c:v>336243.18417621538</c:v>
                </c:pt>
                <c:pt idx="6">
                  <c:v>339674.87309384311</c:v>
                </c:pt>
                <c:pt idx="7">
                  <c:v>343215.27997367427</c:v>
                </c:pt>
                <c:pt idx="8">
                  <c:v>346682.22365707031</c:v>
                </c:pt>
                <c:pt idx="9">
                  <c:v>350026.78282141458</c:v>
                </c:pt>
                <c:pt idx="10">
                  <c:v>353106.10052842757</c:v>
                </c:pt>
                <c:pt idx="11">
                  <c:v>356092.60439752665</c:v>
                </c:pt>
                <c:pt idx="12">
                  <c:v>359032.28525891015</c:v>
                </c:pt>
                <c:pt idx="13">
                  <c:v>361918.71576476813</c:v>
                </c:pt>
                <c:pt idx="14">
                  <c:v>364774.572961698</c:v>
                </c:pt>
                <c:pt idx="15">
                  <c:v>367598.36407735018</c:v>
                </c:pt>
                <c:pt idx="16">
                  <c:v>370382.76749195484</c:v>
                </c:pt>
                <c:pt idx="17">
                  <c:v>373129.6548783998</c:v>
                </c:pt>
                <c:pt idx="18">
                  <c:v>375831.3535760665</c:v>
                </c:pt>
                <c:pt idx="19">
                  <c:v>378497.22506111366</c:v>
                </c:pt>
                <c:pt idx="20">
                  <c:v>381123.38815769082</c:v>
                </c:pt>
                <c:pt idx="21">
                  <c:v>383708.44690557435</c:v>
                </c:pt>
                <c:pt idx="22">
                  <c:v>386257.7500366529</c:v>
                </c:pt>
                <c:pt idx="23">
                  <c:v>388760.75651934912</c:v>
                </c:pt>
                <c:pt idx="24">
                  <c:v>391231.44861709495</c:v>
                </c:pt>
                <c:pt idx="25">
                  <c:v>393670.44154374284</c:v>
                </c:pt>
                <c:pt idx="26">
                  <c:v>396093.16003952065</c:v>
                </c:pt>
                <c:pt idx="27">
                  <c:v>398489.70240465406</c:v>
                </c:pt>
                <c:pt idx="28">
                  <c:v>400923.04594525177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1A-49D7-A980-0A0035EA2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catAx>
        <c:axId val="1682064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Algn val="ctr"/>
        <c:lblOffset val="100"/>
        <c:noMultiLvlLbl val="0"/>
      </c:catAx>
      <c:valAx>
        <c:axId val="1499794943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GRAPHS!$X$2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GRAPHS!$X$3:$X$31</c:f>
              <c:numCache>
                <c:formatCode>#,##0</c:formatCode>
                <c:ptCount val="29"/>
                <c:pt idx="0">
                  <c:v>35193.25</c:v>
                </c:pt>
                <c:pt idx="1">
                  <c:v>35468.015151515152</c:v>
                </c:pt>
                <c:pt idx="2">
                  <c:v>35811.916666666664</c:v>
                </c:pt>
                <c:pt idx="3">
                  <c:v>36162.083333333336</c:v>
                </c:pt>
                <c:pt idx="4">
                  <c:v>36425.416666666664</c:v>
                </c:pt>
                <c:pt idx="5">
                  <c:v>36737.839489094506</c:v>
                </c:pt>
                <c:pt idx="6">
                  <c:v>36973.390690409877</c:v>
                </c:pt>
                <c:pt idx="7">
                  <c:v>37176.809259961476</c:v>
                </c:pt>
                <c:pt idx="8">
                  <c:v>37374.1639611317</c:v>
                </c:pt>
                <c:pt idx="9">
                  <c:v>37542.94882477662</c:v>
                </c:pt>
                <c:pt idx="10">
                  <c:v>37697.000281774235</c:v>
                </c:pt>
                <c:pt idx="11">
                  <c:v>37852.583428409023</c:v>
                </c:pt>
                <c:pt idx="12">
                  <c:v>37998.079826638364</c:v>
                </c:pt>
                <c:pt idx="13">
                  <c:v>38133.18130660896</c:v>
                </c:pt>
                <c:pt idx="14">
                  <c:v>38268.858659217607</c:v>
                </c:pt>
                <c:pt idx="15">
                  <c:v>38404.453254892091</c:v>
                </c:pt>
                <c:pt idx="16">
                  <c:v>38534.010430487222</c:v>
                </c:pt>
                <c:pt idx="17">
                  <c:v>38661.216599370819</c:v>
                </c:pt>
                <c:pt idx="18">
                  <c:v>38786.033308988968</c:v>
                </c:pt>
                <c:pt idx="19">
                  <c:v>38907.918881861013</c:v>
                </c:pt>
                <c:pt idx="20">
                  <c:v>39026.021952792325</c:v>
                </c:pt>
                <c:pt idx="21">
                  <c:v>39140.322836048857</c:v>
                </c:pt>
                <c:pt idx="22">
                  <c:v>39252.645519895923</c:v>
                </c:pt>
                <c:pt idx="23">
                  <c:v>39360.95848192925</c:v>
                </c:pt>
                <c:pt idx="24">
                  <c:v>39465.824741754426</c:v>
                </c:pt>
                <c:pt idx="25">
                  <c:v>39569.42061406259</c:v>
                </c:pt>
                <c:pt idx="26">
                  <c:v>39672.940954969636</c:v>
                </c:pt>
                <c:pt idx="27">
                  <c:v>39774.747247760672</c:v>
                </c:pt>
                <c:pt idx="28">
                  <c:v>39883.844682287599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C-4839-810B-761AD9F84D1A}"/>
            </c:ext>
          </c:extLst>
        </c:ser>
        <c:ser>
          <c:idx val="1"/>
          <c:order val="1"/>
          <c:tx>
            <c:strRef>
              <c:f>GRAPHS!$Y$2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GRAPHS!$Y$3:$Y$31</c:f>
              <c:numCache>
                <c:formatCode>#,##0</c:formatCode>
                <c:ptCount val="29"/>
                <c:pt idx="0">
                  <c:v>35193.25</c:v>
                </c:pt>
                <c:pt idx="1">
                  <c:v>35468.015151515152</c:v>
                </c:pt>
                <c:pt idx="2">
                  <c:v>35811.916666666664</c:v>
                </c:pt>
                <c:pt idx="3">
                  <c:v>36162.083333333336</c:v>
                </c:pt>
                <c:pt idx="4">
                  <c:v>36425.416666666664</c:v>
                </c:pt>
                <c:pt idx="5">
                  <c:v>36830.704093969478</c:v>
                </c:pt>
                <c:pt idx="6">
                  <c:v>37161.356375900192</c:v>
                </c:pt>
                <c:pt idx="7">
                  <c:v>37435.045321135876</c:v>
                </c:pt>
                <c:pt idx="8">
                  <c:v>37704.130012263544</c:v>
                </c:pt>
                <c:pt idx="9">
                  <c:v>37945.539666523306</c:v>
                </c:pt>
                <c:pt idx="10">
                  <c:v>38173.174670386332</c:v>
                </c:pt>
                <c:pt idx="11">
                  <c:v>38403.595942366665</c:v>
                </c:pt>
                <c:pt idx="12">
                  <c:v>38624.792071920427</c:v>
                </c:pt>
                <c:pt idx="13">
                  <c:v>38836.301479998503</c:v>
                </c:pt>
                <c:pt idx="14">
                  <c:v>39049.493729917995</c:v>
                </c:pt>
                <c:pt idx="15">
                  <c:v>39263.678795224747</c:v>
                </c:pt>
                <c:pt idx="16">
                  <c:v>39472.594963226737</c:v>
                </c:pt>
                <c:pt idx="17">
                  <c:v>39680.054492138494</c:v>
                </c:pt>
                <c:pt idx="18">
                  <c:v>39886.03884906759</c:v>
                </c:pt>
                <c:pt idx="19">
                  <c:v>40089.924733210108</c:v>
                </c:pt>
                <c:pt idx="20">
                  <c:v>40290.749912901811</c:v>
                </c:pt>
                <c:pt idx="21">
                  <c:v>40488.475956092872</c:v>
                </c:pt>
                <c:pt idx="22">
                  <c:v>40685.01132884431</c:v>
                </c:pt>
                <c:pt idx="23">
                  <c:v>40878.106964875886</c:v>
                </c:pt>
                <c:pt idx="24">
                  <c:v>41068.373643504798</c:v>
                </c:pt>
                <c:pt idx="25">
                  <c:v>41258.158803654951</c:v>
                </c:pt>
                <c:pt idx="26">
                  <c:v>41448.722362100663</c:v>
                </c:pt>
                <c:pt idx="27">
                  <c:v>41638.29383006219</c:v>
                </c:pt>
                <c:pt idx="28">
                  <c:v>41837.035458344588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C-4839-810B-761AD9F84D1A}"/>
            </c:ext>
          </c:extLst>
        </c:ser>
        <c:ser>
          <c:idx val="2"/>
          <c:order val="2"/>
          <c:tx>
            <c:strRef>
              <c:f>GRAPHS!$Z$2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GRAPHS!$Z$3:$Z$31</c:f>
              <c:numCache>
                <c:formatCode>#,##0</c:formatCode>
                <c:ptCount val="29"/>
                <c:pt idx="0">
                  <c:v>35193.25</c:v>
                </c:pt>
                <c:pt idx="1">
                  <c:v>35468.015151515152</c:v>
                </c:pt>
                <c:pt idx="2">
                  <c:v>35811.916666666664</c:v>
                </c:pt>
                <c:pt idx="3">
                  <c:v>36162.083333333336</c:v>
                </c:pt>
                <c:pt idx="4">
                  <c:v>36425.416666666664</c:v>
                </c:pt>
                <c:pt idx="5">
                  <c:v>36599.627586678333</c:v>
                </c:pt>
                <c:pt idx="6">
                  <c:v>36697.384444629424</c:v>
                </c:pt>
                <c:pt idx="7">
                  <c:v>36803.682104941799</c:v>
                </c:pt>
                <c:pt idx="8">
                  <c:v>36902.735109174704</c:v>
                </c:pt>
                <c:pt idx="9">
                  <c:v>36972.802665755684</c:v>
                </c:pt>
                <c:pt idx="10">
                  <c:v>37027.662432996447</c:v>
                </c:pt>
                <c:pt idx="11">
                  <c:v>37083.198309869869</c:v>
                </c:pt>
                <c:pt idx="12">
                  <c:v>37128.317100584114</c:v>
                </c:pt>
                <c:pt idx="13">
                  <c:v>37162.919800039388</c:v>
                </c:pt>
                <c:pt idx="14">
                  <c:v>37197.472528368176</c:v>
                </c:pt>
                <c:pt idx="15">
                  <c:v>37231.369690170817</c:v>
                </c:pt>
                <c:pt idx="16">
                  <c:v>37259.057779857838</c:v>
                </c:pt>
                <c:pt idx="17">
                  <c:v>37284.075897510724</c:v>
                </c:pt>
                <c:pt idx="18">
                  <c:v>37306.378113885083</c:v>
                </c:pt>
                <c:pt idx="19">
                  <c:v>37325.518968701697</c:v>
                </c:pt>
                <c:pt idx="20">
                  <c:v>37340.794722034181</c:v>
                </c:pt>
                <c:pt idx="21">
                  <c:v>37352.236914769514</c:v>
                </c:pt>
                <c:pt idx="22">
                  <c:v>37361.550352859485</c:v>
                </c:pt>
                <c:pt idx="23">
                  <c:v>37366.960786245138</c:v>
                </c:pt>
                <c:pt idx="24">
                  <c:v>37369.028394614594</c:v>
                </c:pt>
                <c:pt idx="25">
                  <c:v>37369.673036933113</c:v>
                </c:pt>
                <c:pt idx="26">
                  <c:v>37370.017670563881</c:v>
                </c:pt>
                <c:pt idx="27">
                  <c:v>37368.654335601495</c:v>
                </c:pt>
                <c:pt idx="28">
                  <c:v>37373.171875656961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C-4839-810B-761AD9F84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catAx>
        <c:axId val="1682064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Algn val="ctr"/>
        <c:lblOffset val="100"/>
        <c:noMultiLvlLbl val="0"/>
      </c:catAx>
      <c:valAx>
        <c:axId val="1499794943"/>
        <c:scaling>
          <c:orientation val="minMax"/>
          <c:min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GRAPHS!$AB$2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GRAPHS!$AB$3:$AB$31</c:f>
              <c:numCache>
                <c:formatCode>#,##0</c:formatCode>
                <c:ptCount val="29"/>
                <c:pt idx="0">
                  <c:v>251.25</c:v>
                </c:pt>
                <c:pt idx="1">
                  <c:v>245.67424242424241</c:v>
                </c:pt>
                <c:pt idx="2">
                  <c:v>240.91666666666666</c:v>
                </c:pt>
                <c:pt idx="3">
                  <c:v>225.33333333333334</c:v>
                </c:pt>
                <c:pt idx="4">
                  <c:v>189.41666666666666</c:v>
                </c:pt>
                <c:pt idx="5">
                  <c:v>187.26444151722239</c:v>
                </c:pt>
                <c:pt idx="6">
                  <c:v>187.28604373638925</c:v>
                </c:pt>
                <c:pt idx="7">
                  <c:v>187.28056635187511</c:v>
                </c:pt>
                <c:pt idx="8">
                  <c:v>187.28152462199827</c:v>
                </c:pt>
                <c:pt idx="9">
                  <c:v>187.28181045505107</c:v>
                </c:pt>
                <c:pt idx="10">
                  <c:v>187.28184168690902</c:v>
                </c:pt>
                <c:pt idx="11">
                  <c:v>187.28184201112552</c:v>
                </c:pt>
                <c:pt idx="12">
                  <c:v>187.28184151670663</c:v>
                </c:pt>
                <c:pt idx="13">
                  <c:v>187.2818414276712</c:v>
                </c:pt>
                <c:pt idx="14">
                  <c:v>187.28184142161902</c:v>
                </c:pt>
                <c:pt idx="15">
                  <c:v>187.28184142222634</c:v>
                </c:pt>
                <c:pt idx="16">
                  <c:v>187.28184142244118</c:v>
                </c:pt>
                <c:pt idx="17">
                  <c:v>187.28184142246653</c:v>
                </c:pt>
                <c:pt idx="18">
                  <c:v>187.2818414224669</c:v>
                </c:pt>
                <c:pt idx="19">
                  <c:v>187.28184142246644</c:v>
                </c:pt>
                <c:pt idx="20">
                  <c:v>187.28184142246639</c:v>
                </c:pt>
                <c:pt idx="21">
                  <c:v>187.28184142246639</c:v>
                </c:pt>
                <c:pt idx="22">
                  <c:v>187.28184142246639</c:v>
                </c:pt>
                <c:pt idx="23">
                  <c:v>187.28184142246639</c:v>
                </c:pt>
                <c:pt idx="24">
                  <c:v>187.28184142246639</c:v>
                </c:pt>
                <c:pt idx="25">
                  <c:v>187.28184142246639</c:v>
                </c:pt>
                <c:pt idx="26">
                  <c:v>187.28184142246639</c:v>
                </c:pt>
                <c:pt idx="27">
                  <c:v>187.28184142246639</c:v>
                </c:pt>
                <c:pt idx="28">
                  <c:v>187.28184142246639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68-497B-939E-86688B744B59}"/>
            </c:ext>
          </c:extLst>
        </c:ser>
        <c:ser>
          <c:idx val="1"/>
          <c:order val="1"/>
          <c:tx>
            <c:strRef>
              <c:f>GRAPHS!$AC$2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GRAPHS!$AC$3:$AC$31</c:f>
              <c:numCache>
                <c:formatCode>#,##0</c:formatCode>
                <c:ptCount val="29"/>
                <c:pt idx="0">
                  <c:v>251.25</c:v>
                </c:pt>
                <c:pt idx="1">
                  <c:v>245.67424242424241</c:v>
                </c:pt>
                <c:pt idx="2">
                  <c:v>240.91666666666666</c:v>
                </c:pt>
                <c:pt idx="3">
                  <c:v>225.33333333333334</c:v>
                </c:pt>
                <c:pt idx="4">
                  <c:v>189.41666666666666</c:v>
                </c:pt>
                <c:pt idx="5">
                  <c:v>189.75115740740739</c:v>
                </c:pt>
                <c:pt idx="6">
                  <c:v>194.99305555555554</c:v>
                </c:pt>
                <c:pt idx="7">
                  <c:v>199.99305555555554</c:v>
                </c:pt>
                <c:pt idx="8">
                  <c:v>204.99305555555554</c:v>
                </c:pt>
                <c:pt idx="9">
                  <c:v>209.99305555555551</c:v>
                </c:pt>
                <c:pt idx="10">
                  <c:v>214.99305555555551</c:v>
                </c:pt>
                <c:pt idx="11">
                  <c:v>219.99305555555551</c:v>
                </c:pt>
                <c:pt idx="12">
                  <c:v>224.99305555555551</c:v>
                </c:pt>
                <c:pt idx="13">
                  <c:v>229.99305555555551</c:v>
                </c:pt>
                <c:pt idx="14">
                  <c:v>234.99305555555551</c:v>
                </c:pt>
                <c:pt idx="15">
                  <c:v>239.99305555555551</c:v>
                </c:pt>
                <c:pt idx="16">
                  <c:v>244.99305555555566</c:v>
                </c:pt>
                <c:pt idx="17">
                  <c:v>249.99305555555557</c:v>
                </c:pt>
                <c:pt idx="18">
                  <c:v>254.99305555555554</c:v>
                </c:pt>
                <c:pt idx="19">
                  <c:v>259.9930555555556</c:v>
                </c:pt>
                <c:pt idx="20">
                  <c:v>264.99305555555549</c:v>
                </c:pt>
                <c:pt idx="21">
                  <c:v>269.99305555555549</c:v>
                </c:pt>
                <c:pt idx="22">
                  <c:v>274.99305555555549</c:v>
                </c:pt>
                <c:pt idx="23">
                  <c:v>279.99305555555537</c:v>
                </c:pt>
                <c:pt idx="24">
                  <c:v>284.99305555555526</c:v>
                </c:pt>
                <c:pt idx="25">
                  <c:v>289.99305555555503</c:v>
                </c:pt>
                <c:pt idx="26">
                  <c:v>294.99305555555492</c:v>
                </c:pt>
                <c:pt idx="27">
                  <c:v>299.9930555555548</c:v>
                </c:pt>
                <c:pt idx="28">
                  <c:v>304.99305555555458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8-497B-939E-86688B744B59}"/>
            </c:ext>
          </c:extLst>
        </c:ser>
        <c:ser>
          <c:idx val="2"/>
          <c:order val="2"/>
          <c:tx>
            <c:strRef>
              <c:f>GRAPHS!$AD$2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GRAPHS!$S$3:$S$31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GRAPHS!$AD$3:$AD$31</c:f>
              <c:numCache>
                <c:formatCode>#,##0</c:formatCode>
                <c:ptCount val="29"/>
                <c:pt idx="0">
                  <c:v>251.25</c:v>
                </c:pt>
                <c:pt idx="1">
                  <c:v>245.67424242424241</c:v>
                </c:pt>
                <c:pt idx="2">
                  <c:v>240.91666666666666</c:v>
                </c:pt>
                <c:pt idx="3">
                  <c:v>225.33333333333334</c:v>
                </c:pt>
                <c:pt idx="4">
                  <c:v>189.41666666666666</c:v>
                </c:pt>
                <c:pt idx="5">
                  <c:v>183.25810185185188</c:v>
                </c:pt>
                <c:pt idx="6">
                  <c:v>174.45138888888894</c:v>
                </c:pt>
                <c:pt idx="7">
                  <c:v>164.80902777777791</c:v>
                </c:pt>
                <c:pt idx="8">
                  <c:v>156.13888888888911</c:v>
                </c:pt>
                <c:pt idx="9">
                  <c:v>147.63888888888917</c:v>
                </c:pt>
                <c:pt idx="10">
                  <c:v>139.13888888888923</c:v>
                </c:pt>
                <c:pt idx="11">
                  <c:v>130.72222222222263</c:v>
                </c:pt>
                <c:pt idx="12">
                  <c:v>122.38888888888931</c:v>
                </c:pt>
                <c:pt idx="13">
                  <c:v>114.34722222222264</c:v>
                </c:pt>
                <c:pt idx="14">
                  <c:v>106.30555555555594</c:v>
                </c:pt>
                <c:pt idx="15">
                  <c:v>97.89236111111147</c:v>
                </c:pt>
                <c:pt idx="16">
                  <c:v>89.993055555555898</c:v>
                </c:pt>
                <c:pt idx="17">
                  <c:v>82.493055555555898</c:v>
                </c:pt>
                <c:pt idx="18">
                  <c:v>74.993055555555884</c:v>
                </c:pt>
                <c:pt idx="19">
                  <c:v>67.493055555555827</c:v>
                </c:pt>
                <c:pt idx="20">
                  <c:v>59.993055555555792</c:v>
                </c:pt>
                <c:pt idx="21">
                  <c:v>52.493055555555806</c:v>
                </c:pt>
                <c:pt idx="22">
                  <c:v>44.993055555555827</c:v>
                </c:pt>
                <c:pt idx="23">
                  <c:v>37.493055555555827</c:v>
                </c:pt>
                <c:pt idx="24">
                  <c:v>29.993055555555838</c:v>
                </c:pt>
                <c:pt idx="25">
                  <c:v>22.493055555555831</c:v>
                </c:pt>
                <c:pt idx="26">
                  <c:v>14.993055555555829</c:v>
                </c:pt>
                <c:pt idx="27">
                  <c:v>7.4328703703706518</c:v>
                </c:pt>
                <c:pt idx="28">
                  <c:v>2.5625000000001203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68-497B-939E-86688B744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2064719"/>
        <c:axId val="1499794943"/>
      </c:lineChart>
      <c:catAx>
        <c:axId val="1682064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4943"/>
        <c:crosses val="autoZero"/>
        <c:auto val="1"/>
        <c:lblAlgn val="ctr"/>
        <c:lblOffset val="100"/>
        <c:noMultiLvlLbl val="0"/>
      </c:catAx>
      <c:valAx>
        <c:axId val="149979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6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A1C086-5933-41A7-A3B8-237C14C8A8AA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3A3EBC-B7C0-47C2-AFED-33FC411821BB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27F196-69B4-4C12-B902-15E572257B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FCFABA-511B-4F0C-8C26-AEC25FD130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3</xdr:row>
      <xdr:rowOff>109537</xdr:rowOff>
    </xdr:from>
    <xdr:to>
      <xdr:col>9</xdr:col>
      <xdr:colOff>352425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51473B-34F0-46A0-9C26-161D02BAD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18</xdr:row>
      <xdr:rowOff>142875</xdr:rowOff>
    </xdr:from>
    <xdr:to>
      <xdr:col>9</xdr:col>
      <xdr:colOff>371475</xdr:colOff>
      <xdr:row>33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102060-8E74-496B-8795-327599813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352425</xdr:colOff>
      <xdr:row>3</xdr:row>
      <xdr:rowOff>104774</xdr:rowOff>
    </xdr:from>
    <xdr:to>
      <xdr:col>17</xdr:col>
      <xdr:colOff>428625</xdr:colOff>
      <xdr:row>18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50F8BB-1CEA-4811-AE07-73024EA12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362821</xdr:colOff>
      <xdr:row>18</xdr:row>
      <xdr:rowOff>171450</xdr:rowOff>
    </xdr:from>
    <xdr:to>
      <xdr:col>17</xdr:col>
      <xdr:colOff>487042</xdr:colOff>
      <xdr:row>33</xdr:row>
      <xdr:rowOff>133349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31458A8-2F80-4BA2-9C1E-C617D36B0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95250</xdr:colOff>
      <xdr:row>2</xdr:row>
      <xdr:rowOff>142875</xdr:rowOff>
    </xdr:from>
    <xdr:to>
      <xdr:col>27</xdr:col>
      <xdr:colOff>285751</xdr:colOff>
      <xdr:row>17</xdr:row>
      <xdr:rowOff>185738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212ED7D-96FA-406A-B4AF-EA20C173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152400</xdr:colOff>
      <xdr:row>18</xdr:row>
      <xdr:rowOff>57150</xdr:rowOff>
    </xdr:from>
    <xdr:to>
      <xdr:col>27</xdr:col>
      <xdr:colOff>342901</xdr:colOff>
      <xdr:row>33</xdr:row>
      <xdr:rowOff>100013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5387DD1-EE8E-46A3-9D69-5D5D762AE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3</xdr:row>
      <xdr:rowOff>0</xdr:rowOff>
    </xdr:from>
    <xdr:to>
      <xdr:col>36</xdr:col>
      <xdr:colOff>190501</xdr:colOff>
      <xdr:row>18</xdr:row>
      <xdr:rowOff>42863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93400BB-8D52-4A1C-9BF6-BAAFB9BB1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542925</xdr:colOff>
      <xdr:row>18</xdr:row>
      <xdr:rowOff>95250</xdr:rowOff>
    </xdr:from>
    <xdr:to>
      <xdr:col>36</xdr:col>
      <xdr:colOff>123826</xdr:colOff>
      <xdr:row>33</xdr:row>
      <xdr:rowOff>138113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3916C10-814A-49A3-A7A9-0B2AC4AB6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B103-22F6-4D56-AA49-0385D21315B7}">
  <dimension ref="A1:BG350"/>
  <sheetViews>
    <sheetView tabSelected="1" workbookViewId="0">
      <selection activeCell="E82" sqref="E82"/>
    </sheetView>
  </sheetViews>
  <sheetFormatPr defaultRowHeight="15" x14ac:dyDescent="0.25"/>
  <cols>
    <col min="1" max="1" width="9.7109375" bestFit="1" customWidth="1"/>
    <col min="22" max="22" width="2.140625" style="5" customWidth="1"/>
    <col min="41" max="41" width="2.140625" style="5" customWidth="1"/>
  </cols>
  <sheetData>
    <row r="1" spans="1:59" x14ac:dyDescent="0.25">
      <c r="D1" s="9" t="s">
        <v>74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W1" s="9" t="s">
        <v>75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P1" s="9" t="s">
        <v>76</v>
      </c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1:59" ht="60" x14ac:dyDescent="0.25">
      <c r="B2" t="s">
        <v>54</v>
      </c>
      <c r="C2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 t="s">
        <v>61</v>
      </c>
      <c r="J2" s="3" t="s">
        <v>62</v>
      </c>
      <c r="K2" s="3" t="s">
        <v>63</v>
      </c>
      <c r="L2" s="3" t="s">
        <v>64</v>
      </c>
      <c r="M2" s="3" t="s">
        <v>65</v>
      </c>
      <c r="N2" s="3" t="s">
        <v>66</v>
      </c>
      <c r="O2" s="3" t="s">
        <v>67</v>
      </c>
      <c r="P2" s="3" t="s">
        <v>68</v>
      </c>
      <c r="Q2" s="3" t="s">
        <v>69</v>
      </c>
      <c r="R2" s="3" t="s">
        <v>70</v>
      </c>
      <c r="S2" s="3" t="s">
        <v>71</v>
      </c>
      <c r="T2" s="3" t="s">
        <v>72</v>
      </c>
      <c r="U2" s="3" t="s">
        <v>73</v>
      </c>
      <c r="W2" s="3" t="s">
        <v>56</v>
      </c>
      <c r="X2" s="3" t="s">
        <v>57</v>
      </c>
      <c r="Y2" s="3" t="s">
        <v>58</v>
      </c>
      <c r="Z2" s="3" t="s">
        <v>59</v>
      </c>
      <c r="AA2" s="3" t="s">
        <v>60</v>
      </c>
      <c r="AB2" s="3" t="s">
        <v>61</v>
      </c>
      <c r="AC2" s="3" t="s">
        <v>62</v>
      </c>
      <c r="AD2" s="3" t="s">
        <v>63</v>
      </c>
      <c r="AE2" s="3" t="s">
        <v>64</v>
      </c>
      <c r="AF2" s="3" t="s">
        <v>65</v>
      </c>
      <c r="AG2" s="3" t="s">
        <v>66</v>
      </c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3" t="s">
        <v>73</v>
      </c>
      <c r="AP2" s="3" t="s">
        <v>56</v>
      </c>
      <c r="AQ2" s="3" t="s">
        <v>57</v>
      </c>
      <c r="AR2" s="3" t="s">
        <v>58</v>
      </c>
      <c r="AS2" s="3" t="s">
        <v>59</v>
      </c>
      <c r="AT2" s="3" t="s">
        <v>60</v>
      </c>
      <c r="AU2" s="3" t="s">
        <v>61</v>
      </c>
      <c r="AV2" s="3" t="s">
        <v>62</v>
      </c>
      <c r="AW2" s="3" t="s">
        <v>63</v>
      </c>
      <c r="AX2" s="3" t="s">
        <v>64</v>
      </c>
      <c r="AY2" s="3" t="s">
        <v>65</v>
      </c>
      <c r="AZ2" s="3" t="s">
        <v>66</v>
      </c>
      <c r="BA2" s="3" t="s">
        <v>67</v>
      </c>
      <c r="BB2" s="3" t="s">
        <v>68</v>
      </c>
      <c r="BC2" s="3" t="s">
        <v>69</v>
      </c>
      <c r="BD2" s="3" t="s">
        <v>70</v>
      </c>
      <c r="BE2" s="3" t="s">
        <v>71</v>
      </c>
      <c r="BF2" s="3" t="s">
        <v>72</v>
      </c>
      <c r="BG2" s="3" t="s">
        <v>73</v>
      </c>
    </row>
    <row r="3" spans="1:59" hidden="1" x14ac:dyDescent="0.25">
      <c r="A3" s="1">
        <f>Base!A2</f>
        <v>42736</v>
      </c>
      <c r="B3">
        <f t="shared" ref="B3:B62" si="0">YEAR(A3)</f>
        <v>2017</v>
      </c>
      <c r="C3">
        <f t="shared" ref="C3:C62" si="1">MONTH(A3)</f>
        <v>1</v>
      </c>
      <c r="D3" s="4">
        <f>Base!F2</f>
        <v>8855</v>
      </c>
      <c r="E3" s="4">
        <f>Base!G2</f>
        <v>95</v>
      </c>
      <c r="F3" s="4">
        <f>Base!E2</f>
        <v>72426</v>
      </c>
      <c r="G3" s="4">
        <f>Base!O2</f>
        <v>1773</v>
      </c>
      <c r="H3" s="4">
        <f>Base!P2</f>
        <v>7</v>
      </c>
      <c r="I3" s="4">
        <f>Base!N2</f>
        <v>14628</v>
      </c>
      <c r="J3" s="4">
        <f>Base!R2</f>
        <v>929</v>
      </c>
      <c r="K3" s="4">
        <f>Base!S2</f>
        <v>1</v>
      </c>
      <c r="L3" s="4">
        <f>Base!Q2</f>
        <v>6679</v>
      </c>
      <c r="M3" s="4">
        <f>Base!I2</f>
        <v>6918</v>
      </c>
      <c r="N3" s="4">
        <f>Base!J2</f>
        <v>15</v>
      </c>
      <c r="O3" s="4">
        <f>Base!H2</f>
        <v>54144</v>
      </c>
      <c r="P3" s="4">
        <f>Base!L2</f>
        <v>2186</v>
      </c>
      <c r="Q3" s="4">
        <f>Base!M2</f>
        <v>2</v>
      </c>
      <c r="R3" s="4">
        <f>Base!K2</f>
        <v>13509</v>
      </c>
      <c r="S3" s="4">
        <f>Base!C2</f>
        <v>14566</v>
      </c>
      <c r="T3" s="4">
        <f>Base!D2</f>
        <v>133</v>
      </c>
      <c r="U3" s="4">
        <f>Base!B2</f>
        <v>144548</v>
      </c>
      <c r="W3" s="4">
        <f>High!F2</f>
        <v>8855</v>
      </c>
      <c r="X3" s="4">
        <f>High!G2</f>
        <v>95</v>
      </c>
      <c r="Y3" s="4">
        <f>High!E2</f>
        <v>72426</v>
      </c>
      <c r="Z3" s="4">
        <f>High!O2</f>
        <v>1773</v>
      </c>
      <c r="AA3" s="4">
        <f>High!P2</f>
        <v>7</v>
      </c>
      <c r="AB3" s="4">
        <f>High!N2</f>
        <v>14628</v>
      </c>
      <c r="AC3" s="4">
        <f>High!R2</f>
        <v>929</v>
      </c>
      <c r="AD3" s="4">
        <f>High!S2</f>
        <v>1</v>
      </c>
      <c r="AE3" s="4">
        <f>High!Q2</f>
        <v>6679</v>
      </c>
      <c r="AF3" s="4">
        <f>High!I2</f>
        <v>6918</v>
      </c>
      <c r="AG3" s="4">
        <f>High!J2</f>
        <v>15</v>
      </c>
      <c r="AH3" s="4">
        <f>High!H2</f>
        <v>54144</v>
      </c>
      <c r="AI3" s="4">
        <f>High!L2</f>
        <v>2186</v>
      </c>
      <c r="AJ3" s="4">
        <f>High!M2</f>
        <v>2</v>
      </c>
      <c r="AK3" s="4">
        <f>High!K2</f>
        <v>13509</v>
      </c>
      <c r="AL3" s="4">
        <f>High!C2</f>
        <v>14566</v>
      </c>
      <c r="AM3" s="4">
        <f>High!D2</f>
        <v>133</v>
      </c>
      <c r="AN3" s="4">
        <f>High!B2</f>
        <v>144548</v>
      </c>
      <c r="AP3" s="4">
        <f>Low!F2</f>
        <v>8855</v>
      </c>
      <c r="AQ3" s="4">
        <f>Low!G2</f>
        <v>95</v>
      </c>
      <c r="AR3" s="4">
        <f>Low!E2</f>
        <v>72426</v>
      </c>
      <c r="AS3" s="4">
        <f>Low!O2</f>
        <v>1773</v>
      </c>
      <c r="AT3" s="4">
        <f>Low!P2</f>
        <v>7</v>
      </c>
      <c r="AU3" s="4">
        <f>Low!N2</f>
        <v>14628</v>
      </c>
      <c r="AV3" s="4">
        <f>Low!R2</f>
        <v>929</v>
      </c>
      <c r="AW3" s="4">
        <f>Low!S2</f>
        <v>1</v>
      </c>
      <c r="AX3" s="4">
        <f>Low!Q2</f>
        <v>6679</v>
      </c>
      <c r="AY3" s="4">
        <f>Low!I2</f>
        <v>6918</v>
      </c>
      <c r="AZ3" s="4">
        <f>Low!J2</f>
        <v>15</v>
      </c>
      <c r="BA3" s="4">
        <f>Low!H2</f>
        <v>54144</v>
      </c>
      <c r="BB3" s="4">
        <f>Low!L2</f>
        <v>2186</v>
      </c>
      <c r="BC3" s="4">
        <f>Low!M2</f>
        <v>2</v>
      </c>
      <c r="BD3" s="4">
        <f>Low!K2</f>
        <v>13509</v>
      </c>
      <c r="BE3" s="4">
        <f>Low!C2</f>
        <v>14566</v>
      </c>
      <c r="BF3" s="4">
        <f>Low!D2</f>
        <v>133</v>
      </c>
      <c r="BG3" s="4">
        <f>Low!B2</f>
        <v>144548</v>
      </c>
    </row>
    <row r="4" spans="1:59" hidden="1" x14ac:dyDescent="0.25">
      <c r="A4" s="1">
        <f>Base!A3</f>
        <v>42767</v>
      </c>
      <c r="B4">
        <f t="shared" si="0"/>
        <v>2017</v>
      </c>
      <c r="C4">
        <f t="shared" si="1"/>
        <v>2</v>
      </c>
      <c r="D4" s="4">
        <f>Base!F3</f>
        <v>8867</v>
      </c>
      <c r="E4" s="4">
        <f>Base!G3</f>
        <v>98</v>
      </c>
      <c r="F4" s="4">
        <f>Base!E3</f>
        <v>72387</v>
      </c>
      <c r="G4" s="4">
        <f>Base!O3</f>
        <v>1767</v>
      </c>
      <c r="H4" s="4">
        <f>Base!P3</f>
        <v>7</v>
      </c>
      <c r="I4" s="4">
        <f>Base!N3</f>
        <v>14597</v>
      </c>
      <c r="J4" s="4">
        <f>Base!R3</f>
        <v>930</v>
      </c>
      <c r="K4" s="4">
        <f>Base!S3</f>
        <v>2</v>
      </c>
      <c r="L4" s="4">
        <f>Base!Q3</f>
        <v>6686</v>
      </c>
      <c r="M4" s="4">
        <f>Base!I3</f>
        <v>6904</v>
      </c>
      <c r="N4" s="4">
        <f>Base!J3</f>
        <v>15</v>
      </c>
      <c r="O4" s="4">
        <f>Base!H3</f>
        <v>54179</v>
      </c>
      <c r="P4" s="4">
        <f>Base!L3</f>
        <v>2179</v>
      </c>
      <c r="Q4" s="4">
        <f>Base!M3</f>
        <v>2</v>
      </c>
      <c r="R4" s="4">
        <f>Base!K3</f>
        <v>13483</v>
      </c>
      <c r="S4" s="4">
        <f>Base!C3</f>
        <v>14613</v>
      </c>
      <c r="T4" s="4">
        <f>Base!D3</f>
        <v>133</v>
      </c>
      <c r="U4" s="4">
        <f>Base!B3</f>
        <v>144733</v>
      </c>
      <c r="W4" s="4">
        <f>High!F3</f>
        <v>8867</v>
      </c>
      <c r="X4" s="4">
        <f>High!G3</f>
        <v>98</v>
      </c>
      <c r="Y4" s="4">
        <f>High!E3</f>
        <v>72387</v>
      </c>
      <c r="Z4" s="4">
        <f>High!O3</f>
        <v>1767</v>
      </c>
      <c r="AA4" s="4">
        <f>High!P3</f>
        <v>7</v>
      </c>
      <c r="AB4" s="4">
        <f>High!N3</f>
        <v>14597</v>
      </c>
      <c r="AC4" s="4">
        <f>High!R3</f>
        <v>930</v>
      </c>
      <c r="AD4" s="4">
        <f>High!S3</f>
        <v>2</v>
      </c>
      <c r="AE4" s="4">
        <f>High!Q3</f>
        <v>6686</v>
      </c>
      <c r="AF4" s="4">
        <f>High!I3</f>
        <v>6904</v>
      </c>
      <c r="AG4" s="4">
        <f>High!J3</f>
        <v>15</v>
      </c>
      <c r="AH4" s="4">
        <f>High!H3</f>
        <v>54179</v>
      </c>
      <c r="AI4" s="4">
        <f>High!L3</f>
        <v>2179</v>
      </c>
      <c r="AJ4" s="4">
        <f>High!M3</f>
        <v>2</v>
      </c>
      <c r="AK4" s="4">
        <f>High!K3</f>
        <v>13483</v>
      </c>
      <c r="AL4" s="4">
        <f>High!C3</f>
        <v>14613</v>
      </c>
      <c r="AM4" s="4">
        <f>High!D3</f>
        <v>133</v>
      </c>
      <c r="AN4" s="4">
        <f>High!B3</f>
        <v>144733</v>
      </c>
      <c r="AP4" s="4">
        <f>Low!F3</f>
        <v>8867</v>
      </c>
      <c r="AQ4" s="4">
        <f>Low!G3</f>
        <v>98</v>
      </c>
      <c r="AR4" s="4">
        <f>Low!E3</f>
        <v>72387</v>
      </c>
      <c r="AS4" s="4">
        <f>Low!O3</f>
        <v>1767</v>
      </c>
      <c r="AT4" s="4">
        <f>Low!P3</f>
        <v>7</v>
      </c>
      <c r="AU4" s="4">
        <f>Low!N3</f>
        <v>14597</v>
      </c>
      <c r="AV4" s="4">
        <f>Low!R3</f>
        <v>930</v>
      </c>
      <c r="AW4" s="4">
        <f>Low!S3</f>
        <v>2</v>
      </c>
      <c r="AX4" s="4">
        <f>Low!Q3</f>
        <v>6686</v>
      </c>
      <c r="AY4" s="4">
        <f>Low!I3</f>
        <v>6904</v>
      </c>
      <c r="AZ4" s="4">
        <f>Low!J3</f>
        <v>15</v>
      </c>
      <c r="BA4" s="4">
        <f>Low!H3</f>
        <v>54179</v>
      </c>
      <c r="BB4" s="4">
        <f>Low!L3</f>
        <v>2179</v>
      </c>
      <c r="BC4" s="4">
        <f>Low!M3</f>
        <v>2</v>
      </c>
      <c r="BD4" s="4">
        <f>Low!K3</f>
        <v>13483</v>
      </c>
      <c r="BE4" s="4">
        <f>Low!C3</f>
        <v>14613</v>
      </c>
      <c r="BF4" s="4">
        <f>Low!D3</f>
        <v>133</v>
      </c>
      <c r="BG4" s="4">
        <f>Low!B3</f>
        <v>144733</v>
      </c>
    </row>
    <row r="5" spans="1:59" hidden="1" x14ac:dyDescent="0.25">
      <c r="A5" s="1">
        <f>Base!A4</f>
        <v>42795</v>
      </c>
      <c r="B5">
        <f t="shared" si="0"/>
        <v>2017</v>
      </c>
      <c r="C5">
        <f t="shared" si="1"/>
        <v>3</v>
      </c>
      <c r="D5" s="4">
        <f>Base!F4</f>
        <v>8832</v>
      </c>
      <c r="E5" s="4">
        <f>Base!G4</f>
        <v>94</v>
      </c>
      <c r="F5" s="4">
        <f>Base!E4</f>
        <v>72529</v>
      </c>
      <c r="G5" s="4">
        <f>Base!O4</f>
        <v>1774</v>
      </c>
      <c r="H5" s="4">
        <f>Base!P4</f>
        <v>7</v>
      </c>
      <c r="I5" s="4">
        <f>Base!N4</f>
        <v>14635</v>
      </c>
      <c r="J5" s="4">
        <f>Base!R4</f>
        <v>923</v>
      </c>
      <c r="K5" s="4">
        <f>Base!S4</f>
        <v>1</v>
      </c>
      <c r="L5" s="4">
        <f>Base!Q4</f>
        <v>6676</v>
      </c>
      <c r="M5" s="4">
        <f>Base!I4</f>
        <v>6932</v>
      </c>
      <c r="N5" s="4">
        <f>Base!J4</f>
        <v>15</v>
      </c>
      <c r="O5" s="4">
        <f>Base!H4</f>
        <v>54193</v>
      </c>
      <c r="P5" s="4">
        <f>Base!L4</f>
        <v>2172</v>
      </c>
      <c r="Q5" s="4">
        <f>Base!M4</f>
        <v>2</v>
      </c>
      <c r="R5" s="4">
        <f>Base!K4</f>
        <v>13521</v>
      </c>
      <c r="S5" s="4">
        <f>Base!C4</f>
        <v>14582</v>
      </c>
      <c r="T5" s="4">
        <f>Base!D4</f>
        <v>126</v>
      </c>
      <c r="U5" s="4">
        <f>Base!B4</f>
        <v>145084</v>
      </c>
      <c r="W5" s="4">
        <f>High!F4</f>
        <v>8832</v>
      </c>
      <c r="X5" s="4">
        <f>High!G4</f>
        <v>94</v>
      </c>
      <c r="Y5" s="4">
        <f>High!E4</f>
        <v>72529</v>
      </c>
      <c r="Z5" s="4">
        <f>High!O4</f>
        <v>1774</v>
      </c>
      <c r="AA5" s="4">
        <f>High!P4</f>
        <v>7</v>
      </c>
      <c r="AB5" s="4">
        <f>High!N4</f>
        <v>14635</v>
      </c>
      <c r="AC5" s="4">
        <f>High!R4</f>
        <v>923</v>
      </c>
      <c r="AD5" s="4">
        <f>High!S4</f>
        <v>1</v>
      </c>
      <c r="AE5" s="4">
        <f>High!Q4</f>
        <v>6676</v>
      </c>
      <c r="AF5" s="4">
        <f>High!I4</f>
        <v>6932</v>
      </c>
      <c r="AG5" s="4">
        <f>High!J4</f>
        <v>15</v>
      </c>
      <c r="AH5" s="4">
        <f>High!H4</f>
        <v>54193</v>
      </c>
      <c r="AI5" s="4">
        <f>High!L4</f>
        <v>2172</v>
      </c>
      <c r="AJ5" s="4">
        <f>High!M4</f>
        <v>2</v>
      </c>
      <c r="AK5" s="4">
        <f>High!K4</f>
        <v>13521</v>
      </c>
      <c r="AL5" s="4">
        <f>High!C4</f>
        <v>14582</v>
      </c>
      <c r="AM5" s="4">
        <f>High!D4</f>
        <v>126</v>
      </c>
      <c r="AN5" s="4">
        <f>High!B4</f>
        <v>145084</v>
      </c>
      <c r="AP5" s="4">
        <f>Low!F4</f>
        <v>8832</v>
      </c>
      <c r="AQ5" s="4">
        <f>Low!G4</f>
        <v>94</v>
      </c>
      <c r="AR5" s="4">
        <f>Low!E4</f>
        <v>72529</v>
      </c>
      <c r="AS5" s="4">
        <f>Low!O4</f>
        <v>1774</v>
      </c>
      <c r="AT5" s="4">
        <f>Low!P4</f>
        <v>7</v>
      </c>
      <c r="AU5" s="4">
        <f>Low!N4</f>
        <v>14635</v>
      </c>
      <c r="AV5" s="4">
        <f>Low!R4</f>
        <v>923</v>
      </c>
      <c r="AW5" s="4">
        <f>Low!S4</f>
        <v>1</v>
      </c>
      <c r="AX5" s="4">
        <f>Low!Q4</f>
        <v>6676</v>
      </c>
      <c r="AY5" s="4">
        <f>Low!I4</f>
        <v>6932</v>
      </c>
      <c r="AZ5" s="4">
        <f>Low!J4</f>
        <v>15</v>
      </c>
      <c r="BA5" s="4">
        <f>Low!H4</f>
        <v>54193</v>
      </c>
      <c r="BB5" s="4">
        <f>Low!L4</f>
        <v>2172</v>
      </c>
      <c r="BC5" s="4">
        <f>Low!M4</f>
        <v>2</v>
      </c>
      <c r="BD5" s="4">
        <f>Low!K4</f>
        <v>13521</v>
      </c>
      <c r="BE5" s="4">
        <f>Low!C4</f>
        <v>14582</v>
      </c>
      <c r="BF5" s="4">
        <f>Low!D4</f>
        <v>126</v>
      </c>
      <c r="BG5" s="4">
        <f>Low!B4</f>
        <v>145084</v>
      </c>
    </row>
    <row r="6" spans="1:59" hidden="1" x14ac:dyDescent="0.25">
      <c r="A6" s="1">
        <f>Base!A5</f>
        <v>42826</v>
      </c>
      <c r="B6">
        <f t="shared" si="0"/>
        <v>2017</v>
      </c>
      <c r="C6">
        <f t="shared" si="1"/>
        <v>4</v>
      </c>
      <c r="D6" s="4">
        <f>Base!F5</f>
        <v>8840</v>
      </c>
      <c r="E6" s="4">
        <f>Base!G5</f>
        <v>95</v>
      </c>
      <c r="F6" s="4">
        <f>Base!E5</f>
        <v>72497</v>
      </c>
      <c r="G6" s="4">
        <f>Base!O5</f>
        <v>1770</v>
      </c>
      <c r="H6" s="4">
        <f>Base!P5</f>
        <v>7</v>
      </c>
      <c r="I6" s="4">
        <f>Base!N5</f>
        <v>14601</v>
      </c>
      <c r="J6" s="4">
        <f>Base!R5</f>
        <v>927</v>
      </c>
      <c r="K6" s="4">
        <f>Base!S5</f>
        <v>1</v>
      </c>
      <c r="L6" s="4">
        <f>Base!Q5</f>
        <v>6662</v>
      </c>
      <c r="M6" s="4">
        <f>Base!I5</f>
        <v>6913</v>
      </c>
      <c r="N6" s="4">
        <f>Base!J5</f>
        <v>15</v>
      </c>
      <c r="O6" s="4">
        <f>Base!H5</f>
        <v>54185</v>
      </c>
      <c r="P6" s="4">
        <f>Base!L5</f>
        <v>2171</v>
      </c>
      <c r="Q6" s="4">
        <f>Base!M5</f>
        <v>2</v>
      </c>
      <c r="R6" s="4">
        <f>Base!K5</f>
        <v>13420</v>
      </c>
      <c r="S6" s="4">
        <f>Base!C5</f>
        <v>14548</v>
      </c>
      <c r="T6" s="4">
        <f>Base!D5</f>
        <v>131</v>
      </c>
      <c r="U6" s="4">
        <f>Base!B5</f>
        <v>144969</v>
      </c>
      <c r="W6" s="4">
        <f>High!F5</f>
        <v>8840</v>
      </c>
      <c r="X6" s="4">
        <f>High!G5</f>
        <v>95</v>
      </c>
      <c r="Y6" s="4">
        <f>High!E5</f>
        <v>72497</v>
      </c>
      <c r="Z6" s="4">
        <f>High!O5</f>
        <v>1770</v>
      </c>
      <c r="AA6" s="4">
        <f>High!P5</f>
        <v>7</v>
      </c>
      <c r="AB6" s="4">
        <f>High!N5</f>
        <v>14601</v>
      </c>
      <c r="AC6" s="4">
        <f>High!R5</f>
        <v>927</v>
      </c>
      <c r="AD6" s="4">
        <f>High!S5</f>
        <v>1</v>
      </c>
      <c r="AE6" s="4">
        <f>High!Q5</f>
        <v>6662</v>
      </c>
      <c r="AF6" s="4">
        <f>High!I5</f>
        <v>6913</v>
      </c>
      <c r="AG6" s="4">
        <f>High!J5</f>
        <v>15</v>
      </c>
      <c r="AH6" s="4">
        <f>High!H5</f>
        <v>54185</v>
      </c>
      <c r="AI6" s="4">
        <f>High!L5</f>
        <v>2171</v>
      </c>
      <c r="AJ6" s="4">
        <f>High!M5</f>
        <v>2</v>
      </c>
      <c r="AK6" s="4">
        <f>High!K5</f>
        <v>13420</v>
      </c>
      <c r="AL6" s="4">
        <f>High!C5</f>
        <v>14548</v>
      </c>
      <c r="AM6" s="4">
        <f>High!D5</f>
        <v>131</v>
      </c>
      <c r="AN6" s="4">
        <f>High!B5</f>
        <v>144969</v>
      </c>
      <c r="AP6" s="4">
        <f>Low!F5</f>
        <v>8840</v>
      </c>
      <c r="AQ6" s="4">
        <f>Low!G5</f>
        <v>95</v>
      </c>
      <c r="AR6" s="4">
        <f>Low!E5</f>
        <v>72497</v>
      </c>
      <c r="AS6" s="4">
        <f>Low!O5</f>
        <v>1770</v>
      </c>
      <c r="AT6" s="4">
        <f>Low!P5</f>
        <v>7</v>
      </c>
      <c r="AU6" s="4">
        <f>Low!N5</f>
        <v>14601</v>
      </c>
      <c r="AV6" s="4">
        <f>Low!R5</f>
        <v>927</v>
      </c>
      <c r="AW6" s="4">
        <f>Low!S5</f>
        <v>1</v>
      </c>
      <c r="AX6" s="4">
        <f>Low!Q5</f>
        <v>6662</v>
      </c>
      <c r="AY6" s="4">
        <f>Low!I5</f>
        <v>6913</v>
      </c>
      <c r="AZ6" s="4">
        <f>Low!J5</f>
        <v>15</v>
      </c>
      <c r="BA6" s="4">
        <f>Low!H5</f>
        <v>54185</v>
      </c>
      <c r="BB6" s="4">
        <f>Low!L5</f>
        <v>2171</v>
      </c>
      <c r="BC6" s="4">
        <f>Low!M5</f>
        <v>2</v>
      </c>
      <c r="BD6" s="4">
        <f>Low!K5</f>
        <v>13420</v>
      </c>
      <c r="BE6" s="4">
        <f>Low!C5</f>
        <v>14548</v>
      </c>
      <c r="BF6" s="4">
        <f>Low!D5</f>
        <v>131</v>
      </c>
      <c r="BG6" s="4">
        <f>Low!B5</f>
        <v>144969</v>
      </c>
    </row>
    <row r="7" spans="1:59" hidden="1" x14ac:dyDescent="0.25">
      <c r="A7" s="1">
        <f>Base!A6</f>
        <v>42856</v>
      </c>
      <c r="B7">
        <f t="shared" si="0"/>
        <v>2017</v>
      </c>
      <c r="C7">
        <f t="shared" si="1"/>
        <v>5</v>
      </c>
      <c r="D7" s="4">
        <f>Base!F6</f>
        <v>8851</v>
      </c>
      <c r="E7" s="4">
        <f>Base!G6</f>
        <v>94</v>
      </c>
      <c r="F7" s="4">
        <f>Base!E6</f>
        <v>72409</v>
      </c>
      <c r="G7" s="4">
        <f>Base!O6</f>
        <v>1771</v>
      </c>
      <c r="H7" s="4">
        <f>Base!P6</f>
        <v>7</v>
      </c>
      <c r="I7" s="4">
        <f>Base!N6</f>
        <v>14563</v>
      </c>
      <c r="J7" s="4">
        <f>Base!R6</f>
        <v>916</v>
      </c>
      <c r="K7" s="4">
        <f>Base!S6</f>
        <v>1</v>
      </c>
      <c r="L7" s="4">
        <f>Base!Q6</f>
        <v>6655</v>
      </c>
      <c r="M7" s="4">
        <f>Base!I6</f>
        <v>6905</v>
      </c>
      <c r="N7" s="4">
        <f>Base!J6</f>
        <v>15</v>
      </c>
      <c r="O7" s="4">
        <f>Base!H6</f>
        <v>54177</v>
      </c>
      <c r="P7" s="4">
        <f>Base!L6</f>
        <v>2167</v>
      </c>
      <c r="Q7" s="4">
        <f>Base!M6</f>
        <v>2</v>
      </c>
      <c r="R7" s="4">
        <f>Base!K6</f>
        <v>13455</v>
      </c>
      <c r="S7" s="4">
        <f>Base!C6</f>
        <v>14485</v>
      </c>
      <c r="T7" s="4">
        <f>Base!D6</f>
        <v>131</v>
      </c>
      <c r="U7" s="4">
        <f>Base!B6</f>
        <v>144747</v>
      </c>
      <c r="W7" s="4">
        <f>High!F6</f>
        <v>8851</v>
      </c>
      <c r="X7" s="4">
        <f>High!G6</f>
        <v>94</v>
      </c>
      <c r="Y7" s="4">
        <f>High!E6</f>
        <v>72409</v>
      </c>
      <c r="Z7" s="4">
        <f>High!O6</f>
        <v>1771</v>
      </c>
      <c r="AA7" s="4">
        <f>High!P6</f>
        <v>7</v>
      </c>
      <c r="AB7" s="4">
        <f>High!N6</f>
        <v>14563</v>
      </c>
      <c r="AC7" s="4">
        <f>High!R6</f>
        <v>916</v>
      </c>
      <c r="AD7" s="4">
        <f>High!S6</f>
        <v>1</v>
      </c>
      <c r="AE7" s="4">
        <f>High!Q6</f>
        <v>6655</v>
      </c>
      <c r="AF7" s="4">
        <f>High!I6</f>
        <v>6905</v>
      </c>
      <c r="AG7" s="4">
        <f>High!J6</f>
        <v>15</v>
      </c>
      <c r="AH7" s="4">
        <f>High!H6</f>
        <v>54177</v>
      </c>
      <c r="AI7" s="4">
        <f>High!L6</f>
        <v>2167</v>
      </c>
      <c r="AJ7" s="4">
        <f>High!M6</f>
        <v>2</v>
      </c>
      <c r="AK7" s="4">
        <f>High!K6</f>
        <v>13455</v>
      </c>
      <c r="AL7" s="4">
        <f>High!C6</f>
        <v>14485</v>
      </c>
      <c r="AM7" s="4">
        <f>High!D6</f>
        <v>131</v>
      </c>
      <c r="AN7" s="4">
        <f>High!B6</f>
        <v>144747</v>
      </c>
      <c r="AP7" s="4">
        <f>Low!F6</f>
        <v>8851</v>
      </c>
      <c r="AQ7" s="4">
        <f>Low!G6</f>
        <v>94</v>
      </c>
      <c r="AR7" s="4">
        <f>Low!E6</f>
        <v>72409</v>
      </c>
      <c r="AS7" s="4">
        <f>Low!O6</f>
        <v>1771</v>
      </c>
      <c r="AT7" s="4">
        <f>Low!P6</f>
        <v>7</v>
      </c>
      <c r="AU7" s="4">
        <f>Low!N6</f>
        <v>14563</v>
      </c>
      <c r="AV7" s="4">
        <f>Low!R6</f>
        <v>916</v>
      </c>
      <c r="AW7" s="4">
        <f>Low!S6</f>
        <v>1</v>
      </c>
      <c r="AX7" s="4">
        <f>Low!Q6</f>
        <v>6655</v>
      </c>
      <c r="AY7" s="4">
        <f>Low!I6</f>
        <v>6905</v>
      </c>
      <c r="AZ7" s="4">
        <f>Low!J6</f>
        <v>15</v>
      </c>
      <c r="BA7" s="4">
        <f>Low!H6</f>
        <v>54177</v>
      </c>
      <c r="BB7" s="4">
        <f>Low!L6</f>
        <v>2167</v>
      </c>
      <c r="BC7" s="4">
        <f>Low!M6</f>
        <v>2</v>
      </c>
      <c r="BD7" s="4">
        <f>Low!K6</f>
        <v>13455</v>
      </c>
      <c r="BE7" s="4">
        <f>Low!C6</f>
        <v>14485</v>
      </c>
      <c r="BF7" s="4">
        <f>Low!D6</f>
        <v>131</v>
      </c>
      <c r="BG7" s="4">
        <f>Low!B6</f>
        <v>144747</v>
      </c>
    </row>
    <row r="8" spans="1:59" hidden="1" x14ac:dyDescent="0.25">
      <c r="A8" s="1">
        <f>Base!A7</f>
        <v>42887</v>
      </c>
      <c r="B8">
        <f t="shared" si="0"/>
        <v>2017</v>
      </c>
      <c r="C8">
        <f t="shared" si="1"/>
        <v>6</v>
      </c>
      <c r="D8" s="4">
        <f>Base!F7</f>
        <v>8876</v>
      </c>
      <c r="E8" s="4">
        <f>Base!G7</f>
        <v>94</v>
      </c>
      <c r="F8" s="4">
        <f>Base!E7</f>
        <v>72487</v>
      </c>
      <c r="G8" s="4">
        <f>Base!O7</f>
        <v>1772</v>
      </c>
      <c r="H8" s="4">
        <f>Base!P7</f>
        <v>7</v>
      </c>
      <c r="I8" s="4">
        <f>Base!N7</f>
        <v>14554</v>
      </c>
      <c r="J8" s="4">
        <f>Base!R7</f>
        <v>919</v>
      </c>
      <c r="K8" s="4">
        <f>Base!S7</f>
        <v>2</v>
      </c>
      <c r="L8" s="4">
        <f>Base!Q7</f>
        <v>6619</v>
      </c>
      <c r="M8" s="4">
        <f>Base!I7</f>
        <v>6908</v>
      </c>
      <c r="N8" s="4">
        <f>Base!J7</f>
        <v>15</v>
      </c>
      <c r="O8" s="4">
        <f>Base!H7</f>
        <v>54047</v>
      </c>
      <c r="P8" s="4">
        <f>Base!L7</f>
        <v>2164</v>
      </c>
      <c r="Q8" s="4">
        <f>Base!M7</f>
        <v>2</v>
      </c>
      <c r="R8" s="4">
        <f>Base!K7</f>
        <v>13410</v>
      </c>
      <c r="S8" s="4">
        <f>Base!C7</f>
        <v>14689</v>
      </c>
      <c r="T8" s="4">
        <f>Base!D7</f>
        <v>129</v>
      </c>
      <c r="U8" s="4">
        <f>Base!B7</f>
        <v>145257</v>
      </c>
      <c r="W8" s="4">
        <f>High!F7</f>
        <v>8876</v>
      </c>
      <c r="X8" s="4">
        <f>High!G7</f>
        <v>94</v>
      </c>
      <c r="Y8" s="4">
        <f>High!E7</f>
        <v>72487</v>
      </c>
      <c r="Z8" s="4">
        <f>High!O7</f>
        <v>1772</v>
      </c>
      <c r="AA8" s="4">
        <f>High!P7</f>
        <v>7</v>
      </c>
      <c r="AB8" s="4">
        <f>High!N7</f>
        <v>14554</v>
      </c>
      <c r="AC8" s="4">
        <f>High!R7</f>
        <v>919</v>
      </c>
      <c r="AD8" s="4">
        <f>High!S7</f>
        <v>2</v>
      </c>
      <c r="AE8" s="4">
        <f>High!Q7</f>
        <v>6619</v>
      </c>
      <c r="AF8" s="4">
        <f>High!I7</f>
        <v>6908</v>
      </c>
      <c r="AG8" s="4">
        <f>High!J7</f>
        <v>15</v>
      </c>
      <c r="AH8" s="4">
        <f>High!H7</f>
        <v>54047</v>
      </c>
      <c r="AI8" s="4">
        <f>High!L7</f>
        <v>2164</v>
      </c>
      <c r="AJ8" s="4">
        <f>High!M7</f>
        <v>2</v>
      </c>
      <c r="AK8" s="4">
        <f>High!K7</f>
        <v>13410</v>
      </c>
      <c r="AL8" s="4">
        <f>High!C7</f>
        <v>14689</v>
      </c>
      <c r="AM8" s="4">
        <f>High!D7</f>
        <v>129</v>
      </c>
      <c r="AN8" s="4">
        <f>High!B7</f>
        <v>145257</v>
      </c>
      <c r="AP8" s="4">
        <f>Low!F7</f>
        <v>8876</v>
      </c>
      <c r="AQ8" s="4">
        <f>Low!G7</f>
        <v>94</v>
      </c>
      <c r="AR8" s="4">
        <f>Low!E7</f>
        <v>72487</v>
      </c>
      <c r="AS8" s="4">
        <f>Low!O7</f>
        <v>1772</v>
      </c>
      <c r="AT8" s="4">
        <f>Low!P7</f>
        <v>7</v>
      </c>
      <c r="AU8" s="4">
        <f>Low!N7</f>
        <v>14554</v>
      </c>
      <c r="AV8" s="4">
        <f>Low!R7</f>
        <v>919</v>
      </c>
      <c r="AW8" s="4">
        <f>Low!S7</f>
        <v>2</v>
      </c>
      <c r="AX8" s="4">
        <f>Low!Q7</f>
        <v>6619</v>
      </c>
      <c r="AY8" s="4">
        <f>Low!I7</f>
        <v>6908</v>
      </c>
      <c r="AZ8" s="4">
        <f>Low!J7</f>
        <v>15</v>
      </c>
      <c r="BA8" s="4">
        <f>Low!H7</f>
        <v>54047</v>
      </c>
      <c r="BB8" s="4">
        <f>Low!L7</f>
        <v>2164</v>
      </c>
      <c r="BC8" s="4">
        <f>Low!M7</f>
        <v>2</v>
      </c>
      <c r="BD8" s="4">
        <f>Low!K7</f>
        <v>13410</v>
      </c>
      <c r="BE8" s="4">
        <f>Low!C7</f>
        <v>14689</v>
      </c>
      <c r="BF8" s="4">
        <f>Low!D7</f>
        <v>129</v>
      </c>
      <c r="BG8" s="4">
        <f>Low!B7</f>
        <v>145257</v>
      </c>
    </row>
    <row r="9" spans="1:59" hidden="1" x14ac:dyDescent="0.25">
      <c r="A9" s="1">
        <f>Base!A8</f>
        <v>42917</v>
      </c>
      <c r="B9">
        <f t="shared" si="0"/>
        <v>2017</v>
      </c>
      <c r="C9">
        <f t="shared" si="1"/>
        <v>7</v>
      </c>
      <c r="D9" s="4">
        <f>Base!F8</f>
        <v>8855</v>
      </c>
      <c r="E9" s="4">
        <f>Base!G8</f>
        <v>93</v>
      </c>
      <c r="F9" s="4">
        <f>Base!E8</f>
        <v>72600</v>
      </c>
      <c r="G9" s="4">
        <f>Base!O8</f>
        <v>1758</v>
      </c>
      <c r="H9" s="4">
        <f>Base!P8</f>
        <v>7</v>
      </c>
      <c r="I9" s="4">
        <f>Base!N8</f>
        <v>14436</v>
      </c>
      <c r="J9" s="4">
        <f>Base!R8</f>
        <v>915</v>
      </c>
      <c r="K9" s="4">
        <f>Base!S8</f>
        <v>2</v>
      </c>
      <c r="L9" s="4">
        <f>Base!Q8</f>
        <v>6578</v>
      </c>
      <c r="M9" s="4">
        <f>Base!I8</f>
        <v>6863</v>
      </c>
      <c r="N9" s="4">
        <f>Base!J8</f>
        <v>15</v>
      </c>
      <c r="O9" s="4">
        <f>Base!H8</f>
        <v>53939</v>
      </c>
      <c r="P9" s="4">
        <f>Base!L8</f>
        <v>2142</v>
      </c>
      <c r="Q9" s="4">
        <f>Base!M8</f>
        <v>2</v>
      </c>
      <c r="R9" s="4">
        <f>Base!K8</f>
        <v>13357</v>
      </c>
      <c r="S9" s="4">
        <f>Base!C8</f>
        <v>14515</v>
      </c>
      <c r="T9" s="4">
        <f>Base!D8</f>
        <v>135</v>
      </c>
      <c r="U9" s="4">
        <f>Base!B8</f>
        <v>145301</v>
      </c>
      <c r="W9" s="4">
        <f>High!F8</f>
        <v>8855</v>
      </c>
      <c r="X9" s="4">
        <f>High!G8</f>
        <v>93</v>
      </c>
      <c r="Y9" s="4">
        <f>High!E8</f>
        <v>72600</v>
      </c>
      <c r="Z9" s="4">
        <f>High!O8</f>
        <v>1758</v>
      </c>
      <c r="AA9" s="4">
        <f>High!P8</f>
        <v>7</v>
      </c>
      <c r="AB9" s="4">
        <f>High!N8</f>
        <v>14436</v>
      </c>
      <c r="AC9" s="4">
        <f>High!R8</f>
        <v>915</v>
      </c>
      <c r="AD9" s="4">
        <f>High!S8</f>
        <v>2</v>
      </c>
      <c r="AE9" s="4">
        <f>High!Q8</f>
        <v>6578</v>
      </c>
      <c r="AF9" s="4">
        <f>High!I8</f>
        <v>6863</v>
      </c>
      <c r="AG9" s="4">
        <f>High!J8</f>
        <v>15</v>
      </c>
      <c r="AH9" s="4">
        <f>High!H8</f>
        <v>53939</v>
      </c>
      <c r="AI9" s="4">
        <f>High!L8</f>
        <v>2142</v>
      </c>
      <c r="AJ9" s="4">
        <f>High!M8</f>
        <v>2</v>
      </c>
      <c r="AK9" s="4">
        <f>High!K8</f>
        <v>13357</v>
      </c>
      <c r="AL9" s="4">
        <f>High!C8</f>
        <v>14515</v>
      </c>
      <c r="AM9" s="4">
        <f>High!D8</f>
        <v>135</v>
      </c>
      <c r="AN9" s="4">
        <f>High!B8</f>
        <v>145301</v>
      </c>
      <c r="AP9" s="4">
        <f>Low!F8</f>
        <v>8855</v>
      </c>
      <c r="AQ9" s="4">
        <f>Low!G8</f>
        <v>93</v>
      </c>
      <c r="AR9" s="4">
        <f>Low!E8</f>
        <v>72600</v>
      </c>
      <c r="AS9" s="4">
        <f>Low!O8</f>
        <v>1758</v>
      </c>
      <c r="AT9" s="4">
        <f>Low!P8</f>
        <v>7</v>
      </c>
      <c r="AU9" s="4">
        <f>Low!N8</f>
        <v>14436</v>
      </c>
      <c r="AV9" s="4">
        <f>Low!R8</f>
        <v>915</v>
      </c>
      <c r="AW9" s="4">
        <f>Low!S8</f>
        <v>2</v>
      </c>
      <c r="AX9" s="4">
        <f>Low!Q8</f>
        <v>6578</v>
      </c>
      <c r="AY9" s="4">
        <f>Low!I8</f>
        <v>6863</v>
      </c>
      <c r="AZ9" s="4">
        <f>Low!J8</f>
        <v>15</v>
      </c>
      <c r="BA9" s="4">
        <f>Low!H8</f>
        <v>53939</v>
      </c>
      <c r="BB9" s="4">
        <f>Low!L8</f>
        <v>2142</v>
      </c>
      <c r="BC9" s="4">
        <f>Low!M8</f>
        <v>2</v>
      </c>
      <c r="BD9" s="4">
        <f>Low!K8</f>
        <v>13357</v>
      </c>
      <c r="BE9" s="4">
        <f>Low!C8</f>
        <v>14515</v>
      </c>
      <c r="BF9" s="4">
        <f>Low!D8</f>
        <v>135</v>
      </c>
      <c r="BG9" s="4">
        <f>Low!B8</f>
        <v>145301</v>
      </c>
    </row>
    <row r="10" spans="1:59" hidden="1" x14ac:dyDescent="0.25">
      <c r="A10" s="1">
        <f>Base!A9</f>
        <v>42948</v>
      </c>
      <c r="B10">
        <f t="shared" si="0"/>
        <v>2017</v>
      </c>
      <c r="C10">
        <f t="shared" si="1"/>
        <v>8</v>
      </c>
      <c r="D10" s="4">
        <f>Base!F9</f>
        <v>8907</v>
      </c>
      <c r="E10" s="4">
        <f>Base!G9</f>
        <v>93</v>
      </c>
      <c r="F10" s="4">
        <f>Base!E9</f>
        <v>72772</v>
      </c>
      <c r="G10" s="4">
        <f>Base!O9</f>
        <v>1765</v>
      </c>
      <c r="H10" s="4">
        <f>Base!P9</f>
        <v>7</v>
      </c>
      <c r="I10" s="4">
        <f>Base!N9</f>
        <v>14358</v>
      </c>
      <c r="J10" s="4">
        <f>Base!R9</f>
        <v>915</v>
      </c>
      <c r="K10" s="4">
        <f>Base!S9</f>
        <v>3</v>
      </c>
      <c r="L10" s="4">
        <f>Base!Q9</f>
        <v>6552</v>
      </c>
      <c r="M10" s="4">
        <f>Base!I9</f>
        <v>6836</v>
      </c>
      <c r="N10" s="4">
        <f>Base!J9</f>
        <v>15</v>
      </c>
      <c r="O10" s="4">
        <f>Base!H9</f>
        <v>53901</v>
      </c>
      <c r="P10" s="4">
        <f>Base!L9</f>
        <v>2139</v>
      </c>
      <c r="Q10" s="4">
        <f>Base!M9</f>
        <v>2</v>
      </c>
      <c r="R10" s="4">
        <f>Base!K9</f>
        <v>13317</v>
      </c>
      <c r="S10" s="4">
        <f>Base!C9</f>
        <v>14586</v>
      </c>
      <c r="T10" s="4">
        <f>Base!D9</f>
        <v>130</v>
      </c>
      <c r="U10" s="4">
        <f>Base!B9</f>
        <v>145768</v>
      </c>
      <c r="W10" s="4">
        <f>High!F9</f>
        <v>8907</v>
      </c>
      <c r="X10" s="4">
        <f>High!G9</f>
        <v>93</v>
      </c>
      <c r="Y10" s="4">
        <f>High!E9</f>
        <v>72772</v>
      </c>
      <c r="Z10" s="4">
        <f>High!O9</f>
        <v>1765</v>
      </c>
      <c r="AA10" s="4">
        <f>High!P9</f>
        <v>7</v>
      </c>
      <c r="AB10" s="4">
        <f>High!N9</f>
        <v>14358</v>
      </c>
      <c r="AC10" s="4">
        <f>High!R9</f>
        <v>915</v>
      </c>
      <c r="AD10" s="4">
        <f>High!S9</f>
        <v>3</v>
      </c>
      <c r="AE10" s="4">
        <f>High!Q9</f>
        <v>6552</v>
      </c>
      <c r="AF10" s="4">
        <f>High!I9</f>
        <v>6836</v>
      </c>
      <c r="AG10" s="4">
        <f>High!J9</f>
        <v>15</v>
      </c>
      <c r="AH10" s="4">
        <f>High!H9</f>
        <v>53901</v>
      </c>
      <c r="AI10" s="4">
        <f>High!L9</f>
        <v>2139</v>
      </c>
      <c r="AJ10" s="4">
        <f>High!M9</f>
        <v>2</v>
      </c>
      <c r="AK10" s="4">
        <f>High!K9</f>
        <v>13317</v>
      </c>
      <c r="AL10" s="4">
        <f>High!C9</f>
        <v>14586</v>
      </c>
      <c r="AM10" s="4">
        <f>High!D9</f>
        <v>130</v>
      </c>
      <c r="AN10" s="4">
        <f>High!B9</f>
        <v>145768</v>
      </c>
      <c r="AP10" s="4">
        <f>Low!F9</f>
        <v>8907</v>
      </c>
      <c r="AQ10" s="4">
        <f>Low!G9</f>
        <v>93</v>
      </c>
      <c r="AR10" s="4">
        <f>Low!E9</f>
        <v>72772</v>
      </c>
      <c r="AS10" s="4">
        <f>Low!O9</f>
        <v>1765</v>
      </c>
      <c r="AT10" s="4">
        <f>Low!P9</f>
        <v>7</v>
      </c>
      <c r="AU10" s="4">
        <f>Low!N9</f>
        <v>14358</v>
      </c>
      <c r="AV10" s="4">
        <f>Low!R9</f>
        <v>915</v>
      </c>
      <c r="AW10" s="4">
        <f>Low!S9</f>
        <v>3</v>
      </c>
      <c r="AX10" s="4">
        <f>Low!Q9</f>
        <v>6552</v>
      </c>
      <c r="AY10" s="4">
        <f>Low!I9</f>
        <v>6836</v>
      </c>
      <c r="AZ10" s="4">
        <f>Low!J9</f>
        <v>15</v>
      </c>
      <c r="BA10" s="4">
        <f>Low!H9</f>
        <v>53901</v>
      </c>
      <c r="BB10" s="4">
        <f>Low!L9</f>
        <v>2139</v>
      </c>
      <c r="BC10" s="4">
        <f>Low!M9</f>
        <v>2</v>
      </c>
      <c r="BD10" s="4">
        <f>Low!K9</f>
        <v>13317</v>
      </c>
      <c r="BE10" s="4">
        <f>Low!C9</f>
        <v>14586</v>
      </c>
      <c r="BF10" s="4">
        <f>Low!D9</f>
        <v>130</v>
      </c>
      <c r="BG10" s="4">
        <f>Low!B9</f>
        <v>145768</v>
      </c>
    </row>
    <row r="11" spans="1:59" hidden="1" x14ac:dyDescent="0.25">
      <c r="A11" s="1">
        <f>Base!A10</f>
        <v>42979</v>
      </c>
      <c r="B11">
        <f t="shared" si="0"/>
        <v>2017</v>
      </c>
      <c r="C11">
        <f t="shared" si="1"/>
        <v>9</v>
      </c>
      <c r="D11" s="4">
        <f>Base!F10</f>
        <v>8880</v>
      </c>
      <c r="E11" s="4">
        <f>Base!G10</f>
        <v>93</v>
      </c>
      <c r="F11" s="4">
        <f>Base!E10</f>
        <v>72987</v>
      </c>
      <c r="G11" s="4">
        <f>Base!O10</f>
        <v>1746</v>
      </c>
      <c r="H11" s="4">
        <f>Base!P10</f>
        <v>7</v>
      </c>
      <c r="I11" s="4">
        <f>Base!N10</f>
        <v>14336</v>
      </c>
      <c r="J11" s="4">
        <f>Base!R10</f>
        <v>911</v>
      </c>
      <c r="K11" s="4">
        <f>Base!S10</f>
        <v>6</v>
      </c>
      <c r="L11" s="4">
        <f>Base!Q10</f>
        <v>6560</v>
      </c>
      <c r="M11" s="4">
        <f>Base!I10</f>
        <v>6869</v>
      </c>
      <c r="N11" s="4">
        <f>Base!J10</f>
        <v>15</v>
      </c>
      <c r="O11" s="4">
        <f>Base!H10</f>
        <v>53848</v>
      </c>
      <c r="P11" s="4">
        <f>Base!L10</f>
        <v>2129</v>
      </c>
      <c r="Q11" s="4">
        <f>Base!M10</f>
        <v>2</v>
      </c>
      <c r="R11" s="4">
        <f>Base!K10</f>
        <v>13321</v>
      </c>
      <c r="S11" s="4">
        <f>Base!C10</f>
        <v>14533</v>
      </c>
      <c r="T11" s="4">
        <f>Base!D10</f>
        <v>132</v>
      </c>
      <c r="U11" s="4">
        <f>Base!B10</f>
        <v>146187</v>
      </c>
      <c r="W11" s="4">
        <f>High!F10</f>
        <v>8880</v>
      </c>
      <c r="X11" s="4">
        <f>High!G10</f>
        <v>93</v>
      </c>
      <c r="Y11" s="4">
        <f>High!E10</f>
        <v>72987</v>
      </c>
      <c r="Z11" s="4">
        <f>High!O10</f>
        <v>1746</v>
      </c>
      <c r="AA11" s="4">
        <f>High!P10</f>
        <v>7</v>
      </c>
      <c r="AB11" s="4">
        <f>High!N10</f>
        <v>14336</v>
      </c>
      <c r="AC11" s="4">
        <f>High!R10</f>
        <v>911</v>
      </c>
      <c r="AD11" s="4">
        <f>High!S10</f>
        <v>6</v>
      </c>
      <c r="AE11" s="4">
        <f>High!Q10</f>
        <v>6560</v>
      </c>
      <c r="AF11" s="4">
        <f>High!I10</f>
        <v>6869</v>
      </c>
      <c r="AG11" s="4">
        <f>High!J10</f>
        <v>15</v>
      </c>
      <c r="AH11" s="4">
        <f>High!H10</f>
        <v>53848</v>
      </c>
      <c r="AI11" s="4">
        <f>High!L10</f>
        <v>2129</v>
      </c>
      <c r="AJ11" s="4">
        <f>High!M10</f>
        <v>2</v>
      </c>
      <c r="AK11" s="4">
        <f>High!K10</f>
        <v>13321</v>
      </c>
      <c r="AL11" s="4">
        <f>High!C10</f>
        <v>14533</v>
      </c>
      <c r="AM11" s="4">
        <f>High!D10</f>
        <v>132</v>
      </c>
      <c r="AN11" s="4">
        <f>High!B10</f>
        <v>146187</v>
      </c>
      <c r="AP11" s="4">
        <f>Low!F10</f>
        <v>8880</v>
      </c>
      <c r="AQ11" s="4">
        <f>Low!G10</f>
        <v>93</v>
      </c>
      <c r="AR11" s="4">
        <f>Low!E10</f>
        <v>72987</v>
      </c>
      <c r="AS11" s="4">
        <f>Low!O10</f>
        <v>1746</v>
      </c>
      <c r="AT11" s="4">
        <f>Low!P10</f>
        <v>7</v>
      </c>
      <c r="AU11" s="4">
        <f>Low!N10</f>
        <v>14336</v>
      </c>
      <c r="AV11" s="4">
        <f>Low!R10</f>
        <v>911</v>
      </c>
      <c r="AW11" s="4">
        <f>Low!S10</f>
        <v>6</v>
      </c>
      <c r="AX11" s="4">
        <f>Low!Q10</f>
        <v>6560</v>
      </c>
      <c r="AY11" s="4">
        <f>Low!I10</f>
        <v>6869</v>
      </c>
      <c r="AZ11" s="4">
        <f>Low!J10</f>
        <v>15</v>
      </c>
      <c r="BA11" s="4">
        <f>Low!H10</f>
        <v>53848</v>
      </c>
      <c r="BB11" s="4">
        <f>Low!L10</f>
        <v>2129</v>
      </c>
      <c r="BC11" s="4">
        <f>Low!M10</f>
        <v>2</v>
      </c>
      <c r="BD11" s="4">
        <f>Low!K10</f>
        <v>13321</v>
      </c>
      <c r="BE11" s="4">
        <f>Low!C10</f>
        <v>14533</v>
      </c>
      <c r="BF11" s="4">
        <f>Low!D10</f>
        <v>132</v>
      </c>
      <c r="BG11" s="4">
        <f>Low!B10</f>
        <v>146187</v>
      </c>
    </row>
    <row r="12" spans="1:59" hidden="1" x14ac:dyDescent="0.25">
      <c r="A12" s="1">
        <f>Base!A11</f>
        <v>43009</v>
      </c>
      <c r="B12">
        <f t="shared" si="0"/>
        <v>2017</v>
      </c>
      <c r="C12">
        <f t="shared" si="1"/>
        <v>10</v>
      </c>
      <c r="D12" s="4">
        <f>Base!F11</f>
        <v>8875</v>
      </c>
      <c r="E12" s="4">
        <f>Base!G11</f>
        <v>94</v>
      </c>
      <c r="F12" s="4">
        <f>Base!E11</f>
        <v>73321</v>
      </c>
      <c r="G12" s="4">
        <f>Base!O11</f>
        <v>1749</v>
      </c>
      <c r="H12" s="4">
        <f>Base!P11</f>
        <v>7</v>
      </c>
      <c r="I12" s="4">
        <f>Base!N11</f>
        <v>14516</v>
      </c>
      <c r="J12" s="4">
        <f>Base!R11</f>
        <v>918</v>
      </c>
      <c r="K12" s="4">
        <f>Base!S11</f>
        <v>4</v>
      </c>
      <c r="L12" s="4">
        <f>Base!Q11</f>
        <v>6577</v>
      </c>
      <c r="M12" s="4">
        <f>Base!I11</f>
        <v>6878</v>
      </c>
      <c r="N12" s="4">
        <f>Base!J11</f>
        <v>15</v>
      </c>
      <c r="O12" s="4">
        <f>Base!H11</f>
        <v>54217</v>
      </c>
      <c r="P12" s="4">
        <f>Base!L11</f>
        <v>2139</v>
      </c>
      <c r="Q12" s="4">
        <f>Base!M11</f>
        <v>2</v>
      </c>
      <c r="R12" s="4">
        <f>Base!K11</f>
        <v>13415</v>
      </c>
      <c r="S12" s="4">
        <f>Base!C11</f>
        <v>14561</v>
      </c>
      <c r="T12" s="4">
        <f>Base!D11</f>
        <v>130</v>
      </c>
      <c r="U12" s="4">
        <f>Base!B11</f>
        <v>146891</v>
      </c>
      <c r="W12" s="4">
        <f>High!F11</f>
        <v>8875</v>
      </c>
      <c r="X12" s="4">
        <f>High!G11</f>
        <v>94</v>
      </c>
      <c r="Y12" s="4">
        <f>High!E11</f>
        <v>73321</v>
      </c>
      <c r="Z12" s="4">
        <f>High!O11</f>
        <v>1749</v>
      </c>
      <c r="AA12" s="4">
        <f>High!P11</f>
        <v>7</v>
      </c>
      <c r="AB12" s="4">
        <f>High!N11</f>
        <v>14516</v>
      </c>
      <c r="AC12" s="4">
        <f>High!R11</f>
        <v>918</v>
      </c>
      <c r="AD12" s="4">
        <f>High!S11</f>
        <v>4</v>
      </c>
      <c r="AE12" s="4">
        <f>High!Q11</f>
        <v>6577</v>
      </c>
      <c r="AF12" s="4">
        <f>High!I11</f>
        <v>6878</v>
      </c>
      <c r="AG12" s="4">
        <f>High!J11</f>
        <v>15</v>
      </c>
      <c r="AH12" s="4">
        <f>High!H11</f>
        <v>54217</v>
      </c>
      <c r="AI12" s="4">
        <f>High!L11</f>
        <v>2139</v>
      </c>
      <c r="AJ12" s="4">
        <f>High!M11</f>
        <v>2</v>
      </c>
      <c r="AK12" s="4">
        <f>High!K11</f>
        <v>13415</v>
      </c>
      <c r="AL12" s="4">
        <f>High!C11</f>
        <v>14561</v>
      </c>
      <c r="AM12" s="4">
        <f>High!D11</f>
        <v>130</v>
      </c>
      <c r="AN12" s="4">
        <f>High!B11</f>
        <v>146891</v>
      </c>
      <c r="AP12" s="4">
        <f>Low!F11</f>
        <v>8875</v>
      </c>
      <c r="AQ12" s="4">
        <f>Low!G11</f>
        <v>94</v>
      </c>
      <c r="AR12" s="4">
        <f>Low!E11</f>
        <v>73321</v>
      </c>
      <c r="AS12" s="4">
        <f>Low!O11</f>
        <v>1749</v>
      </c>
      <c r="AT12" s="4">
        <f>Low!P11</f>
        <v>7</v>
      </c>
      <c r="AU12" s="4">
        <f>Low!N11</f>
        <v>14516</v>
      </c>
      <c r="AV12" s="4">
        <f>Low!R11</f>
        <v>918</v>
      </c>
      <c r="AW12" s="4">
        <f>Low!S11</f>
        <v>4</v>
      </c>
      <c r="AX12" s="4">
        <f>Low!Q11</f>
        <v>6577</v>
      </c>
      <c r="AY12" s="4">
        <f>Low!I11</f>
        <v>6878</v>
      </c>
      <c r="AZ12" s="4">
        <f>Low!J11</f>
        <v>15</v>
      </c>
      <c r="BA12" s="4">
        <f>Low!H11</f>
        <v>54217</v>
      </c>
      <c r="BB12" s="4">
        <f>Low!L11</f>
        <v>2139</v>
      </c>
      <c r="BC12" s="4">
        <f>Low!M11</f>
        <v>2</v>
      </c>
      <c r="BD12" s="4">
        <f>Low!K11</f>
        <v>13415</v>
      </c>
      <c r="BE12" s="4">
        <f>Low!C11</f>
        <v>14561</v>
      </c>
      <c r="BF12" s="4">
        <f>Low!D11</f>
        <v>130</v>
      </c>
      <c r="BG12" s="4">
        <f>Low!B11</f>
        <v>146891</v>
      </c>
    </row>
    <row r="13" spans="1:59" hidden="1" x14ac:dyDescent="0.25">
      <c r="A13" s="1">
        <f>Base!A12</f>
        <v>43040</v>
      </c>
      <c r="B13">
        <f t="shared" si="0"/>
        <v>2017</v>
      </c>
      <c r="C13">
        <f t="shared" si="1"/>
        <v>11</v>
      </c>
      <c r="D13" s="4">
        <f>Base!F12</f>
        <v>8919</v>
      </c>
      <c r="E13" s="4">
        <f>Base!G12</f>
        <v>92</v>
      </c>
      <c r="F13" s="4">
        <f>Base!E12</f>
        <v>73673</v>
      </c>
      <c r="G13" s="4">
        <f>Base!O12</f>
        <v>1765</v>
      </c>
      <c r="H13" s="4">
        <f>Base!P12</f>
        <v>7</v>
      </c>
      <c r="I13" s="4">
        <f>Base!N12</f>
        <v>14656</v>
      </c>
      <c r="J13" s="4">
        <f>Base!R12</f>
        <v>919</v>
      </c>
      <c r="K13" s="4">
        <f>Base!S12</f>
        <v>2</v>
      </c>
      <c r="L13" s="4">
        <f>Base!Q12</f>
        <v>6662</v>
      </c>
      <c r="M13" s="4">
        <f>Base!I12</f>
        <v>6893</v>
      </c>
      <c r="N13" s="4">
        <f>Base!J12</f>
        <v>15</v>
      </c>
      <c r="O13" s="4">
        <f>Base!H12</f>
        <v>54614</v>
      </c>
      <c r="P13" s="4">
        <f>Base!L12</f>
        <v>2149</v>
      </c>
      <c r="Q13" s="4">
        <f>Base!M12</f>
        <v>2</v>
      </c>
      <c r="R13" s="4">
        <f>Base!K12</f>
        <v>13540</v>
      </c>
      <c r="S13" s="4">
        <f>Base!C12</f>
        <v>14618</v>
      </c>
      <c r="T13" s="4">
        <f>Base!D12</f>
        <v>130</v>
      </c>
      <c r="U13" s="4">
        <f>Base!B12</f>
        <v>147401</v>
      </c>
      <c r="W13" s="4">
        <f>High!F12</f>
        <v>8919</v>
      </c>
      <c r="X13" s="4">
        <f>High!G12</f>
        <v>92</v>
      </c>
      <c r="Y13" s="4">
        <f>High!E12</f>
        <v>73673</v>
      </c>
      <c r="Z13" s="4">
        <f>High!O12</f>
        <v>1765</v>
      </c>
      <c r="AA13" s="4">
        <f>High!P12</f>
        <v>7</v>
      </c>
      <c r="AB13" s="4">
        <f>High!N12</f>
        <v>14656</v>
      </c>
      <c r="AC13" s="4">
        <f>High!R12</f>
        <v>919</v>
      </c>
      <c r="AD13" s="4">
        <f>High!S12</f>
        <v>2</v>
      </c>
      <c r="AE13" s="4">
        <f>High!Q12</f>
        <v>6662</v>
      </c>
      <c r="AF13" s="4">
        <f>High!I12</f>
        <v>6893</v>
      </c>
      <c r="AG13" s="4">
        <f>High!J12</f>
        <v>15</v>
      </c>
      <c r="AH13" s="4">
        <f>High!H12</f>
        <v>54614</v>
      </c>
      <c r="AI13" s="4">
        <f>High!L12</f>
        <v>2149</v>
      </c>
      <c r="AJ13" s="4">
        <f>High!M12</f>
        <v>2</v>
      </c>
      <c r="AK13" s="4">
        <f>High!K12</f>
        <v>13540</v>
      </c>
      <c r="AL13" s="4">
        <f>High!C12</f>
        <v>14618</v>
      </c>
      <c r="AM13" s="4">
        <f>High!D12</f>
        <v>130</v>
      </c>
      <c r="AN13" s="4">
        <f>High!B12</f>
        <v>147401</v>
      </c>
      <c r="AP13" s="4">
        <f>Low!F12</f>
        <v>8919</v>
      </c>
      <c r="AQ13" s="4">
        <f>Low!G12</f>
        <v>92</v>
      </c>
      <c r="AR13" s="4">
        <f>Low!E12</f>
        <v>73673</v>
      </c>
      <c r="AS13" s="4">
        <f>Low!O12</f>
        <v>1765</v>
      </c>
      <c r="AT13" s="4">
        <f>Low!P12</f>
        <v>7</v>
      </c>
      <c r="AU13" s="4">
        <f>Low!N12</f>
        <v>14656</v>
      </c>
      <c r="AV13" s="4">
        <f>Low!R12</f>
        <v>919</v>
      </c>
      <c r="AW13" s="4">
        <f>Low!S12</f>
        <v>2</v>
      </c>
      <c r="AX13" s="4">
        <f>Low!Q12</f>
        <v>6662</v>
      </c>
      <c r="AY13" s="4">
        <f>Low!I12</f>
        <v>6893</v>
      </c>
      <c r="AZ13" s="4">
        <f>Low!J12</f>
        <v>15</v>
      </c>
      <c r="BA13" s="4">
        <f>Low!H12</f>
        <v>54614</v>
      </c>
      <c r="BB13" s="4">
        <f>Low!L12</f>
        <v>2149</v>
      </c>
      <c r="BC13" s="4">
        <f>Low!M12</f>
        <v>2</v>
      </c>
      <c r="BD13" s="4">
        <f>Low!K12</f>
        <v>13540</v>
      </c>
      <c r="BE13" s="4">
        <f>Low!C12</f>
        <v>14618</v>
      </c>
      <c r="BF13" s="4">
        <f>Low!D12</f>
        <v>130</v>
      </c>
      <c r="BG13" s="4">
        <f>Low!B12</f>
        <v>147401</v>
      </c>
    </row>
    <row r="14" spans="1:59" hidden="1" x14ac:dyDescent="0.25">
      <c r="A14" s="1">
        <f>Base!A13</f>
        <v>43070</v>
      </c>
      <c r="B14">
        <f t="shared" si="0"/>
        <v>2017</v>
      </c>
      <c r="C14">
        <f t="shared" si="1"/>
        <v>12</v>
      </c>
      <c r="D14" s="4">
        <f>Base!F13</f>
        <v>8922</v>
      </c>
      <c r="E14" s="4">
        <f>Base!G13</f>
        <v>94</v>
      </c>
      <c r="F14" s="4">
        <f>Base!E13</f>
        <v>73844</v>
      </c>
      <c r="G14" s="4">
        <f>Base!O13</f>
        <v>1771</v>
      </c>
      <c r="H14" s="4">
        <f>Base!P13</f>
        <v>7</v>
      </c>
      <c r="I14" s="4">
        <f>Base!N13</f>
        <v>14741</v>
      </c>
      <c r="J14" s="4">
        <f>Base!R13</f>
        <v>921</v>
      </c>
      <c r="K14" s="4">
        <f>Base!S13</f>
        <v>1</v>
      </c>
      <c r="L14" s="4">
        <f>Base!Q13</f>
        <v>6692</v>
      </c>
      <c r="M14" s="4">
        <f>Base!I13</f>
        <v>6916</v>
      </c>
      <c r="N14" s="4">
        <f>Base!J13</f>
        <v>15</v>
      </c>
      <c r="O14" s="4">
        <f>Base!H13</f>
        <v>54810</v>
      </c>
      <c r="P14" s="4">
        <f>Base!L13</f>
        <v>2163</v>
      </c>
      <c r="Q14" s="4">
        <f>Base!M13</f>
        <v>2</v>
      </c>
      <c r="R14" s="4">
        <f>Base!K13</f>
        <v>13578</v>
      </c>
      <c r="S14" s="4">
        <f>Base!C13</f>
        <v>14685</v>
      </c>
      <c r="T14" s="4">
        <f>Base!D13</f>
        <v>132</v>
      </c>
      <c r="U14" s="4">
        <f>Base!B13</f>
        <v>147853</v>
      </c>
      <c r="W14" s="4">
        <f>High!F13</f>
        <v>8922</v>
      </c>
      <c r="X14" s="4">
        <f>High!G13</f>
        <v>94</v>
      </c>
      <c r="Y14" s="4">
        <f>High!E13</f>
        <v>73844</v>
      </c>
      <c r="Z14" s="4">
        <f>High!O13</f>
        <v>1771</v>
      </c>
      <c r="AA14" s="4">
        <f>High!P13</f>
        <v>7</v>
      </c>
      <c r="AB14" s="4">
        <f>High!N13</f>
        <v>14741</v>
      </c>
      <c r="AC14" s="4">
        <f>High!R13</f>
        <v>921</v>
      </c>
      <c r="AD14" s="4">
        <f>High!S13</f>
        <v>1</v>
      </c>
      <c r="AE14" s="4">
        <f>High!Q13</f>
        <v>6692</v>
      </c>
      <c r="AF14" s="4">
        <f>High!I13</f>
        <v>6916</v>
      </c>
      <c r="AG14" s="4">
        <f>High!J13</f>
        <v>15</v>
      </c>
      <c r="AH14" s="4">
        <f>High!H13</f>
        <v>54810</v>
      </c>
      <c r="AI14" s="4">
        <f>High!L13</f>
        <v>2163</v>
      </c>
      <c r="AJ14" s="4">
        <f>High!M13</f>
        <v>2</v>
      </c>
      <c r="AK14" s="4">
        <f>High!K13</f>
        <v>13578</v>
      </c>
      <c r="AL14" s="4">
        <f>High!C13</f>
        <v>14685</v>
      </c>
      <c r="AM14" s="4">
        <f>High!D13</f>
        <v>132</v>
      </c>
      <c r="AN14" s="4">
        <f>High!B13</f>
        <v>147853</v>
      </c>
      <c r="AP14" s="4">
        <f>Low!F13</f>
        <v>8922</v>
      </c>
      <c r="AQ14" s="4">
        <f>Low!G13</f>
        <v>94</v>
      </c>
      <c r="AR14" s="4">
        <f>Low!E13</f>
        <v>73844</v>
      </c>
      <c r="AS14" s="4">
        <f>Low!O13</f>
        <v>1771</v>
      </c>
      <c r="AT14" s="4">
        <f>Low!P13</f>
        <v>7</v>
      </c>
      <c r="AU14" s="4">
        <f>Low!N13</f>
        <v>14741</v>
      </c>
      <c r="AV14" s="4">
        <f>Low!R13</f>
        <v>921</v>
      </c>
      <c r="AW14" s="4">
        <f>Low!S13</f>
        <v>1</v>
      </c>
      <c r="AX14" s="4">
        <f>Low!Q13</f>
        <v>6692</v>
      </c>
      <c r="AY14" s="4">
        <f>Low!I13</f>
        <v>6916</v>
      </c>
      <c r="AZ14" s="4">
        <f>Low!J13</f>
        <v>15</v>
      </c>
      <c r="BA14" s="4">
        <f>Low!H13</f>
        <v>54810</v>
      </c>
      <c r="BB14" s="4">
        <f>Low!L13</f>
        <v>2163</v>
      </c>
      <c r="BC14" s="4">
        <f>Low!M13</f>
        <v>2</v>
      </c>
      <c r="BD14" s="4">
        <f>Low!K13</f>
        <v>13578</v>
      </c>
      <c r="BE14" s="4">
        <f>Low!C13</f>
        <v>14685</v>
      </c>
      <c r="BF14" s="4">
        <f>Low!D13</f>
        <v>132</v>
      </c>
      <c r="BG14" s="4">
        <f>Low!B13</f>
        <v>147853</v>
      </c>
    </row>
    <row r="15" spans="1:59" hidden="1" x14ac:dyDescent="0.25">
      <c r="A15" s="1">
        <f>Base!A14</f>
        <v>43101</v>
      </c>
      <c r="B15">
        <f t="shared" si="0"/>
        <v>2018</v>
      </c>
      <c r="C15">
        <f t="shared" si="1"/>
        <v>1</v>
      </c>
      <c r="D15" s="4">
        <f>Base!F14</f>
        <v>8931</v>
      </c>
      <c r="E15" s="4">
        <f>Base!G14</f>
        <v>93</v>
      </c>
      <c r="F15" s="4">
        <f>Base!E14</f>
        <v>74084</v>
      </c>
      <c r="G15" s="4">
        <f>Base!O14</f>
        <v>1771</v>
      </c>
      <c r="H15" s="4">
        <f>Base!P14</f>
        <v>7</v>
      </c>
      <c r="I15" s="4">
        <f>Base!N14</f>
        <v>14783</v>
      </c>
      <c r="J15" s="4">
        <f>Base!R14</f>
        <v>920</v>
      </c>
      <c r="K15" s="4">
        <f>Base!S14</f>
        <v>1</v>
      </c>
      <c r="L15" s="4">
        <f>Base!Q14</f>
        <v>6734</v>
      </c>
      <c r="M15" s="4">
        <f>Base!I14</f>
        <v>6990</v>
      </c>
      <c r="N15" s="4">
        <f>Base!J14</f>
        <v>16</v>
      </c>
      <c r="O15" s="4">
        <f>Base!H14</f>
        <v>54993</v>
      </c>
      <c r="P15" s="4">
        <f>Base!L14</f>
        <v>2189</v>
      </c>
      <c r="Q15" s="4">
        <f>Base!M14</f>
        <v>2</v>
      </c>
      <c r="R15" s="4">
        <f>Base!K14</f>
        <v>13602</v>
      </c>
      <c r="S15" s="4">
        <f>Base!C14</f>
        <v>14763</v>
      </c>
      <c r="T15" s="4">
        <f>Base!D14</f>
        <v>134</v>
      </c>
      <c r="U15" s="4">
        <f>Base!B14</f>
        <v>148692</v>
      </c>
      <c r="W15" s="4">
        <f>High!F14</f>
        <v>8931</v>
      </c>
      <c r="X15" s="4">
        <f>High!G14</f>
        <v>93</v>
      </c>
      <c r="Y15" s="4">
        <f>High!E14</f>
        <v>74084</v>
      </c>
      <c r="Z15" s="4">
        <f>High!O14</f>
        <v>1771</v>
      </c>
      <c r="AA15" s="4">
        <f>High!P14</f>
        <v>7</v>
      </c>
      <c r="AB15" s="4">
        <f>High!N14</f>
        <v>14783</v>
      </c>
      <c r="AC15" s="4">
        <f>High!R14</f>
        <v>920</v>
      </c>
      <c r="AD15" s="4">
        <f>High!S14</f>
        <v>1</v>
      </c>
      <c r="AE15" s="4">
        <f>High!Q14</f>
        <v>6734</v>
      </c>
      <c r="AF15" s="4">
        <f>High!I14</f>
        <v>6990</v>
      </c>
      <c r="AG15" s="4">
        <f>High!J14</f>
        <v>16</v>
      </c>
      <c r="AH15" s="4">
        <f>High!H14</f>
        <v>54993</v>
      </c>
      <c r="AI15" s="4">
        <f>High!L14</f>
        <v>2189</v>
      </c>
      <c r="AJ15" s="4">
        <f>High!M14</f>
        <v>2</v>
      </c>
      <c r="AK15" s="4">
        <f>High!K14</f>
        <v>13602</v>
      </c>
      <c r="AL15" s="4">
        <f>High!C14</f>
        <v>14763</v>
      </c>
      <c r="AM15" s="4">
        <f>High!D14</f>
        <v>134</v>
      </c>
      <c r="AN15" s="4">
        <f>High!B14</f>
        <v>148692</v>
      </c>
      <c r="AP15" s="4">
        <f>Low!F14</f>
        <v>8931</v>
      </c>
      <c r="AQ15" s="4">
        <f>Low!G14</f>
        <v>93</v>
      </c>
      <c r="AR15" s="4">
        <f>Low!E14</f>
        <v>74084</v>
      </c>
      <c r="AS15" s="4">
        <f>Low!O14</f>
        <v>1771</v>
      </c>
      <c r="AT15" s="4">
        <f>Low!P14</f>
        <v>7</v>
      </c>
      <c r="AU15" s="4">
        <f>Low!N14</f>
        <v>14783</v>
      </c>
      <c r="AV15" s="4">
        <f>Low!R14</f>
        <v>920</v>
      </c>
      <c r="AW15" s="4">
        <f>Low!S14</f>
        <v>1</v>
      </c>
      <c r="AX15" s="4">
        <f>Low!Q14</f>
        <v>6734</v>
      </c>
      <c r="AY15" s="4">
        <f>Low!I14</f>
        <v>6990</v>
      </c>
      <c r="AZ15" s="4">
        <f>Low!J14</f>
        <v>16</v>
      </c>
      <c r="BA15" s="4">
        <f>Low!H14</f>
        <v>54993</v>
      </c>
      <c r="BB15" s="4">
        <f>Low!L14</f>
        <v>2189</v>
      </c>
      <c r="BC15" s="4">
        <f>Low!M14</f>
        <v>2</v>
      </c>
      <c r="BD15" s="4">
        <f>Low!K14</f>
        <v>13602</v>
      </c>
      <c r="BE15" s="4">
        <f>Low!C14</f>
        <v>14763</v>
      </c>
      <c r="BF15" s="4">
        <f>Low!D14</f>
        <v>134</v>
      </c>
      <c r="BG15" s="4">
        <f>Low!B14</f>
        <v>148692</v>
      </c>
    </row>
    <row r="16" spans="1:59" hidden="1" x14ac:dyDescent="0.25">
      <c r="A16" s="1">
        <f>Base!A15</f>
        <v>43132</v>
      </c>
      <c r="B16">
        <f t="shared" si="0"/>
        <v>2018</v>
      </c>
      <c r="C16">
        <f t="shared" si="1"/>
        <v>2</v>
      </c>
      <c r="D16" s="4">
        <f>Base!F15</f>
        <v>8953</v>
      </c>
      <c r="E16" s="4">
        <f>Base!G15</f>
        <v>93</v>
      </c>
      <c r="F16" s="4">
        <f>Base!E15</f>
        <v>74166</v>
      </c>
      <c r="G16" s="4">
        <f>Base!O15</f>
        <v>1769</v>
      </c>
      <c r="H16" s="4">
        <f>Base!P15</f>
        <v>7</v>
      </c>
      <c r="I16" s="4">
        <f>Base!N15</f>
        <v>14794</v>
      </c>
      <c r="J16" s="4">
        <f>Base!R15</f>
        <v>925</v>
      </c>
      <c r="K16" s="4">
        <f>Base!S15</f>
        <v>0</v>
      </c>
      <c r="L16" s="4">
        <f>Base!Q15</f>
        <v>6745</v>
      </c>
      <c r="M16" s="4">
        <f>Base!I15</f>
        <v>6931</v>
      </c>
      <c r="N16" s="4">
        <f>Base!J15</f>
        <v>15</v>
      </c>
      <c r="O16" s="4">
        <f>Base!H15</f>
        <v>54950</v>
      </c>
      <c r="P16" s="4">
        <f>Base!L15</f>
        <v>2181</v>
      </c>
      <c r="Q16" s="4">
        <f>Base!M15</f>
        <v>2</v>
      </c>
      <c r="R16" s="4">
        <f>Base!K15</f>
        <v>13653</v>
      </c>
      <c r="S16" s="4">
        <f>Base!C15</f>
        <v>14690</v>
      </c>
      <c r="T16" s="4">
        <f>Base!D15</f>
        <v>129</v>
      </c>
      <c r="U16" s="4">
        <f>Base!B15</f>
        <v>148552</v>
      </c>
      <c r="W16" s="4">
        <f>High!F15</f>
        <v>8953</v>
      </c>
      <c r="X16" s="4">
        <f>High!G15</f>
        <v>93</v>
      </c>
      <c r="Y16" s="4">
        <f>High!E15</f>
        <v>74166</v>
      </c>
      <c r="Z16" s="4">
        <f>High!O15</f>
        <v>1769</v>
      </c>
      <c r="AA16" s="4">
        <f>High!P15</f>
        <v>7</v>
      </c>
      <c r="AB16" s="4">
        <f>High!N15</f>
        <v>14794</v>
      </c>
      <c r="AC16" s="4">
        <f>High!R15</f>
        <v>925</v>
      </c>
      <c r="AD16" s="4">
        <f>High!S15</f>
        <v>0</v>
      </c>
      <c r="AE16" s="4">
        <f>High!Q15</f>
        <v>6745</v>
      </c>
      <c r="AF16" s="4">
        <f>High!I15</f>
        <v>6931</v>
      </c>
      <c r="AG16" s="4">
        <f>High!J15</f>
        <v>15</v>
      </c>
      <c r="AH16" s="4">
        <f>High!H15</f>
        <v>54950</v>
      </c>
      <c r="AI16" s="4">
        <f>High!L15</f>
        <v>2181</v>
      </c>
      <c r="AJ16" s="4">
        <f>High!M15</f>
        <v>2</v>
      </c>
      <c r="AK16" s="4">
        <f>High!K15</f>
        <v>13653</v>
      </c>
      <c r="AL16" s="4">
        <f>High!C15</f>
        <v>14690</v>
      </c>
      <c r="AM16" s="4">
        <f>High!D15</f>
        <v>129</v>
      </c>
      <c r="AN16" s="4">
        <f>High!B15</f>
        <v>148552</v>
      </c>
      <c r="AP16" s="4">
        <f>Low!F15</f>
        <v>8953</v>
      </c>
      <c r="AQ16" s="4">
        <f>Low!G15</f>
        <v>93</v>
      </c>
      <c r="AR16" s="4">
        <f>Low!E15</f>
        <v>74166</v>
      </c>
      <c r="AS16" s="4">
        <f>Low!O15</f>
        <v>1769</v>
      </c>
      <c r="AT16" s="4">
        <f>Low!P15</f>
        <v>7</v>
      </c>
      <c r="AU16" s="4">
        <f>Low!N15</f>
        <v>14794</v>
      </c>
      <c r="AV16" s="4">
        <f>Low!R15</f>
        <v>925</v>
      </c>
      <c r="AW16" s="4">
        <f>Low!S15</f>
        <v>0</v>
      </c>
      <c r="AX16" s="4">
        <f>Low!Q15</f>
        <v>6745</v>
      </c>
      <c r="AY16" s="4">
        <f>Low!I15</f>
        <v>6931</v>
      </c>
      <c r="AZ16" s="4">
        <f>Low!J15</f>
        <v>15</v>
      </c>
      <c r="BA16" s="4">
        <f>Low!H15</f>
        <v>54950</v>
      </c>
      <c r="BB16" s="4">
        <f>Low!L15</f>
        <v>2181</v>
      </c>
      <c r="BC16" s="4">
        <f>Low!M15</f>
        <v>2</v>
      </c>
      <c r="BD16" s="4">
        <f>Low!K15</f>
        <v>13653</v>
      </c>
      <c r="BE16" s="4">
        <f>Low!C15</f>
        <v>14690</v>
      </c>
      <c r="BF16" s="4">
        <f>Low!D15</f>
        <v>129</v>
      </c>
      <c r="BG16" s="4">
        <f>Low!B15</f>
        <v>148552</v>
      </c>
    </row>
    <row r="17" spans="1:59" hidden="1" x14ac:dyDescent="0.25">
      <c r="A17" s="1">
        <f>Base!A16</f>
        <v>43160</v>
      </c>
      <c r="B17">
        <f t="shared" si="0"/>
        <v>2018</v>
      </c>
      <c r="C17">
        <f t="shared" si="1"/>
        <v>3</v>
      </c>
      <c r="D17" s="4">
        <f>Base!F16</f>
        <v>8936</v>
      </c>
      <c r="E17" s="4">
        <f>Base!G16</f>
        <v>91</v>
      </c>
      <c r="F17" s="4">
        <f>Base!E16</f>
        <v>74241</v>
      </c>
      <c r="G17" s="4">
        <f>Base!O16</f>
        <v>1770</v>
      </c>
      <c r="H17" s="4">
        <f>Base!P16</f>
        <v>7</v>
      </c>
      <c r="I17" s="4">
        <f>Base!N16</f>
        <v>14818</v>
      </c>
      <c r="J17" s="4">
        <f>Base!R16</f>
        <v>930</v>
      </c>
      <c r="K17" s="4">
        <f>Base!S16</f>
        <v>0</v>
      </c>
      <c r="L17" s="4">
        <f>Base!Q16</f>
        <v>6732</v>
      </c>
      <c r="M17" s="4">
        <f>Base!I16</f>
        <v>6961</v>
      </c>
      <c r="N17" s="4">
        <f>Base!J16</f>
        <v>14</v>
      </c>
      <c r="O17" s="4">
        <f>Base!H16</f>
        <v>55110</v>
      </c>
      <c r="P17" s="4">
        <f>Base!L16</f>
        <v>2172</v>
      </c>
      <c r="Q17" s="4">
        <f>Base!M16</f>
        <v>2</v>
      </c>
      <c r="R17" s="4">
        <f>Base!K16</f>
        <v>13677</v>
      </c>
      <c r="S17" s="4">
        <f>Base!C16</f>
        <v>14733</v>
      </c>
      <c r="T17" s="4">
        <f>Base!D16</f>
        <v>130</v>
      </c>
      <c r="U17" s="4">
        <f>Base!B16</f>
        <v>149416</v>
      </c>
      <c r="W17" s="4">
        <f>High!F16</f>
        <v>8936</v>
      </c>
      <c r="X17" s="4">
        <f>High!G16</f>
        <v>91</v>
      </c>
      <c r="Y17" s="4">
        <f>High!E16</f>
        <v>74241</v>
      </c>
      <c r="Z17" s="4">
        <f>High!O16</f>
        <v>1770</v>
      </c>
      <c r="AA17" s="4">
        <f>High!P16</f>
        <v>7</v>
      </c>
      <c r="AB17" s="4">
        <f>High!N16</f>
        <v>14818</v>
      </c>
      <c r="AC17" s="4">
        <f>High!R16</f>
        <v>930</v>
      </c>
      <c r="AD17" s="4">
        <f>High!S16</f>
        <v>0</v>
      </c>
      <c r="AE17" s="4">
        <f>High!Q16</f>
        <v>6732</v>
      </c>
      <c r="AF17" s="4">
        <f>High!I16</f>
        <v>6961</v>
      </c>
      <c r="AG17" s="4">
        <f>High!J16</f>
        <v>14</v>
      </c>
      <c r="AH17" s="4">
        <f>High!H16</f>
        <v>55110</v>
      </c>
      <c r="AI17" s="4">
        <f>High!L16</f>
        <v>2172</v>
      </c>
      <c r="AJ17" s="4">
        <f>High!M16</f>
        <v>2</v>
      </c>
      <c r="AK17" s="4">
        <f>High!K16</f>
        <v>13677</v>
      </c>
      <c r="AL17" s="4">
        <f>High!C16</f>
        <v>14733</v>
      </c>
      <c r="AM17" s="4">
        <f>High!D16</f>
        <v>130</v>
      </c>
      <c r="AN17" s="4">
        <f>High!B16</f>
        <v>149416</v>
      </c>
      <c r="AP17" s="4">
        <f>Low!F16</f>
        <v>8936</v>
      </c>
      <c r="AQ17" s="4">
        <f>Low!G16</f>
        <v>91</v>
      </c>
      <c r="AR17" s="4">
        <f>Low!E16</f>
        <v>74241</v>
      </c>
      <c r="AS17" s="4">
        <f>Low!O16</f>
        <v>1770</v>
      </c>
      <c r="AT17" s="4">
        <f>Low!P16</f>
        <v>7</v>
      </c>
      <c r="AU17" s="4">
        <f>Low!N16</f>
        <v>14818</v>
      </c>
      <c r="AV17" s="4">
        <f>Low!R16</f>
        <v>930</v>
      </c>
      <c r="AW17" s="4">
        <f>Low!S16</f>
        <v>0</v>
      </c>
      <c r="AX17" s="4">
        <f>Low!Q16</f>
        <v>6732</v>
      </c>
      <c r="AY17" s="4">
        <f>Low!I16</f>
        <v>6961</v>
      </c>
      <c r="AZ17" s="4">
        <f>Low!J16</f>
        <v>14</v>
      </c>
      <c r="BA17" s="4">
        <f>Low!H16</f>
        <v>55110</v>
      </c>
      <c r="BB17" s="4">
        <f>Low!L16</f>
        <v>2172</v>
      </c>
      <c r="BC17" s="4">
        <f>Low!M16</f>
        <v>2</v>
      </c>
      <c r="BD17" s="4">
        <f>Low!K16</f>
        <v>13677</v>
      </c>
      <c r="BE17" s="4">
        <f>Low!C16</f>
        <v>14733</v>
      </c>
      <c r="BF17" s="4">
        <f>Low!D16</f>
        <v>130</v>
      </c>
      <c r="BG17" s="4">
        <f>Low!B16</f>
        <v>149416</v>
      </c>
    </row>
    <row r="18" spans="1:59" hidden="1" x14ac:dyDescent="0.25">
      <c r="A18" s="1">
        <f>Base!A17</f>
        <v>43191</v>
      </c>
      <c r="B18">
        <f t="shared" si="0"/>
        <v>2018</v>
      </c>
      <c r="C18">
        <f t="shared" si="1"/>
        <v>4</v>
      </c>
      <c r="D18" s="4">
        <f>Base!F17</f>
        <v>8971</v>
      </c>
      <c r="E18" s="4">
        <f>Base!G17</f>
        <v>92</v>
      </c>
      <c r="F18" s="4">
        <f>Base!E17</f>
        <v>74310</v>
      </c>
      <c r="G18" s="4">
        <f>Base!O17</f>
        <v>1777</v>
      </c>
      <c r="H18" s="4">
        <f>Base!P17</f>
        <v>7</v>
      </c>
      <c r="I18" s="4">
        <f>Base!N17</f>
        <v>14749</v>
      </c>
      <c r="J18" s="4">
        <f>Base!R17</f>
        <v>919</v>
      </c>
      <c r="K18" s="4">
        <f>Base!S17</f>
        <v>0</v>
      </c>
      <c r="L18" s="4">
        <f>Base!Q17</f>
        <v>6726</v>
      </c>
      <c r="M18" s="4">
        <f>Base!I17</f>
        <v>6973</v>
      </c>
      <c r="N18" s="4">
        <f>Base!J17</f>
        <v>16</v>
      </c>
      <c r="O18" s="4">
        <f>Base!H17</f>
        <v>55084</v>
      </c>
      <c r="P18" s="4">
        <f>Base!L17</f>
        <v>2163</v>
      </c>
      <c r="Q18" s="4">
        <f>Base!M17</f>
        <v>1</v>
      </c>
      <c r="R18" s="4">
        <f>Base!K17</f>
        <v>13638</v>
      </c>
      <c r="S18" s="4">
        <f>Base!C17</f>
        <v>14656</v>
      </c>
      <c r="T18" s="4">
        <f>Base!D17</f>
        <v>129</v>
      </c>
      <c r="U18" s="4">
        <f>Base!B17</f>
        <v>149190</v>
      </c>
      <c r="W18" s="4">
        <f>High!F17</f>
        <v>8971</v>
      </c>
      <c r="X18" s="4">
        <f>High!G17</f>
        <v>92</v>
      </c>
      <c r="Y18" s="4">
        <f>High!E17</f>
        <v>74310</v>
      </c>
      <c r="Z18" s="4">
        <f>High!O17</f>
        <v>1777</v>
      </c>
      <c r="AA18" s="4">
        <f>High!P17</f>
        <v>7</v>
      </c>
      <c r="AB18" s="4">
        <f>High!N17</f>
        <v>14749</v>
      </c>
      <c r="AC18" s="4">
        <f>High!R17</f>
        <v>919</v>
      </c>
      <c r="AD18" s="4">
        <f>High!S17</f>
        <v>0</v>
      </c>
      <c r="AE18" s="4">
        <f>High!Q17</f>
        <v>6726</v>
      </c>
      <c r="AF18" s="4">
        <f>High!I17</f>
        <v>6973</v>
      </c>
      <c r="AG18" s="4">
        <f>High!J17</f>
        <v>16</v>
      </c>
      <c r="AH18" s="4">
        <f>High!H17</f>
        <v>55084</v>
      </c>
      <c r="AI18" s="4">
        <f>High!L17</f>
        <v>2163</v>
      </c>
      <c r="AJ18" s="4">
        <f>High!M17</f>
        <v>1</v>
      </c>
      <c r="AK18" s="4">
        <f>High!K17</f>
        <v>13638</v>
      </c>
      <c r="AL18" s="4">
        <f>High!C17</f>
        <v>14656</v>
      </c>
      <c r="AM18" s="4">
        <f>High!D17</f>
        <v>129</v>
      </c>
      <c r="AN18" s="4">
        <f>High!B17</f>
        <v>149190</v>
      </c>
      <c r="AP18" s="4">
        <f>Low!F17</f>
        <v>8971</v>
      </c>
      <c r="AQ18" s="4">
        <f>Low!G17</f>
        <v>92</v>
      </c>
      <c r="AR18" s="4">
        <f>Low!E17</f>
        <v>74310</v>
      </c>
      <c r="AS18" s="4">
        <f>Low!O17</f>
        <v>1777</v>
      </c>
      <c r="AT18" s="4">
        <f>Low!P17</f>
        <v>7</v>
      </c>
      <c r="AU18" s="4">
        <f>Low!N17</f>
        <v>14749</v>
      </c>
      <c r="AV18" s="4">
        <f>Low!R17</f>
        <v>919</v>
      </c>
      <c r="AW18" s="4">
        <f>Low!S17</f>
        <v>0</v>
      </c>
      <c r="AX18" s="4">
        <f>Low!Q17</f>
        <v>6726</v>
      </c>
      <c r="AY18" s="4">
        <f>Low!I17</f>
        <v>6973</v>
      </c>
      <c r="AZ18" s="4">
        <f>Low!J17</f>
        <v>16</v>
      </c>
      <c r="BA18" s="4">
        <f>Low!H17</f>
        <v>55084</v>
      </c>
      <c r="BB18" s="4">
        <f>Low!L17</f>
        <v>2163</v>
      </c>
      <c r="BC18" s="4">
        <f>Low!M17</f>
        <v>1</v>
      </c>
      <c r="BD18" s="4">
        <f>Low!K17</f>
        <v>13638</v>
      </c>
      <c r="BE18" s="4">
        <f>Low!C17</f>
        <v>14656</v>
      </c>
      <c r="BF18" s="4">
        <f>Low!D17</f>
        <v>129</v>
      </c>
      <c r="BG18" s="4">
        <f>Low!B17</f>
        <v>149190</v>
      </c>
    </row>
    <row r="19" spans="1:59" hidden="1" x14ac:dyDescent="0.25">
      <c r="A19" s="1">
        <f>Base!A18</f>
        <v>43221</v>
      </c>
      <c r="B19">
        <f t="shared" si="0"/>
        <v>2018</v>
      </c>
      <c r="C19">
        <f t="shared" si="1"/>
        <v>5</v>
      </c>
      <c r="D19" s="4">
        <f>Base!F18</f>
        <v>8962</v>
      </c>
      <c r="E19" s="4">
        <f>Base!G18</f>
        <v>93</v>
      </c>
      <c r="F19" s="4">
        <f>Base!E18</f>
        <v>74346</v>
      </c>
      <c r="G19" s="4">
        <f>Base!O18</f>
        <v>1774</v>
      </c>
      <c r="H19" s="4">
        <f>Base!P18</f>
        <v>7</v>
      </c>
      <c r="I19" s="4">
        <f>Base!N18</f>
        <v>14741</v>
      </c>
      <c r="J19" s="4">
        <f>Base!R18</f>
        <v>916</v>
      </c>
      <c r="K19" s="4">
        <f>Base!S18</f>
        <v>1</v>
      </c>
      <c r="L19" s="4">
        <f>Base!Q18</f>
        <v>6711</v>
      </c>
      <c r="M19" s="4">
        <f>Base!I18</f>
        <v>6935</v>
      </c>
      <c r="N19" s="4">
        <f>Base!J18</f>
        <v>15</v>
      </c>
      <c r="O19" s="4">
        <f>Base!H18</f>
        <v>55050</v>
      </c>
      <c r="P19" s="4">
        <f>Base!L18</f>
        <v>2160</v>
      </c>
      <c r="Q19" s="4">
        <f>Base!M18</f>
        <v>1</v>
      </c>
      <c r="R19" s="4">
        <f>Base!K18</f>
        <v>13599</v>
      </c>
      <c r="S19" s="4">
        <f>Base!C18</f>
        <v>14736</v>
      </c>
      <c r="T19" s="4">
        <f>Base!D18</f>
        <v>129</v>
      </c>
      <c r="U19" s="4">
        <f>Base!B18</f>
        <v>149526</v>
      </c>
      <c r="W19" s="4">
        <f>High!F18</f>
        <v>8962</v>
      </c>
      <c r="X19" s="4">
        <f>High!G18</f>
        <v>93</v>
      </c>
      <c r="Y19" s="4">
        <f>High!E18</f>
        <v>74346</v>
      </c>
      <c r="Z19" s="4">
        <f>High!O18</f>
        <v>1774</v>
      </c>
      <c r="AA19" s="4">
        <f>High!P18</f>
        <v>7</v>
      </c>
      <c r="AB19" s="4">
        <f>High!N18</f>
        <v>14741</v>
      </c>
      <c r="AC19" s="4">
        <f>High!R18</f>
        <v>916</v>
      </c>
      <c r="AD19" s="4">
        <f>High!S18</f>
        <v>1</v>
      </c>
      <c r="AE19" s="4">
        <f>High!Q18</f>
        <v>6711</v>
      </c>
      <c r="AF19" s="4">
        <f>High!I18</f>
        <v>6935</v>
      </c>
      <c r="AG19" s="4">
        <f>High!J18</f>
        <v>15</v>
      </c>
      <c r="AH19" s="4">
        <f>High!H18</f>
        <v>55050</v>
      </c>
      <c r="AI19" s="4">
        <f>High!L18</f>
        <v>2160</v>
      </c>
      <c r="AJ19" s="4">
        <f>High!M18</f>
        <v>1</v>
      </c>
      <c r="AK19" s="4">
        <f>High!K18</f>
        <v>13599</v>
      </c>
      <c r="AL19" s="4">
        <f>High!C18</f>
        <v>14736</v>
      </c>
      <c r="AM19" s="4">
        <f>High!D18</f>
        <v>129</v>
      </c>
      <c r="AN19" s="4">
        <f>High!B18</f>
        <v>149526</v>
      </c>
      <c r="AP19" s="4">
        <f>Low!F18</f>
        <v>8962</v>
      </c>
      <c r="AQ19" s="4">
        <f>Low!G18</f>
        <v>93</v>
      </c>
      <c r="AR19" s="4">
        <f>Low!E18</f>
        <v>74346</v>
      </c>
      <c r="AS19" s="4">
        <f>Low!O18</f>
        <v>1774</v>
      </c>
      <c r="AT19" s="4">
        <f>Low!P18</f>
        <v>7</v>
      </c>
      <c r="AU19" s="4">
        <f>Low!N18</f>
        <v>14741</v>
      </c>
      <c r="AV19" s="4">
        <f>Low!R18</f>
        <v>916</v>
      </c>
      <c r="AW19" s="4">
        <f>Low!S18</f>
        <v>1</v>
      </c>
      <c r="AX19" s="4">
        <f>Low!Q18</f>
        <v>6711</v>
      </c>
      <c r="AY19" s="4">
        <f>Low!I18</f>
        <v>6935</v>
      </c>
      <c r="AZ19" s="4">
        <f>Low!J18</f>
        <v>15</v>
      </c>
      <c r="BA19" s="4">
        <f>Low!H18</f>
        <v>55050</v>
      </c>
      <c r="BB19" s="4">
        <f>Low!L18</f>
        <v>2160</v>
      </c>
      <c r="BC19" s="4">
        <f>Low!M18</f>
        <v>1</v>
      </c>
      <c r="BD19" s="4">
        <f>Low!K18</f>
        <v>13599</v>
      </c>
      <c r="BE19" s="4">
        <f>Low!C18</f>
        <v>14736</v>
      </c>
      <c r="BF19" s="4">
        <f>Low!D18</f>
        <v>129</v>
      </c>
      <c r="BG19" s="4">
        <f>Low!B18</f>
        <v>149526</v>
      </c>
    </row>
    <row r="20" spans="1:59" hidden="1" x14ac:dyDescent="0.25">
      <c r="A20" s="1">
        <f>Base!A19</f>
        <v>43252</v>
      </c>
      <c r="B20">
        <f t="shared" si="0"/>
        <v>2018</v>
      </c>
      <c r="C20">
        <f t="shared" si="1"/>
        <v>6</v>
      </c>
      <c r="D20" s="4">
        <f>Base!F19</f>
        <v>8990</v>
      </c>
      <c r="E20" s="4">
        <f>Base!G19</f>
        <v>92</v>
      </c>
      <c r="F20" s="4">
        <f>Base!E19</f>
        <v>74417</v>
      </c>
      <c r="G20" s="4">
        <f>Base!O19</f>
        <v>1763</v>
      </c>
      <c r="H20" s="4">
        <f>Base!P19</f>
        <v>7</v>
      </c>
      <c r="I20" s="4">
        <f>Base!N19</f>
        <v>14720</v>
      </c>
      <c r="J20" s="4">
        <f>Base!R19</f>
        <v>922</v>
      </c>
      <c r="K20" s="4">
        <f>Base!S19</f>
        <v>3</v>
      </c>
      <c r="L20" s="4">
        <f>Base!Q19</f>
        <v>6691</v>
      </c>
      <c r="M20" s="4">
        <f>Base!I19</f>
        <v>6928</v>
      </c>
      <c r="N20" s="4">
        <f>Base!J19</f>
        <v>15</v>
      </c>
      <c r="O20" s="4">
        <f>Base!H19</f>
        <v>54874</v>
      </c>
      <c r="P20" s="4">
        <f>Base!L19</f>
        <v>2160</v>
      </c>
      <c r="Q20" s="4">
        <f>Base!M19</f>
        <v>1</v>
      </c>
      <c r="R20" s="4">
        <f>Base!K19</f>
        <v>13545</v>
      </c>
      <c r="S20" s="4">
        <f>Base!C19</f>
        <v>14732</v>
      </c>
      <c r="T20" s="4">
        <f>Base!D19</f>
        <v>129</v>
      </c>
      <c r="U20" s="4">
        <f>Base!B19</f>
        <v>149429</v>
      </c>
      <c r="W20" s="4">
        <f>High!F19</f>
        <v>8990</v>
      </c>
      <c r="X20" s="4">
        <f>High!G19</f>
        <v>92</v>
      </c>
      <c r="Y20" s="4">
        <f>High!E19</f>
        <v>74417</v>
      </c>
      <c r="Z20" s="4">
        <f>High!O19</f>
        <v>1763</v>
      </c>
      <c r="AA20" s="4">
        <f>High!P19</f>
        <v>7</v>
      </c>
      <c r="AB20" s="4">
        <f>High!N19</f>
        <v>14720</v>
      </c>
      <c r="AC20" s="4">
        <f>High!R19</f>
        <v>922</v>
      </c>
      <c r="AD20" s="4">
        <f>High!S19</f>
        <v>3</v>
      </c>
      <c r="AE20" s="4">
        <f>High!Q19</f>
        <v>6691</v>
      </c>
      <c r="AF20" s="4">
        <f>High!I19</f>
        <v>6928</v>
      </c>
      <c r="AG20" s="4">
        <f>High!J19</f>
        <v>15</v>
      </c>
      <c r="AH20" s="4">
        <f>High!H19</f>
        <v>54874</v>
      </c>
      <c r="AI20" s="4">
        <f>High!L19</f>
        <v>2160</v>
      </c>
      <c r="AJ20" s="4">
        <f>High!M19</f>
        <v>1</v>
      </c>
      <c r="AK20" s="4">
        <f>High!K19</f>
        <v>13545</v>
      </c>
      <c r="AL20" s="4">
        <f>High!C19</f>
        <v>14732</v>
      </c>
      <c r="AM20" s="4">
        <f>High!D19</f>
        <v>129</v>
      </c>
      <c r="AN20" s="4">
        <f>High!B19</f>
        <v>149429</v>
      </c>
      <c r="AP20" s="4">
        <f>Low!F19</f>
        <v>8990</v>
      </c>
      <c r="AQ20" s="4">
        <f>Low!G19</f>
        <v>92</v>
      </c>
      <c r="AR20" s="4">
        <f>Low!E19</f>
        <v>74417</v>
      </c>
      <c r="AS20" s="4">
        <f>Low!O19</f>
        <v>1763</v>
      </c>
      <c r="AT20" s="4">
        <f>Low!P19</f>
        <v>7</v>
      </c>
      <c r="AU20" s="4">
        <f>Low!N19</f>
        <v>14720</v>
      </c>
      <c r="AV20" s="4">
        <f>Low!R19</f>
        <v>922</v>
      </c>
      <c r="AW20" s="4">
        <f>Low!S19</f>
        <v>3</v>
      </c>
      <c r="AX20" s="4">
        <f>Low!Q19</f>
        <v>6691</v>
      </c>
      <c r="AY20" s="4">
        <f>Low!I19</f>
        <v>6928</v>
      </c>
      <c r="AZ20" s="4">
        <f>Low!J19</f>
        <v>15</v>
      </c>
      <c r="BA20" s="4">
        <f>Low!H19</f>
        <v>54874</v>
      </c>
      <c r="BB20" s="4">
        <f>Low!L19</f>
        <v>2160</v>
      </c>
      <c r="BC20" s="4">
        <f>Low!M19</f>
        <v>1</v>
      </c>
      <c r="BD20" s="4">
        <f>Low!K19</f>
        <v>13545</v>
      </c>
      <c r="BE20" s="4">
        <f>Low!C19</f>
        <v>14732</v>
      </c>
      <c r="BF20" s="4">
        <f>Low!D19</f>
        <v>129</v>
      </c>
      <c r="BG20" s="4">
        <f>Low!B19</f>
        <v>149429</v>
      </c>
    </row>
    <row r="21" spans="1:59" hidden="1" x14ac:dyDescent="0.25">
      <c r="A21" s="1">
        <f>Base!A20</f>
        <v>43282</v>
      </c>
      <c r="B21">
        <f t="shared" si="0"/>
        <v>2018</v>
      </c>
      <c r="C21">
        <f t="shared" si="1"/>
        <v>7</v>
      </c>
      <c r="D21" s="4">
        <f>Base!F20</f>
        <v>8972</v>
      </c>
      <c r="E21" s="4">
        <f>Base!G20</f>
        <v>90</v>
      </c>
      <c r="F21" s="4">
        <f>Base!E20</f>
        <v>74593</v>
      </c>
      <c r="G21" s="4">
        <f>Base!O20</f>
        <v>1757</v>
      </c>
      <c r="H21" s="4">
        <f>Base!P20</f>
        <v>7</v>
      </c>
      <c r="I21" s="4">
        <f>Base!N20</f>
        <v>14644</v>
      </c>
      <c r="J21" s="4">
        <f>Base!R20</f>
        <v>917</v>
      </c>
      <c r="K21" s="4">
        <f>Base!S20</f>
        <v>2</v>
      </c>
      <c r="L21" s="4">
        <f>Base!Q20</f>
        <v>6662</v>
      </c>
      <c r="M21" s="4">
        <f>Base!I20</f>
        <v>6901</v>
      </c>
      <c r="N21" s="4">
        <f>Base!J20</f>
        <v>14</v>
      </c>
      <c r="O21" s="4">
        <f>Base!H20</f>
        <v>54828</v>
      </c>
      <c r="P21" s="4">
        <f>Base!L20</f>
        <v>2149</v>
      </c>
      <c r="Q21" s="4">
        <f>Base!M20</f>
        <v>1</v>
      </c>
      <c r="R21" s="4">
        <f>Base!K20</f>
        <v>13549</v>
      </c>
      <c r="S21" s="4">
        <f>Base!C20</f>
        <v>14718</v>
      </c>
      <c r="T21" s="4">
        <f>Base!D20</f>
        <v>130</v>
      </c>
      <c r="U21" s="4">
        <f>Base!B20</f>
        <v>149774</v>
      </c>
      <c r="W21" s="4">
        <f>High!F20</f>
        <v>8972</v>
      </c>
      <c r="X21" s="4">
        <f>High!G20</f>
        <v>90</v>
      </c>
      <c r="Y21" s="4">
        <f>High!E20</f>
        <v>74593</v>
      </c>
      <c r="Z21" s="4">
        <f>High!O20</f>
        <v>1757</v>
      </c>
      <c r="AA21" s="4">
        <f>High!P20</f>
        <v>7</v>
      </c>
      <c r="AB21" s="4">
        <f>High!N20</f>
        <v>14644</v>
      </c>
      <c r="AC21" s="4">
        <f>High!R20</f>
        <v>917</v>
      </c>
      <c r="AD21" s="4">
        <f>High!S20</f>
        <v>2</v>
      </c>
      <c r="AE21" s="4">
        <f>High!Q20</f>
        <v>6662</v>
      </c>
      <c r="AF21" s="4">
        <f>High!I20</f>
        <v>6901</v>
      </c>
      <c r="AG21" s="4">
        <f>High!J20</f>
        <v>14</v>
      </c>
      <c r="AH21" s="4">
        <f>High!H20</f>
        <v>54828</v>
      </c>
      <c r="AI21" s="4">
        <f>High!L20</f>
        <v>2149</v>
      </c>
      <c r="AJ21" s="4">
        <f>High!M20</f>
        <v>1</v>
      </c>
      <c r="AK21" s="4">
        <f>High!K20</f>
        <v>13549</v>
      </c>
      <c r="AL21" s="4">
        <f>High!C20</f>
        <v>14718</v>
      </c>
      <c r="AM21" s="4">
        <f>High!D20</f>
        <v>130</v>
      </c>
      <c r="AN21" s="4">
        <f>High!B20</f>
        <v>149774</v>
      </c>
      <c r="AP21" s="4">
        <f>Low!F20</f>
        <v>8972</v>
      </c>
      <c r="AQ21" s="4">
        <f>Low!G20</f>
        <v>90</v>
      </c>
      <c r="AR21" s="4">
        <f>Low!E20</f>
        <v>74593</v>
      </c>
      <c r="AS21" s="4">
        <f>Low!O20</f>
        <v>1757</v>
      </c>
      <c r="AT21" s="4">
        <f>Low!P20</f>
        <v>7</v>
      </c>
      <c r="AU21" s="4">
        <f>Low!N20</f>
        <v>14644</v>
      </c>
      <c r="AV21" s="4">
        <f>Low!R20</f>
        <v>917</v>
      </c>
      <c r="AW21" s="4">
        <f>Low!S20</f>
        <v>2</v>
      </c>
      <c r="AX21" s="4">
        <f>Low!Q20</f>
        <v>6662</v>
      </c>
      <c r="AY21" s="4">
        <f>Low!I20</f>
        <v>6901</v>
      </c>
      <c r="AZ21" s="4">
        <f>Low!J20</f>
        <v>14</v>
      </c>
      <c r="BA21" s="4">
        <f>Low!H20</f>
        <v>54828</v>
      </c>
      <c r="BB21" s="4">
        <f>Low!L20</f>
        <v>2149</v>
      </c>
      <c r="BC21" s="4">
        <f>Low!M20</f>
        <v>1</v>
      </c>
      <c r="BD21" s="4">
        <f>Low!K20</f>
        <v>13549</v>
      </c>
      <c r="BE21" s="4">
        <f>Low!C20</f>
        <v>14718</v>
      </c>
      <c r="BF21" s="4">
        <f>Low!D20</f>
        <v>130</v>
      </c>
      <c r="BG21" s="4">
        <f>Low!B20</f>
        <v>149774</v>
      </c>
    </row>
    <row r="22" spans="1:59" hidden="1" x14ac:dyDescent="0.25">
      <c r="A22" s="1">
        <f>Base!A21</f>
        <v>43313</v>
      </c>
      <c r="B22">
        <f t="shared" si="0"/>
        <v>2018</v>
      </c>
      <c r="C22">
        <f t="shared" si="1"/>
        <v>8</v>
      </c>
      <c r="D22" s="4">
        <f>Base!F21</f>
        <v>8944</v>
      </c>
      <c r="E22" s="4">
        <f>Base!G21</f>
        <v>94</v>
      </c>
      <c r="F22" s="4">
        <f>Base!E21</f>
        <v>74850</v>
      </c>
      <c r="G22" s="4">
        <f>Base!O21</f>
        <v>1749</v>
      </c>
      <c r="H22" s="4">
        <f>Base!P21</f>
        <v>7</v>
      </c>
      <c r="I22" s="4">
        <f>Base!N21</f>
        <v>14594</v>
      </c>
      <c r="J22" s="4">
        <f>Base!R21</f>
        <v>915</v>
      </c>
      <c r="K22" s="4">
        <f>Base!S21</f>
        <v>3</v>
      </c>
      <c r="L22" s="4">
        <f>Base!Q21</f>
        <v>6657</v>
      </c>
      <c r="M22" s="4">
        <f>Base!I21</f>
        <v>6910</v>
      </c>
      <c r="N22" s="4">
        <f>Base!J21</f>
        <v>14</v>
      </c>
      <c r="O22" s="4">
        <f>Base!H21</f>
        <v>54845</v>
      </c>
      <c r="P22" s="4">
        <f>Base!L21</f>
        <v>2142</v>
      </c>
      <c r="Q22" s="4">
        <f>Base!M21</f>
        <v>1</v>
      </c>
      <c r="R22" s="4">
        <f>Base!K21</f>
        <v>13486</v>
      </c>
      <c r="S22" s="4">
        <f>Base!C21</f>
        <v>14722</v>
      </c>
      <c r="T22" s="4">
        <f>Base!D21</f>
        <v>130</v>
      </c>
      <c r="U22" s="4">
        <f>Base!B21</f>
        <v>150073</v>
      </c>
      <c r="W22" s="4">
        <f>High!F21</f>
        <v>8944</v>
      </c>
      <c r="X22" s="4">
        <f>High!G21</f>
        <v>94</v>
      </c>
      <c r="Y22" s="4">
        <f>High!E21</f>
        <v>74850</v>
      </c>
      <c r="Z22" s="4">
        <f>High!O21</f>
        <v>1749</v>
      </c>
      <c r="AA22" s="4">
        <f>High!P21</f>
        <v>7</v>
      </c>
      <c r="AB22" s="4">
        <f>High!N21</f>
        <v>14594</v>
      </c>
      <c r="AC22" s="4">
        <f>High!R21</f>
        <v>915</v>
      </c>
      <c r="AD22" s="4">
        <f>High!S21</f>
        <v>3</v>
      </c>
      <c r="AE22" s="4">
        <f>High!Q21</f>
        <v>6657</v>
      </c>
      <c r="AF22" s="4">
        <f>High!I21</f>
        <v>6910</v>
      </c>
      <c r="AG22" s="4">
        <f>High!J21</f>
        <v>14</v>
      </c>
      <c r="AH22" s="4">
        <f>High!H21</f>
        <v>54845</v>
      </c>
      <c r="AI22" s="4">
        <f>High!L21</f>
        <v>2142</v>
      </c>
      <c r="AJ22" s="4">
        <f>High!M21</f>
        <v>1</v>
      </c>
      <c r="AK22" s="4">
        <f>High!K21</f>
        <v>13486</v>
      </c>
      <c r="AL22" s="4">
        <f>High!C21</f>
        <v>14722</v>
      </c>
      <c r="AM22" s="4">
        <f>High!D21</f>
        <v>130</v>
      </c>
      <c r="AN22" s="4">
        <f>High!B21</f>
        <v>150073</v>
      </c>
      <c r="AP22" s="4">
        <f>Low!F21</f>
        <v>8944</v>
      </c>
      <c r="AQ22" s="4">
        <f>Low!G21</f>
        <v>94</v>
      </c>
      <c r="AR22" s="4">
        <f>Low!E21</f>
        <v>74850</v>
      </c>
      <c r="AS22" s="4">
        <f>Low!O21</f>
        <v>1749</v>
      </c>
      <c r="AT22" s="4">
        <f>Low!P21</f>
        <v>7</v>
      </c>
      <c r="AU22" s="4">
        <f>Low!N21</f>
        <v>14594</v>
      </c>
      <c r="AV22" s="4">
        <f>Low!R21</f>
        <v>915</v>
      </c>
      <c r="AW22" s="4">
        <f>Low!S21</f>
        <v>3</v>
      </c>
      <c r="AX22" s="4">
        <f>Low!Q21</f>
        <v>6657</v>
      </c>
      <c r="AY22" s="4">
        <f>Low!I21</f>
        <v>6910</v>
      </c>
      <c r="AZ22" s="4">
        <f>Low!J21</f>
        <v>14</v>
      </c>
      <c r="BA22" s="4">
        <f>Low!H21</f>
        <v>54845</v>
      </c>
      <c r="BB22" s="4">
        <f>Low!L21</f>
        <v>2142</v>
      </c>
      <c r="BC22" s="4">
        <f>Low!M21</f>
        <v>1</v>
      </c>
      <c r="BD22" s="4">
        <f>Low!K21</f>
        <v>13486</v>
      </c>
      <c r="BE22" s="4">
        <f>Low!C21</f>
        <v>14722</v>
      </c>
      <c r="BF22" s="4">
        <f>Low!D21</f>
        <v>130</v>
      </c>
      <c r="BG22" s="4">
        <f>Low!B21</f>
        <v>150073</v>
      </c>
    </row>
    <row r="23" spans="1:59" hidden="1" x14ac:dyDescent="0.25">
      <c r="A23" s="1">
        <f>Base!A22</f>
        <v>43344</v>
      </c>
      <c r="B23">
        <f t="shared" si="0"/>
        <v>2018</v>
      </c>
      <c r="C23">
        <f t="shared" si="1"/>
        <v>9</v>
      </c>
      <c r="D23" s="4">
        <f>Base!F22</f>
        <v>8875</v>
      </c>
      <c r="E23" s="4">
        <f>Base!G22</f>
        <v>90</v>
      </c>
      <c r="F23" s="4">
        <f>Base!E22</f>
        <v>74883</v>
      </c>
      <c r="G23" s="4">
        <f>Base!O22</f>
        <v>1748</v>
      </c>
      <c r="H23" s="4">
        <f>Base!P22</f>
        <v>7</v>
      </c>
      <c r="I23" s="4">
        <f>Base!N22</f>
        <v>14640</v>
      </c>
      <c r="J23" s="4">
        <f>Base!R22</f>
        <v>914</v>
      </c>
      <c r="K23" s="4">
        <f>Base!S22</f>
        <v>5</v>
      </c>
      <c r="L23" s="4">
        <f>Base!Q22</f>
        <v>6642</v>
      </c>
      <c r="M23" s="4">
        <f>Base!I22</f>
        <v>6813</v>
      </c>
      <c r="N23" s="4">
        <f>Base!J22</f>
        <v>14</v>
      </c>
      <c r="O23" s="4">
        <f>Base!H22</f>
        <v>54734</v>
      </c>
      <c r="P23" s="4">
        <f>Base!L22</f>
        <v>2103</v>
      </c>
      <c r="Q23" s="4">
        <f>Base!M22</f>
        <v>1</v>
      </c>
      <c r="R23" s="4">
        <f>Base!K22</f>
        <v>13439</v>
      </c>
      <c r="S23" s="4">
        <f>Base!C22</f>
        <v>14348</v>
      </c>
      <c r="T23" s="4">
        <f>Base!D22</f>
        <v>122</v>
      </c>
      <c r="U23" s="4">
        <f>Base!B22</f>
        <v>148876</v>
      </c>
      <c r="W23" s="4">
        <f>High!F22</f>
        <v>8875</v>
      </c>
      <c r="X23" s="4">
        <f>High!G22</f>
        <v>90</v>
      </c>
      <c r="Y23" s="4">
        <f>High!E22</f>
        <v>74883</v>
      </c>
      <c r="Z23" s="4">
        <f>High!O22</f>
        <v>1748</v>
      </c>
      <c r="AA23" s="4">
        <f>High!P22</f>
        <v>7</v>
      </c>
      <c r="AB23" s="4">
        <f>High!N22</f>
        <v>14640</v>
      </c>
      <c r="AC23" s="4">
        <f>High!R22</f>
        <v>914</v>
      </c>
      <c r="AD23" s="4">
        <f>High!S22</f>
        <v>5</v>
      </c>
      <c r="AE23" s="4">
        <f>High!Q22</f>
        <v>6642</v>
      </c>
      <c r="AF23" s="4">
        <f>High!I22</f>
        <v>6813</v>
      </c>
      <c r="AG23" s="4">
        <f>High!J22</f>
        <v>14</v>
      </c>
      <c r="AH23" s="4">
        <f>High!H22</f>
        <v>54734</v>
      </c>
      <c r="AI23" s="4">
        <f>High!L22</f>
        <v>2103</v>
      </c>
      <c r="AJ23" s="4">
        <f>High!M22</f>
        <v>1</v>
      </c>
      <c r="AK23" s="4">
        <f>High!K22</f>
        <v>13439</v>
      </c>
      <c r="AL23" s="4">
        <f>High!C22</f>
        <v>14348</v>
      </c>
      <c r="AM23" s="4">
        <f>High!D22</f>
        <v>122</v>
      </c>
      <c r="AN23" s="4">
        <f>High!B22</f>
        <v>148876</v>
      </c>
      <c r="AP23" s="4">
        <f>Low!F22</f>
        <v>8875</v>
      </c>
      <c r="AQ23" s="4">
        <f>Low!G22</f>
        <v>90</v>
      </c>
      <c r="AR23" s="4">
        <f>Low!E22</f>
        <v>74883</v>
      </c>
      <c r="AS23" s="4">
        <f>Low!O22</f>
        <v>1748</v>
      </c>
      <c r="AT23" s="4">
        <f>Low!P22</f>
        <v>7</v>
      </c>
      <c r="AU23" s="4">
        <f>Low!N22</f>
        <v>14640</v>
      </c>
      <c r="AV23" s="4">
        <f>Low!R22</f>
        <v>914</v>
      </c>
      <c r="AW23" s="4">
        <f>Low!S22</f>
        <v>5</v>
      </c>
      <c r="AX23" s="4">
        <f>Low!Q22</f>
        <v>6642</v>
      </c>
      <c r="AY23" s="4">
        <f>Low!I22</f>
        <v>6813</v>
      </c>
      <c r="AZ23" s="4">
        <f>Low!J22</f>
        <v>14</v>
      </c>
      <c r="BA23" s="4">
        <f>Low!H22</f>
        <v>54734</v>
      </c>
      <c r="BB23" s="4">
        <f>Low!L22</f>
        <v>2103</v>
      </c>
      <c r="BC23" s="4">
        <f>Low!M22</f>
        <v>1</v>
      </c>
      <c r="BD23" s="4">
        <f>Low!K22</f>
        <v>13439</v>
      </c>
      <c r="BE23" s="4">
        <f>Low!C22</f>
        <v>14348</v>
      </c>
      <c r="BF23" s="4">
        <f>Low!D22</f>
        <v>122</v>
      </c>
      <c r="BG23" s="4">
        <f>Low!B22</f>
        <v>148876</v>
      </c>
    </row>
    <row r="24" spans="1:59" hidden="1" x14ac:dyDescent="0.25">
      <c r="A24" s="1">
        <f>Base!A23</f>
        <v>43374</v>
      </c>
      <c r="B24">
        <f t="shared" si="0"/>
        <v>2018</v>
      </c>
      <c r="C24">
        <f t="shared" si="1"/>
        <v>10</v>
      </c>
      <c r="D24" s="4">
        <f>Base!F23</f>
        <v>9072</v>
      </c>
      <c r="E24" s="4">
        <f>Base!G23</f>
        <v>94</v>
      </c>
      <c r="F24" s="4">
        <f>Base!E23</f>
        <v>75406</v>
      </c>
      <c r="G24" s="4">
        <f>Base!O23</f>
        <v>1763</v>
      </c>
      <c r="H24" s="4">
        <f>Base!P23</f>
        <v>7</v>
      </c>
      <c r="I24" s="4">
        <f>Base!N23</f>
        <v>14744</v>
      </c>
      <c r="J24" s="4">
        <f>Base!R23</f>
        <v>914</v>
      </c>
      <c r="K24" s="4">
        <f>Base!S23</f>
        <v>3</v>
      </c>
      <c r="L24" s="4">
        <f>Base!Q23</f>
        <v>6688</v>
      </c>
      <c r="M24" s="4">
        <f>Base!I23</f>
        <v>6997</v>
      </c>
      <c r="N24" s="4">
        <f>Base!J23</f>
        <v>14</v>
      </c>
      <c r="O24" s="4">
        <f>Base!H23</f>
        <v>55188</v>
      </c>
      <c r="P24" s="4">
        <f>Base!L23</f>
        <v>2167</v>
      </c>
      <c r="Q24" s="4">
        <f>Base!M23</f>
        <v>1</v>
      </c>
      <c r="R24" s="4">
        <f>Base!K23</f>
        <v>13692</v>
      </c>
      <c r="S24" s="4">
        <f>Base!C23</f>
        <v>15114</v>
      </c>
      <c r="T24" s="4">
        <f>Base!D23</f>
        <v>134</v>
      </c>
      <c r="U24" s="4">
        <f>Base!B23</f>
        <v>152460</v>
      </c>
      <c r="W24" s="4">
        <f>High!F23</f>
        <v>9072</v>
      </c>
      <c r="X24" s="4">
        <f>High!G23</f>
        <v>94</v>
      </c>
      <c r="Y24" s="4">
        <f>High!E23</f>
        <v>75406</v>
      </c>
      <c r="Z24" s="4">
        <f>High!O23</f>
        <v>1763</v>
      </c>
      <c r="AA24" s="4">
        <f>High!P23</f>
        <v>7</v>
      </c>
      <c r="AB24" s="4">
        <f>High!N23</f>
        <v>14744</v>
      </c>
      <c r="AC24" s="4">
        <f>High!R23</f>
        <v>914</v>
      </c>
      <c r="AD24" s="4">
        <f>High!S23</f>
        <v>3</v>
      </c>
      <c r="AE24" s="4">
        <f>High!Q23</f>
        <v>6688</v>
      </c>
      <c r="AF24" s="4">
        <f>High!I23</f>
        <v>6997</v>
      </c>
      <c r="AG24" s="4">
        <f>High!J23</f>
        <v>14</v>
      </c>
      <c r="AH24" s="4">
        <f>High!H23</f>
        <v>55188</v>
      </c>
      <c r="AI24" s="4">
        <f>High!L23</f>
        <v>2167</v>
      </c>
      <c r="AJ24" s="4">
        <f>High!M23</f>
        <v>1</v>
      </c>
      <c r="AK24" s="4">
        <f>High!K23</f>
        <v>13692</v>
      </c>
      <c r="AL24" s="4">
        <f>High!C23</f>
        <v>15114</v>
      </c>
      <c r="AM24" s="4">
        <f>High!D23</f>
        <v>134</v>
      </c>
      <c r="AN24" s="4">
        <f>High!B23</f>
        <v>152460</v>
      </c>
      <c r="AP24" s="4">
        <f>Low!F23</f>
        <v>9072</v>
      </c>
      <c r="AQ24" s="4">
        <f>Low!G23</f>
        <v>94</v>
      </c>
      <c r="AR24" s="4">
        <f>Low!E23</f>
        <v>75406</v>
      </c>
      <c r="AS24" s="4">
        <f>Low!O23</f>
        <v>1763</v>
      </c>
      <c r="AT24" s="4">
        <f>Low!P23</f>
        <v>7</v>
      </c>
      <c r="AU24" s="4">
        <f>Low!N23</f>
        <v>14744</v>
      </c>
      <c r="AV24" s="4">
        <f>Low!R23</f>
        <v>914</v>
      </c>
      <c r="AW24" s="4">
        <f>Low!S23</f>
        <v>3</v>
      </c>
      <c r="AX24" s="4">
        <f>Low!Q23</f>
        <v>6688</v>
      </c>
      <c r="AY24" s="4">
        <f>Low!I23</f>
        <v>6997</v>
      </c>
      <c r="AZ24" s="4">
        <f>Low!J23</f>
        <v>14</v>
      </c>
      <c r="BA24" s="4">
        <f>Low!H23</f>
        <v>55188</v>
      </c>
      <c r="BB24" s="4">
        <f>Low!L23</f>
        <v>2167</v>
      </c>
      <c r="BC24" s="4">
        <f>Low!M23</f>
        <v>1</v>
      </c>
      <c r="BD24" s="4">
        <f>Low!K23</f>
        <v>13692</v>
      </c>
      <c r="BE24" s="4">
        <f>Low!C23</f>
        <v>15114</v>
      </c>
      <c r="BF24" s="4">
        <f>Low!D23</f>
        <v>134</v>
      </c>
      <c r="BG24" s="4">
        <f>Low!B23</f>
        <v>152460</v>
      </c>
    </row>
    <row r="25" spans="1:59" hidden="1" x14ac:dyDescent="0.25">
      <c r="A25" s="1">
        <f>Base!A24</f>
        <v>43405</v>
      </c>
      <c r="B25">
        <f t="shared" si="0"/>
        <v>2018</v>
      </c>
      <c r="C25">
        <f t="shared" si="1"/>
        <v>11</v>
      </c>
      <c r="D25" s="4">
        <f>Base!F24</f>
        <v>8964</v>
      </c>
      <c r="E25" s="4">
        <f>Base!G24</f>
        <v>92</v>
      </c>
      <c r="F25" s="4">
        <f>Base!E24</f>
        <v>75555</v>
      </c>
      <c r="G25" s="4">
        <f>Base!O24</f>
        <v>1773</v>
      </c>
      <c r="H25" s="4">
        <f>Base!P24</f>
        <v>7</v>
      </c>
      <c r="I25" s="4">
        <f>Base!N24</f>
        <v>14835</v>
      </c>
      <c r="J25" s="4">
        <f>Base!R24</f>
        <v>917</v>
      </c>
      <c r="K25" s="4">
        <f>Base!S24</f>
        <v>2</v>
      </c>
      <c r="L25" s="4">
        <f>Base!Q24</f>
        <v>6738</v>
      </c>
      <c r="M25" s="4">
        <f>Base!I24</f>
        <v>6975</v>
      </c>
      <c r="N25" s="4">
        <f>Base!J24</f>
        <v>14</v>
      </c>
      <c r="O25" s="4">
        <f>Base!H24</f>
        <v>55329</v>
      </c>
      <c r="P25" s="4">
        <f>Base!L24</f>
        <v>2140</v>
      </c>
      <c r="Q25" s="4">
        <f>Base!M24</f>
        <v>1</v>
      </c>
      <c r="R25" s="4">
        <f>Base!K24</f>
        <v>13696</v>
      </c>
      <c r="S25" s="4">
        <f>Base!C24</f>
        <v>14633</v>
      </c>
      <c r="T25" s="4">
        <f>Base!D24</f>
        <v>123</v>
      </c>
      <c r="U25" s="4">
        <f>Base!B24</f>
        <v>150568</v>
      </c>
      <c r="W25" s="4">
        <f>High!F24</f>
        <v>8964</v>
      </c>
      <c r="X25" s="4">
        <f>High!G24</f>
        <v>92</v>
      </c>
      <c r="Y25" s="4">
        <f>High!E24</f>
        <v>75555</v>
      </c>
      <c r="Z25" s="4">
        <f>High!O24</f>
        <v>1773</v>
      </c>
      <c r="AA25" s="4">
        <f>High!P24</f>
        <v>7</v>
      </c>
      <c r="AB25" s="4">
        <f>High!N24</f>
        <v>14835</v>
      </c>
      <c r="AC25" s="4">
        <f>High!R24</f>
        <v>917</v>
      </c>
      <c r="AD25" s="4">
        <f>High!S24</f>
        <v>2</v>
      </c>
      <c r="AE25" s="4">
        <f>High!Q24</f>
        <v>6738</v>
      </c>
      <c r="AF25" s="4">
        <f>High!I24</f>
        <v>6975</v>
      </c>
      <c r="AG25" s="4">
        <f>High!J24</f>
        <v>14</v>
      </c>
      <c r="AH25" s="4">
        <f>High!H24</f>
        <v>55329</v>
      </c>
      <c r="AI25" s="4">
        <f>High!L24</f>
        <v>2140</v>
      </c>
      <c r="AJ25" s="4">
        <f>High!M24</f>
        <v>1</v>
      </c>
      <c r="AK25" s="4">
        <f>High!K24</f>
        <v>13696</v>
      </c>
      <c r="AL25" s="4">
        <f>High!C24</f>
        <v>14633</v>
      </c>
      <c r="AM25" s="4">
        <f>High!D24</f>
        <v>123</v>
      </c>
      <c r="AN25" s="4">
        <f>High!B24</f>
        <v>150568</v>
      </c>
      <c r="AP25" s="4">
        <f>Low!F24</f>
        <v>8964</v>
      </c>
      <c r="AQ25" s="4">
        <f>Low!G24</f>
        <v>92</v>
      </c>
      <c r="AR25" s="4">
        <f>Low!E24</f>
        <v>75555</v>
      </c>
      <c r="AS25" s="4">
        <f>Low!O24</f>
        <v>1773</v>
      </c>
      <c r="AT25" s="4">
        <f>Low!P24</f>
        <v>7</v>
      </c>
      <c r="AU25" s="4">
        <f>Low!N24</f>
        <v>14835</v>
      </c>
      <c r="AV25" s="4">
        <f>Low!R24</f>
        <v>917</v>
      </c>
      <c r="AW25" s="4">
        <f>Low!S24</f>
        <v>2</v>
      </c>
      <c r="AX25" s="4">
        <f>Low!Q24</f>
        <v>6738</v>
      </c>
      <c r="AY25" s="4">
        <f>Low!I24</f>
        <v>6975</v>
      </c>
      <c r="AZ25" s="4">
        <f>Low!J24</f>
        <v>14</v>
      </c>
      <c r="BA25" s="4">
        <f>Low!H24</f>
        <v>55329</v>
      </c>
      <c r="BB25" s="4">
        <f>Low!L24</f>
        <v>2140</v>
      </c>
      <c r="BC25" s="4">
        <f>Low!M24</f>
        <v>1</v>
      </c>
      <c r="BD25" s="4">
        <f>Low!K24</f>
        <v>13696</v>
      </c>
      <c r="BE25" s="4">
        <f>Low!C24</f>
        <v>14633</v>
      </c>
      <c r="BF25" s="4">
        <f>Low!D24</f>
        <v>123</v>
      </c>
      <c r="BG25" s="4">
        <f>Low!B24</f>
        <v>150568</v>
      </c>
    </row>
    <row r="26" spans="1:59" hidden="1" x14ac:dyDescent="0.25">
      <c r="A26" s="1">
        <f>Base!A25</f>
        <v>43435</v>
      </c>
      <c r="B26">
        <f t="shared" si="0"/>
        <v>2018</v>
      </c>
      <c r="C26">
        <f t="shared" si="1"/>
        <v>12</v>
      </c>
      <c r="D26" s="4">
        <f>Base!F25</f>
        <v>8984</v>
      </c>
      <c r="E26" s="4">
        <f>Base!G25</f>
        <v>92</v>
      </c>
      <c r="F26" s="4">
        <f>Base!E25</f>
        <v>75792</v>
      </c>
      <c r="G26" s="4">
        <f>Base!O25</f>
        <v>1795</v>
      </c>
      <c r="H26" s="4">
        <f>Base!P25</f>
        <v>5</v>
      </c>
      <c r="I26" s="4">
        <f>Base!N25</f>
        <v>14920</v>
      </c>
      <c r="J26" s="4">
        <f>Base!R25</f>
        <v>921</v>
      </c>
      <c r="K26" s="4">
        <f>Base!S25</f>
        <v>2</v>
      </c>
      <c r="L26" s="4">
        <f>Base!Q25</f>
        <v>6766</v>
      </c>
      <c r="M26" s="4">
        <f>Base!I25</f>
        <v>6996</v>
      </c>
      <c r="N26" s="4">
        <f>Base!J25</f>
        <v>14</v>
      </c>
      <c r="O26" s="4">
        <f>Base!H25</f>
        <v>55690</v>
      </c>
      <c r="P26" s="4">
        <f>Base!L25</f>
        <v>2161</v>
      </c>
      <c r="Q26" s="4">
        <f>Base!M25</f>
        <v>1</v>
      </c>
      <c r="R26" s="4">
        <f>Base!K25</f>
        <v>13703</v>
      </c>
      <c r="S26" s="4">
        <f>Base!C25</f>
        <v>14781.181818181818</v>
      </c>
      <c r="T26" s="4">
        <f>Base!D25</f>
        <v>129.09090909090909</v>
      </c>
      <c r="U26" s="4">
        <f>Base!B25</f>
        <v>151976</v>
      </c>
      <c r="W26" s="4">
        <f>High!F25</f>
        <v>8984</v>
      </c>
      <c r="X26" s="4">
        <f>High!G25</f>
        <v>92</v>
      </c>
      <c r="Y26" s="4">
        <f>High!E25</f>
        <v>75792</v>
      </c>
      <c r="Z26" s="4">
        <f>High!O25</f>
        <v>1795</v>
      </c>
      <c r="AA26" s="4">
        <f>High!P25</f>
        <v>5</v>
      </c>
      <c r="AB26" s="4">
        <f>High!N25</f>
        <v>14920</v>
      </c>
      <c r="AC26" s="4">
        <f>High!R25</f>
        <v>921</v>
      </c>
      <c r="AD26" s="4">
        <f>High!S25</f>
        <v>2</v>
      </c>
      <c r="AE26" s="4">
        <f>High!Q25</f>
        <v>6766</v>
      </c>
      <c r="AF26" s="4">
        <f>High!I25</f>
        <v>6996</v>
      </c>
      <c r="AG26" s="4">
        <f>High!J25</f>
        <v>14</v>
      </c>
      <c r="AH26" s="4">
        <f>High!H25</f>
        <v>55690</v>
      </c>
      <c r="AI26" s="4">
        <f>High!L25</f>
        <v>2161</v>
      </c>
      <c r="AJ26" s="4">
        <f>High!M25</f>
        <v>1</v>
      </c>
      <c r="AK26" s="4">
        <f>High!K25</f>
        <v>13703</v>
      </c>
      <c r="AL26" s="4">
        <f>High!C25</f>
        <v>14781.181818181818</v>
      </c>
      <c r="AM26" s="4">
        <f>High!D25</f>
        <v>129.09090909090909</v>
      </c>
      <c r="AN26" s="4">
        <f>High!B25</f>
        <v>151976</v>
      </c>
      <c r="AP26" s="4">
        <f>Low!F25</f>
        <v>8984</v>
      </c>
      <c r="AQ26" s="4">
        <f>Low!G25</f>
        <v>92</v>
      </c>
      <c r="AR26" s="4">
        <f>Low!E25</f>
        <v>75792</v>
      </c>
      <c r="AS26" s="4">
        <f>Low!O25</f>
        <v>1795</v>
      </c>
      <c r="AT26" s="4">
        <f>Low!P25</f>
        <v>5</v>
      </c>
      <c r="AU26" s="4">
        <f>Low!N25</f>
        <v>14920</v>
      </c>
      <c r="AV26" s="4">
        <f>Low!R25</f>
        <v>921</v>
      </c>
      <c r="AW26" s="4">
        <f>Low!S25</f>
        <v>2</v>
      </c>
      <c r="AX26" s="4">
        <f>Low!Q25</f>
        <v>6766</v>
      </c>
      <c r="AY26" s="4">
        <f>Low!I25</f>
        <v>6996</v>
      </c>
      <c r="AZ26" s="4">
        <f>Low!J25</f>
        <v>14</v>
      </c>
      <c r="BA26" s="4">
        <f>Low!H25</f>
        <v>55690</v>
      </c>
      <c r="BB26" s="4">
        <f>Low!L25</f>
        <v>2161</v>
      </c>
      <c r="BC26" s="4">
        <f>Low!M25</f>
        <v>1</v>
      </c>
      <c r="BD26" s="4">
        <f>Low!K25</f>
        <v>13703</v>
      </c>
      <c r="BE26" s="4">
        <f>Low!C25</f>
        <v>14781.181818181818</v>
      </c>
      <c r="BF26" s="4">
        <f>Low!D25</f>
        <v>129.09090909090909</v>
      </c>
      <c r="BG26" s="4">
        <f>Low!B25</f>
        <v>151976</v>
      </c>
    </row>
    <row r="27" spans="1:59" hidden="1" x14ac:dyDescent="0.25">
      <c r="A27" s="1">
        <f>Base!A26</f>
        <v>43466</v>
      </c>
      <c r="B27">
        <f t="shared" si="0"/>
        <v>2019</v>
      </c>
      <c r="C27">
        <f t="shared" si="1"/>
        <v>1</v>
      </c>
      <c r="D27" s="4">
        <f>Base!F26</f>
        <v>9085</v>
      </c>
      <c r="E27" s="4">
        <f>Base!G26</f>
        <v>92</v>
      </c>
      <c r="F27" s="4">
        <f>Base!E26</f>
        <v>76149</v>
      </c>
      <c r="G27" s="4">
        <f>Base!O26</f>
        <v>1795</v>
      </c>
      <c r="H27" s="4">
        <f>Base!P26</f>
        <v>6</v>
      </c>
      <c r="I27" s="4">
        <f>Base!N26</f>
        <v>15050</v>
      </c>
      <c r="J27" s="4">
        <f>Base!R26</f>
        <v>927</v>
      </c>
      <c r="K27" s="4">
        <f>Base!S26</f>
        <v>0</v>
      </c>
      <c r="L27" s="4">
        <f>Base!Q26</f>
        <v>6770</v>
      </c>
      <c r="M27" s="4">
        <f>Base!I26</f>
        <v>7053</v>
      </c>
      <c r="N27" s="4">
        <f>Base!J26</f>
        <v>13</v>
      </c>
      <c r="O27" s="4">
        <f>Base!H26</f>
        <v>55805</v>
      </c>
      <c r="P27" s="4">
        <f>Base!L26</f>
        <v>2175</v>
      </c>
      <c r="Q27" s="4">
        <f>Base!M26</f>
        <v>1</v>
      </c>
      <c r="R27" s="4">
        <f>Base!K26</f>
        <v>13835</v>
      </c>
      <c r="S27" s="4">
        <f>Base!C26</f>
        <v>14817</v>
      </c>
      <c r="T27" s="4">
        <f>Base!D26</f>
        <v>130</v>
      </c>
      <c r="U27" s="4">
        <f>Base!B26</f>
        <v>152564</v>
      </c>
      <c r="W27" s="4">
        <f>High!F26</f>
        <v>9085</v>
      </c>
      <c r="X27" s="4">
        <f>High!G26</f>
        <v>92</v>
      </c>
      <c r="Y27" s="4">
        <f>High!E26</f>
        <v>76149</v>
      </c>
      <c r="Z27" s="4">
        <f>High!O26</f>
        <v>1795</v>
      </c>
      <c r="AA27" s="4">
        <f>High!P26</f>
        <v>6</v>
      </c>
      <c r="AB27" s="4">
        <f>High!N26</f>
        <v>15050</v>
      </c>
      <c r="AC27" s="4">
        <f>High!R26</f>
        <v>927</v>
      </c>
      <c r="AD27" s="4">
        <f>High!S26</f>
        <v>0</v>
      </c>
      <c r="AE27" s="4">
        <f>High!Q26</f>
        <v>6770</v>
      </c>
      <c r="AF27" s="4">
        <f>High!I26</f>
        <v>7053</v>
      </c>
      <c r="AG27" s="4">
        <f>High!J26</f>
        <v>13</v>
      </c>
      <c r="AH27" s="4">
        <f>High!H26</f>
        <v>55805</v>
      </c>
      <c r="AI27" s="4">
        <f>High!L26</f>
        <v>2175</v>
      </c>
      <c r="AJ27" s="4">
        <f>High!M26</f>
        <v>1</v>
      </c>
      <c r="AK27" s="4">
        <f>High!K26</f>
        <v>13835</v>
      </c>
      <c r="AL27" s="4">
        <f>High!C26</f>
        <v>14817</v>
      </c>
      <c r="AM27" s="4">
        <f>High!D26</f>
        <v>130</v>
      </c>
      <c r="AN27" s="4">
        <f>High!B26</f>
        <v>152564</v>
      </c>
      <c r="AP27" s="4">
        <f>Low!F26</f>
        <v>9085</v>
      </c>
      <c r="AQ27" s="4">
        <f>Low!G26</f>
        <v>92</v>
      </c>
      <c r="AR27" s="4">
        <f>Low!E26</f>
        <v>76149</v>
      </c>
      <c r="AS27" s="4">
        <f>Low!O26</f>
        <v>1795</v>
      </c>
      <c r="AT27" s="4">
        <f>Low!P26</f>
        <v>6</v>
      </c>
      <c r="AU27" s="4">
        <f>Low!N26</f>
        <v>15050</v>
      </c>
      <c r="AV27" s="4">
        <f>Low!R26</f>
        <v>927</v>
      </c>
      <c r="AW27" s="4">
        <f>Low!S26</f>
        <v>0</v>
      </c>
      <c r="AX27" s="4">
        <f>Low!Q26</f>
        <v>6770</v>
      </c>
      <c r="AY27" s="4">
        <f>Low!I26</f>
        <v>7053</v>
      </c>
      <c r="AZ27" s="4">
        <f>Low!J26</f>
        <v>13</v>
      </c>
      <c r="BA27" s="4">
        <f>Low!H26</f>
        <v>55805</v>
      </c>
      <c r="BB27" s="4">
        <f>Low!L26</f>
        <v>2175</v>
      </c>
      <c r="BC27" s="4">
        <f>Low!M26</f>
        <v>1</v>
      </c>
      <c r="BD27" s="4">
        <f>Low!K26</f>
        <v>13835</v>
      </c>
      <c r="BE27" s="4">
        <f>Low!C26</f>
        <v>14817</v>
      </c>
      <c r="BF27" s="4">
        <f>Low!D26</f>
        <v>130</v>
      </c>
      <c r="BG27" s="4">
        <f>Low!B26</f>
        <v>152564</v>
      </c>
    </row>
    <row r="28" spans="1:59" hidden="1" x14ac:dyDescent="0.25">
      <c r="A28" s="1">
        <f>Base!A27</f>
        <v>43497</v>
      </c>
      <c r="B28">
        <f t="shared" si="0"/>
        <v>2019</v>
      </c>
      <c r="C28">
        <f t="shared" si="1"/>
        <v>2</v>
      </c>
      <c r="D28" s="4">
        <f>Base!F27</f>
        <v>9016</v>
      </c>
      <c r="E28" s="4">
        <f>Base!G27</f>
        <v>90</v>
      </c>
      <c r="F28" s="4">
        <f>Base!E27</f>
        <v>76127</v>
      </c>
      <c r="G28" s="4">
        <f>Base!O27</f>
        <v>1784</v>
      </c>
      <c r="H28" s="4">
        <f>Base!P27</f>
        <v>6</v>
      </c>
      <c r="I28" s="4">
        <f>Base!N27</f>
        <v>15023</v>
      </c>
      <c r="J28" s="4">
        <f>Base!R27</f>
        <v>925</v>
      </c>
      <c r="K28" s="4">
        <f>Base!S27</f>
        <v>0</v>
      </c>
      <c r="L28" s="4">
        <f>Base!Q27</f>
        <v>6793</v>
      </c>
      <c r="M28" s="4">
        <f>Base!I27</f>
        <v>6985</v>
      </c>
      <c r="N28" s="4">
        <f>Base!J27</f>
        <v>13</v>
      </c>
      <c r="O28" s="4">
        <f>Base!H27</f>
        <v>55641</v>
      </c>
      <c r="P28" s="4">
        <f>Base!L27</f>
        <v>1620</v>
      </c>
      <c r="Q28" s="4">
        <f>Base!M27</f>
        <v>2</v>
      </c>
      <c r="R28" s="4">
        <f>Base!K27</f>
        <v>9369</v>
      </c>
      <c r="S28" s="4">
        <f>Base!C27</f>
        <v>14616</v>
      </c>
      <c r="T28" s="4">
        <f>Base!D27</f>
        <v>125</v>
      </c>
      <c r="U28" s="4">
        <f>Base!B27</f>
        <v>149825</v>
      </c>
      <c r="W28" s="4">
        <f>High!F27</f>
        <v>9016</v>
      </c>
      <c r="X28" s="4">
        <f>High!G27</f>
        <v>90</v>
      </c>
      <c r="Y28" s="4">
        <f>High!E27</f>
        <v>76127</v>
      </c>
      <c r="Z28" s="4">
        <f>High!O27</f>
        <v>1784</v>
      </c>
      <c r="AA28" s="4">
        <f>High!P27</f>
        <v>6</v>
      </c>
      <c r="AB28" s="4">
        <f>High!N27</f>
        <v>15023</v>
      </c>
      <c r="AC28" s="4">
        <f>High!R27</f>
        <v>925</v>
      </c>
      <c r="AD28" s="4">
        <f>High!S27</f>
        <v>0</v>
      </c>
      <c r="AE28" s="4">
        <f>High!Q27</f>
        <v>6793</v>
      </c>
      <c r="AF28" s="4">
        <f>High!I27</f>
        <v>6985</v>
      </c>
      <c r="AG28" s="4">
        <f>High!J27</f>
        <v>13</v>
      </c>
      <c r="AH28" s="4">
        <f>High!H27</f>
        <v>55641</v>
      </c>
      <c r="AI28" s="4">
        <f>High!L27</f>
        <v>1620</v>
      </c>
      <c r="AJ28" s="4">
        <f>High!M27</f>
        <v>2</v>
      </c>
      <c r="AK28" s="4">
        <f>High!K27</f>
        <v>9369</v>
      </c>
      <c r="AL28" s="4">
        <f>High!C27</f>
        <v>14616</v>
      </c>
      <c r="AM28" s="4">
        <f>High!D27</f>
        <v>125</v>
      </c>
      <c r="AN28" s="4">
        <f>High!B27</f>
        <v>149825</v>
      </c>
      <c r="AP28" s="4">
        <f>Low!F27</f>
        <v>9016</v>
      </c>
      <c r="AQ28" s="4">
        <f>Low!G27</f>
        <v>90</v>
      </c>
      <c r="AR28" s="4">
        <f>Low!E27</f>
        <v>76127</v>
      </c>
      <c r="AS28" s="4">
        <f>Low!O27</f>
        <v>1784</v>
      </c>
      <c r="AT28" s="4">
        <f>Low!P27</f>
        <v>6</v>
      </c>
      <c r="AU28" s="4">
        <f>Low!N27</f>
        <v>15023</v>
      </c>
      <c r="AV28" s="4">
        <f>Low!R27</f>
        <v>925</v>
      </c>
      <c r="AW28" s="4">
        <f>Low!S27</f>
        <v>0</v>
      </c>
      <c r="AX28" s="4">
        <f>Low!Q27</f>
        <v>6793</v>
      </c>
      <c r="AY28" s="4">
        <f>Low!I27</f>
        <v>6985</v>
      </c>
      <c r="AZ28" s="4">
        <f>Low!J27</f>
        <v>13</v>
      </c>
      <c r="BA28" s="4">
        <f>Low!H27</f>
        <v>55641</v>
      </c>
      <c r="BB28" s="4">
        <f>Low!L27</f>
        <v>1620</v>
      </c>
      <c r="BC28" s="4">
        <f>Low!M27</f>
        <v>2</v>
      </c>
      <c r="BD28" s="4">
        <f>Low!K27</f>
        <v>9369</v>
      </c>
      <c r="BE28" s="4">
        <f>Low!C27</f>
        <v>14616</v>
      </c>
      <c r="BF28" s="4">
        <f>Low!D27</f>
        <v>125</v>
      </c>
      <c r="BG28" s="4">
        <f>Low!B27</f>
        <v>149825</v>
      </c>
    </row>
    <row r="29" spans="1:59" hidden="1" x14ac:dyDescent="0.25">
      <c r="A29" s="1">
        <f>Base!A28</f>
        <v>43525</v>
      </c>
      <c r="B29">
        <f t="shared" si="0"/>
        <v>2019</v>
      </c>
      <c r="C29">
        <f t="shared" si="1"/>
        <v>3</v>
      </c>
      <c r="D29" s="4">
        <f>Base!F28</f>
        <v>9007</v>
      </c>
      <c r="E29" s="4">
        <f>Base!G28</f>
        <v>90</v>
      </c>
      <c r="F29" s="4">
        <f>Base!E28</f>
        <v>76234</v>
      </c>
      <c r="G29" s="4">
        <f>Base!O28</f>
        <v>1786</v>
      </c>
      <c r="H29" s="4">
        <f>Base!P28</f>
        <v>6</v>
      </c>
      <c r="I29" s="4">
        <f>Base!N28</f>
        <v>15030</v>
      </c>
      <c r="J29" s="4">
        <f>Base!R28</f>
        <v>927</v>
      </c>
      <c r="K29" s="4">
        <f>Base!S28</f>
        <v>0</v>
      </c>
      <c r="L29" s="4">
        <f>Base!Q28</f>
        <v>6793</v>
      </c>
      <c r="M29" s="4">
        <f>Base!I28</f>
        <v>7022</v>
      </c>
      <c r="N29" s="4">
        <f>Base!J28</f>
        <v>13</v>
      </c>
      <c r="O29" s="4">
        <f>Base!H28</f>
        <v>55955</v>
      </c>
      <c r="P29" s="4">
        <f>Base!L28</f>
        <v>2523</v>
      </c>
      <c r="Q29" s="4">
        <f>Base!M28</f>
        <v>2</v>
      </c>
      <c r="R29" s="4">
        <f>Base!K28</f>
        <v>16473</v>
      </c>
      <c r="S29" s="4">
        <f>Base!C28</f>
        <v>15054</v>
      </c>
      <c r="T29" s="4">
        <f>Base!D28</f>
        <v>129</v>
      </c>
      <c r="U29" s="4">
        <f>Base!B28</f>
        <v>155023</v>
      </c>
      <c r="W29" s="4">
        <f>High!F28</f>
        <v>9007</v>
      </c>
      <c r="X29" s="4">
        <f>High!G28</f>
        <v>90</v>
      </c>
      <c r="Y29" s="4">
        <f>High!E28</f>
        <v>76234</v>
      </c>
      <c r="Z29" s="4">
        <f>High!O28</f>
        <v>1786</v>
      </c>
      <c r="AA29" s="4">
        <f>High!P28</f>
        <v>6</v>
      </c>
      <c r="AB29" s="4">
        <f>High!N28</f>
        <v>15030</v>
      </c>
      <c r="AC29" s="4">
        <f>High!R28</f>
        <v>927</v>
      </c>
      <c r="AD29" s="4">
        <f>High!S28</f>
        <v>0</v>
      </c>
      <c r="AE29" s="4">
        <f>High!Q28</f>
        <v>6793</v>
      </c>
      <c r="AF29" s="4">
        <f>High!I28</f>
        <v>7022</v>
      </c>
      <c r="AG29" s="4">
        <f>High!J28</f>
        <v>13</v>
      </c>
      <c r="AH29" s="4">
        <f>High!H28</f>
        <v>55955</v>
      </c>
      <c r="AI29" s="4">
        <f>High!L28</f>
        <v>2523</v>
      </c>
      <c r="AJ29" s="4">
        <f>High!M28</f>
        <v>2</v>
      </c>
      <c r="AK29" s="4">
        <f>High!K28</f>
        <v>16473</v>
      </c>
      <c r="AL29" s="4">
        <f>High!C28</f>
        <v>15054</v>
      </c>
      <c r="AM29" s="4">
        <f>High!D28</f>
        <v>129</v>
      </c>
      <c r="AN29" s="4">
        <f>High!B28</f>
        <v>155023</v>
      </c>
      <c r="AP29" s="4">
        <f>Low!F28</f>
        <v>9007</v>
      </c>
      <c r="AQ29" s="4">
        <f>Low!G28</f>
        <v>90</v>
      </c>
      <c r="AR29" s="4">
        <f>Low!E28</f>
        <v>76234</v>
      </c>
      <c r="AS29" s="4">
        <f>Low!O28</f>
        <v>1786</v>
      </c>
      <c r="AT29" s="4">
        <f>Low!P28</f>
        <v>6</v>
      </c>
      <c r="AU29" s="4">
        <f>Low!N28</f>
        <v>15030</v>
      </c>
      <c r="AV29" s="4">
        <f>Low!R28</f>
        <v>927</v>
      </c>
      <c r="AW29" s="4">
        <f>Low!S28</f>
        <v>0</v>
      </c>
      <c r="AX29" s="4">
        <f>Low!Q28</f>
        <v>6793</v>
      </c>
      <c r="AY29" s="4">
        <f>Low!I28</f>
        <v>7022</v>
      </c>
      <c r="AZ29" s="4">
        <f>Low!J28</f>
        <v>13</v>
      </c>
      <c r="BA29" s="4">
        <f>Low!H28</f>
        <v>55955</v>
      </c>
      <c r="BB29" s="4">
        <f>Low!L28</f>
        <v>2523</v>
      </c>
      <c r="BC29" s="4">
        <f>Low!M28</f>
        <v>2</v>
      </c>
      <c r="BD29" s="4">
        <f>Low!K28</f>
        <v>16473</v>
      </c>
      <c r="BE29" s="4">
        <f>Low!C28</f>
        <v>15054</v>
      </c>
      <c r="BF29" s="4">
        <f>Low!D28</f>
        <v>129</v>
      </c>
      <c r="BG29" s="4">
        <f>Low!B28</f>
        <v>155023</v>
      </c>
    </row>
    <row r="30" spans="1:59" hidden="1" x14ac:dyDescent="0.25">
      <c r="A30" s="1">
        <f>Base!A29</f>
        <v>43556</v>
      </c>
      <c r="B30">
        <f t="shared" si="0"/>
        <v>2019</v>
      </c>
      <c r="C30">
        <f t="shared" si="1"/>
        <v>4</v>
      </c>
      <c r="D30" s="4">
        <f>Base!F29</f>
        <v>9093</v>
      </c>
      <c r="E30" s="4">
        <f>Base!G29</f>
        <v>90</v>
      </c>
      <c r="F30" s="4">
        <f>Base!E29</f>
        <v>76317</v>
      </c>
      <c r="G30" s="4">
        <f>Base!O29</f>
        <v>1782</v>
      </c>
      <c r="H30" s="4">
        <f>Base!P29</f>
        <v>6</v>
      </c>
      <c r="I30" s="4">
        <f>Base!N29</f>
        <v>15037</v>
      </c>
      <c r="J30" s="4">
        <f>Base!R29</f>
        <v>928</v>
      </c>
      <c r="K30" s="4">
        <f>Base!S29</f>
        <v>1</v>
      </c>
      <c r="L30" s="4">
        <f>Base!Q29</f>
        <v>6782</v>
      </c>
      <c r="M30" s="4">
        <f>Base!I29</f>
        <v>6986</v>
      </c>
      <c r="N30" s="4">
        <f>Base!J29</f>
        <v>14</v>
      </c>
      <c r="O30" s="4">
        <f>Base!H29</f>
        <v>55848</v>
      </c>
      <c r="P30" s="4">
        <f>Base!L29</f>
        <v>2100</v>
      </c>
      <c r="Q30" s="4">
        <f>Base!M29</f>
        <v>2</v>
      </c>
      <c r="R30" s="4">
        <f>Base!K29</f>
        <v>11645</v>
      </c>
      <c r="S30" s="4">
        <f>Base!C29</f>
        <v>14791</v>
      </c>
      <c r="T30" s="4">
        <f>Base!D29</f>
        <v>129</v>
      </c>
      <c r="U30" s="4">
        <f>Base!B29</f>
        <v>151247</v>
      </c>
      <c r="W30" s="4">
        <f>High!F29</f>
        <v>9093</v>
      </c>
      <c r="X30" s="4">
        <f>High!G29</f>
        <v>90</v>
      </c>
      <c r="Y30" s="4">
        <f>High!E29</f>
        <v>76317</v>
      </c>
      <c r="Z30" s="4">
        <f>High!O29</f>
        <v>1782</v>
      </c>
      <c r="AA30" s="4">
        <f>High!P29</f>
        <v>6</v>
      </c>
      <c r="AB30" s="4">
        <f>High!N29</f>
        <v>15037</v>
      </c>
      <c r="AC30" s="4">
        <f>High!R29</f>
        <v>928</v>
      </c>
      <c r="AD30" s="4">
        <f>High!S29</f>
        <v>1</v>
      </c>
      <c r="AE30" s="4">
        <f>High!Q29</f>
        <v>6782</v>
      </c>
      <c r="AF30" s="4">
        <f>High!I29</f>
        <v>6986</v>
      </c>
      <c r="AG30" s="4">
        <f>High!J29</f>
        <v>14</v>
      </c>
      <c r="AH30" s="4">
        <f>High!H29</f>
        <v>55848</v>
      </c>
      <c r="AI30" s="4">
        <f>High!L29</f>
        <v>2100</v>
      </c>
      <c r="AJ30" s="4">
        <f>High!M29</f>
        <v>2</v>
      </c>
      <c r="AK30" s="4">
        <f>High!K29</f>
        <v>11645</v>
      </c>
      <c r="AL30" s="4">
        <f>High!C29</f>
        <v>14791</v>
      </c>
      <c r="AM30" s="4">
        <f>High!D29</f>
        <v>129</v>
      </c>
      <c r="AN30" s="4">
        <f>High!B29</f>
        <v>151247</v>
      </c>
      <c r="AP30" s="4">
        <f>Low!F29</f>
        <v>9093</v>
      </c>
      <c r="AQ30" s="4">
        <f>Low!G29</f>
        <v>90</v>
      </c>
      <c r="AR30" s="4">
        <f>Low!E29</f>
        <v>76317</v>
      </c>
      <c r="AS30" s="4">
        <f>Low!O29</f>
        <v>1782</v>
      </c>
      <c r="AT30" s="4">
        <f>Low!P29</f>
        <v>6</v>
      </c>
      <c r="AU30" s="4">
        <f>Low!N29</f>
        <v>15037</v>
      </c>
      <c r="AV30" s="4">
        <f>Low!R29</f>
        <v>928</v>
      </c>
      <c r="AW30" s="4">
        <f>Low!S29</f>
        <v>1</v>
      </c>
      <c r="AX30" s="4">
        <f>Low!Q29</f>
        <v>6782</v>
      </c>
      <c r="AY30" s="4">
        <f>Low!I29</f>
        <v>6986</v>
      </c>
      <c r="AZ30" s="4">
        <f>Low!J29</f>
        <v>14</v>
      </c>
      <c r="BA30" s="4">
        <f>Low!H29</f>
        <v>55848</v>
      </c>
      <c r="BB30" s="4">
        <f>Low!L29</f>
        <v>2100</v>
      </c>
      <c r="BC30" s="4">
        <f>Low!M29</f>
        <v>2</v>
      </c>
      <c r="BD30" s="4">
        <f>Low!K29</f>
        <v>11645</v>
      </c>
      <c r="BE30" s="4">
        <f>Low!C29</f>
        <v>14791</v>
      </c>
      <c r="BF30" s="4">
        <f>Low!D29</f>
        <v>129</v>
      </c>
      <c r="BG30" s="4">
        <f>Low!B29</f>
        <v>151247</v>
      </c>
    </row>
    <row r="31" spans="1:59" hidden="1" x14ac:dyDescent="0.25">
      <c r="A31" s="1">
        <f>Base!A30</f>
        <v>43586</v>
      </c>
      <c r="B31">
        <f t="shared" si="0"/>
        <v>2019</v>
      </c>
      <c r="C31">
        <f t="shared" si="1"/>
        <v>5</v>
      </c>
      <c r="D31" s="4">
        <f>Base!F30</f>
        <v>9107</v>
      </c>
      <c r="E31" s="4">
        <f>Base!G30</f>
        <v>93</v>
      </c>
      <c r="F31" s="4">
        <f>Base!E30</f>
        <v>76404</v>
      </c>
      <c r="G31" s="4">
        <f>Base!O30</f>
        <v>1780</v>
      </c>
      <c r="H31" s="4">
        <f>Base!P30</f>
        <v>6</v>
      </c>
      <c r="I31" s="4">
        <f>Base!N30</f>
        <v>15007</v>
      </c>
      <c r="J31" s="4">
        <f>Base!R30</f>
        <v>927</v>
      </c>
      <c r="K31" s="4">
        <f>Base!S30</f>
        <v>1</v>
      </c>
      <c r="L31" s="4">
        <f>Base!Q30</f>
        <v>6751</v>
      </c>
      <c r="M31" s="4">
        <f>Base!I30</f>
        <v>7000</v>
      </c>
      <c r="N31" s="4">
        <f>Base!J30</f>
        <v>14</v>
      </c>
      <c r="O31" s="4">
        <f>Base!H30</f>
        <v>55782</v>
      </c>
      <c r="P31" s="4">
        <f>Base!L30</f>
        <v>2392</v>
      </c>
      <c r="Q31" s="4">
        <f>Base!M30</f>
        <v>1</v>
      </c>
      <c r="R31" s="4">
        <f>Base!K30</f>
        <v>17496</v>
      </c>
      <c r="S31" s="4">
        <f>Base!C30</f>
        <v>14903</v>
      </c>
      <c r="T31" s="4">
        <f>Base!D30</f>
        <v>129</v>
      </c>
      <c r="U31" s="4">
        <f>Base!B30</f>
        <v>154918</v>
      </c>
      <c r="W31" s="4">
        <f>High!F30</f>
        <v>9107</v>
      </c>
      <c r="X31" s="4">
        <f>High!G30</f>
        <v>93</v>
      </c>
      <c r="Y31" s="4">
        <f>High!E30</f>
        <v>76404</v>
      </c>
      <c r="Z31" s="4">
        <f>High!O30</f>
        <v>1780</v>
      </c>
      <c r="AA31" s="4">
        <f>High!P30</f>
        <v>6</v>
      </c>
      <c r="AB31" s="4">
        <f>High!N30</f>
        <v>15007</v>
      </c>
      <c r="AC31" s="4">
        <f>High!R30</f>
        <v>927</v>
      </c>
      <c r="AD31" s="4">
        <f>High!S30</f>
        <v>1</v>
      </c>
      <c r="AE31" s="4">
        <f>High!Q30</f>
        <v>6751</v>
      </c>
      <c r="AF31" s="4">
        <f>High!I30</f>
        <v>7000</v>
      </c>
      <c r="AG31" s="4">
        <f>High!J30</f>
        <v>14</v>
      </c>
      <c r="AH31" s="4">
        <f>High!H30</f>
        <v>55782</v>
      </c>
      <c r="AI31" s="4">
        <f>High!L30</f>
        <v>2392</v>
      </c>
      <c r="AJ31" s="4">
        <f>High!M30</f>
        <v>1</v>
      </c>
      <c r="AK31" s="4">
        <f>High!K30</f>
        <v>17496</v>
      </c>
      <c r="AL31" s="4">
        <f>High!C30</f>
        <v>14903</v>
      </c>
      <c r="AM31" s="4">
        <f>High!D30</f>
        <v>129</v>
      </c>
      <c r="AN31" s="4">
        <f>High!B30</f>
        <v>154918</v>
      </c>
      <c r="AP31" s="4">
        <f>Low!F30</f>
        <v>9107</v>
      </c>
      <c r="AQ31" s="4">
        <f>Low!G30</f>
        <v>93</v>
      </c>
      <c r="AR31" s="4">
        <f>Low!E30</f>
        <v>76404</v>
      </c>
      <c r="AS31" s="4">
        <f>Low!O30</f>
        <v>1780</v>
      </c>
      <c r="AT31" s="4">
        <f>Low!P30</f>
        <v>6</v>
      </c>
      <c r="AU31" s="4">
        <f>Low!N30</f>
        <v>15007</v>
      </c>
      <c r="AV31" s="4">
        <f>Low!R30</f>
        <v>927</v>
      </c>
      <c r="AW31" s="4">
        <f>Low!S30</f>
        <v>1</v>
      </c>
      <c r="AX31" s="4">
        <f>Low!Q30</f>
        <v>6751</v>
      </c>
      <c r="AY31" s="4">
        <f>Low!I30</f>
        <v>7000</v>
      </c>
      <c r="AZ31" s="4">
        <f>Low!J30</f>
        <v>14</v>
      </c>
      <c r="BA31" s="4">
        <f>Low!H30</f>
        <v>55782</v>
      </c>
      <c r="BB31" s="4">
        <f>Low!L30</f>
        <v>2392</v>
      </c>
      <c r="BC31" s="4">
        <f>Low!M30</f>
        <v>1</v>
      </c>
      <c r="BD31" s="4">
        <f>Low!K30</f>
        <v>17496</v>
      </c>
      <c r="BE31" s="4">
        <f>Low!C30</f>
        <v>14903</v>
      </c>
      <c r="BF31" s="4">
        <f>Low!D30</f>
        <v>129</v>
      </c>
      <c r="BG31" s="4">
        <f>Low!B30</f>
        <v>154918</v>
      </c>
    </row>
    <row r="32" spans="1:59" hidden="1" x14ac:dyDescent="0.25">
      <c r="A32" s="1">
        <f>Base!A31</f>
        <v>43617</v>
      </c>
      <c r="B32">
        <f t="shared" si="0"/>
        <v>2019</v>
      </c>
      <c r="C32">
        <f t="shared" si="1"/>
        <v>6</v>
      </c>
      <c r="D32" s="4">
        <f>Base!F31</f>
        <v>9032</v>
      </c>
      <c r="E32" s="4">
        <f>Base!G31</f>
        <v>88</v>
      </c>
      <c r="F32" s="4">
        <f>Base!E31</f>
        <v>76338</v>
      </c>
      <c r="G32" s="4">
        <f>Base!O31</f>
        <v>1771</v>
      </c>
      <c r="H32" s="4">
        <f>Base!P31</f>
        <v>6</v>
      </c>
      <c r="I32" s="4">
        <f>Base!N31</f>
        <v>14898</v>
      </c>
      <c r="J32" s="4">
        <f>Base!R31</f>
        <v>920</v>
      </c>
      <c r="K32" s="4">
        <f>Base!S31</f>
        <v>2</v>
      </c>
      <c r="L32" s="4">
        <f>Base!Q31</f>
        <v>6738</v>
      </c>
      <c r="M32" s="4">
        <f>Base!I31</f>
        <v>7018</v>
      </c>
      <c r="N32" s="4">
        <f>Base!J31</f>
        <v>14</v>
      </c>
      <c r="O32" s="4">
        <f>Base!H31</f>
        <v>55790</v>
      </c>
      <c r="P32" s="4">
        <f>Base!L31</f>
        <v>2177</v>
      </c>
      <c r="Q32" s="4">
        <f>Base!M31</f>
        <v>1</v>
      </c>
      <c r="R32" s="4">
        <f>Base!K31</f>
        <v>13701</v>
      </c>
      <c r="S32" s="4">
        <f>Base!C31</f>
        <v>14808</v>
      </c>
      <c r="T32" s="4">
        <f>Base!D31</f>
        <v>125</v>
      </c>
      <c r="U32" s="4">
        <f>Base!B31</f>
        <v>152709</v>
      </c>
      <c r="W32" s="4">
        <f>High!F31</f>
        <v>9032</v>
      </c>
      <c r="X32" s="4">
        <f>High!G31</f>
        <v>88</v>
      </c>
      <c r="Y32" s="4">
        <f>High!E31</f>
        <v>76338</v>
      </c>
      <c r="Z32" s="4">
        <f>High!O31</f>
        <v>1771</v>
      </c>
      <c r="AA32" s="4">
        <f>High!P31</f>
        <v>6</v>
      </c>
      <c r="AB32" s="4">
        <f>High!N31</f>
        <v>14898</v>
      </c>
      <c r="AC32" s="4">
        <f>High!R31</f>
        <v>920</v>
      </c>
      <c r="AD32" s="4">
        <f>High!S31</f>
        <v>2</v>
      </c>
      <c r="AE32" s="4">
        <f>High!Q31</f>
        <v>6738</v>
      </c>
      <c r="AF32" s="4">
        <f>High!I31</f>
        <v>7018</v>
      </c>
      <c r="AG32" s="4">
        <f>High!J31</f>
        <v>14</v>
      </c>
      <c r="AH32" s="4">
        <f>High!H31</f>
        <v>55790</v>
      </c>
      <c r="AI32" s="4">
        <f>High!L31</f>
        <v>2177</v>
      </c>
      <c r="AJ32" s="4">
        <f>High!M31</f>
        <v>1</v>
      </c>
      <c r="AK32" s="4">
        <f>High!K31</f>
        <v>13701</v>
      </c>
      <c r="AL32" s="4">
        <f>High!C31</f>
        <v>14808</v>
      </c>
      <c r="AM32" s="4">
        <f>High!D31</f>
        <v>125</v>
      </c>
      <c r="AN32" s="4">
        <f>High!B31</f>
        <v>152709</v>
      </c>
      <c r="AP32" s="4">
        <f>Low!F31</f>
        <v>9032</v>
      </c>
      <c r="AQ32" s="4">
        <f>Low!G31</f>
        <v>88</v>
      </c>
      <c r="AR32" s="4">
        <f>Low!E31</f>
        <v>76338</v>
      </c>
      <c r="AS32" s="4">
        <f>Low!O31</f>
        <v>1771</v>
      </c>
      <c r="AT32" s="4">
        <f>Low!P31</f>
        <v>6</v>
      </c>
      <c r="AU32" s="4">
        <f>Low!N31</f>
        <v>14898</v>
      </c>
      <c r="AV32" s="4">
        <f>Low!R31</f>
        <v>920</v>
      </c>
      <c r="AW32" s="4">
        <f>Low!S31</f>
        <v>2</v>
      </c>
      <c r="AX32" s="4">
        <f>Low!Q31</f>
        <v>6738</v>
      </c>
      <c r="AY32" s="4">
        <f>Low!I31</f>
        <v>7018</v>
      </c>
      <c r="AZ32" s="4">
        <f>Low!J31</f>
        <v>14</v>
      </c>
      <c r="BA32" s="4">
        <f>Low!H31</f>
        <v>55790</v>
      </c>
      <c r="BB32" s="4">
        <f>Low!L31</f>
        <v>2177</v>
      </c>
      <c r="BC32" s="4">
        <f>Low!M31</f>
        <v>1</v>
      </c>
      <c r="BD32" s="4">
        <f>Low!K31</f>
        <v>13701</v>
      </c>
      <c r="BE32" s="4">
        <f>Low!C31</f>
        <v>14808</v>
      </c>
      <c r="BF32" s="4">
        <f>Low!D31</f>
        <v>125</v>
      </c>
      <c r="BG32" s="4">
        <f>Low!B31</f>
        <v>152709</v>
      </c>
    </row>
    <row r="33" spans="1:59" hidden="1" x14ac:dyDescent="0.25">
      <c r="A33" s="1">
        <f>Base!A32</f>
        <v>43647</v>
      </c>
      <c r="B33">
        <f t="shared" si="0"/>
        <v>2019</v>
      </c>
      <c r="C33">
        <f t="shared" si="1"/>
        <v>7</v>
      </c>
      <c r="D33" s="4">
        <f>Base!F32</f>
        <v>9106</v>
      </c>
      <c r="E33" s="4">
        <f>Base!G32</f>
        <v>92</v>
      </c>
      <c r="F33" s="4">
        <f>Base!E32</f>
        <v>76554</v>
      </c>
      <c r="G33" s="4">
        <f>Base!O32</f>
        <v>1767</v>
      </c>
      <c r="H33" s="4">
        <f>Base!P32</f>
        <v>6</v>
      </c>
      <c r="I33" s="4">
        <f>Base!N32</f>
        <v>14832</v>
      </c>
      <c r="J33" s="4">
        <f>Base!R32</f>
        <v>922</v>
      </c>
      <c r="K33" s="4">
        <f>Base!S32</f>
        <v>2</v>
      </c>
      <c r="L33" s="4">
        <f>Base!Q32</f>
        <v>6685</v>
      </c>
      <c r="M33" s="4">
        <f>Base!I32</f>
        <v>6975</v>
      </c>
      <c r="N33" s="4">
        <f>Base!J32</f>
        <v>14</v>
      </c>
      <c r="O33" s="4">
        <f>Base!H32</f>
        <v>55687</v>
      </c>
      <c r="P33" s="4">
        <f>Base!L32</f>
        <v>2146</v>
      </c>
      <c r="Q33" s="4">
        <f>Base!M32</f>
        <v>2</v>
      </c>
      <c r="R33" s="4">
        <f>Base!K32</f>
        <v>13709</v>
      </c>
      <c r="S33" s="4">
        <f>Base!C32</f>
        <v>14854</v>
      </c>
      <c r="T33" s="4">
        <f>Base!D32</f>
        <v>131</v>
      </c>
      <c r="U33" s="4">
        <f>Base!B32</f>
        <v>153438</v>
      </c>
      <c r="W33" s="4">
        <f>High!F32</f>
        <v>9106</v>
      </c>
      <c r="X33" s="4">
        <f>High!G32</f>
        <v>92</v>
      </c>
      <c r="Y33" s="4">
        <f>High!E32</f>
        <v>76554</v>
      </c>
      <c r="Z33" s="4">
        <f>High!O32</f>
        <v>1767</v>
      </c>
      <c r="AA33" s="4">
        <f>High!P32</f>
        <v>6</v>
      </c>
      <c r="AB33" s="4">
        <f>High!N32</f>
        <v>14832</v>
      </c>
      <c r="AC33" s="4">
        <f>High!R32</f>
        <v>922</v>
      </c>
      <c r="AD33" s="4">
        <f>High!S32</f>
        <v>2</v>
      </c>
      <c r="AE33" s="4">
        <f>High!Q32</f>
        <v>6685</v>
      </c>
      <c r="AF33" s="4">
        <f>High!I32</f>
        <v>6975</v>
      </c>
      <c r="AG33" s="4">
        <f>High!J32</f>
        <v>14</v>
      </c>
      <c r="AH33" s="4">
        <f>High!H32</f>
        <v>55687</v>
      </c>
      <c r="AI33" s="4">
        <f>High!L32</f>
        <v>2146</v>
      </c>
      <c r="AJ33" s="4">
        <f>High!M32</f>
        <v>2</v>
      </c>
      <c r="AK33" s="4">
        <f>High!K32</f>
        <v>13709</v>
      </c>
      <c r="AL33" s="4">
        <f>High!C32</f>
        <v>14854</v>
      </c>
      <c r="AM33" s="4">
        <f>High!D32</f>
        <v>131</v>
      </c>
      <c r="AN33" s="4">
        <f>High!B32</f>
        <v>153438</v>
      </c>
      <c r="AP33" s="4">
        <f>Low!F32</f>
        <v>9106</v>
      </c>
      <c r="AQ33" s="4">
        <f>Low!G32</f>
        <v>92</v>
      </c>
      <c r="AR33" s="4">
        <f>Low!E32</f>
        <v>76554</v>
      </c>
      <c r="AS33" s="4">
        <f>Low!O32</f>
        <v>1767</v>
      </c>
      <c r="AT33" s="4">
        <f>Low!P32</f>
        <v>6</v>
      </c>
      <c r="AU33" s="4">
        <f>Low!N32</f>
        <v>14832</v>
      </c>
      <c r="AV33" s="4">
        <f>Low!R32</f>
        <v>922</v>
      </c>
      <c r="AW33" s="4">
        <f>Low!S32</f>
        <v>2</v>
      </c>
      <c r="AX33" s="4">
        <f>Low!Q32</f>
        <v>6685</v>
      </c>
      <c r="AY33" s="4">
        <f>Low!I32</f>
        <v>6975</v>
      </c>
      <c r="AZ33" s="4">
        <f>Low!J32</f>
        <v>14</v>
      </c>
      <c r="BA33" s="4">
        <f>Low!H32</f>
        <v>55687</v>
      </c>
      <c r="BB33" s="4">
        <f>Low!L32</f>
        <v>2146</v>
      </c>
      <c r="BC33" s="4">
        <f>Low!M32</f>
        <v>2</v>
      </c>
      <c r="BD33" s="4">
        <f>Low!K32</f>
        <v>13709</v>
      </c>
      <c r="BE33" s="4">
        <f>Low!C32</f>
        <v>14854</v>
      </c>
      <c r="BF33" s="4">
        <f>Low!D32</f>
        <v>131</v>
      </c>
      <c r="BG33" s="4">
        <f>Low!B32</f>
        <v>153438</v>
      </c>
    </row>
    <row r="34" spans="1:59" hidden="1" x14ac:dyDescent="0.25">
      <c r="A34" s="1">
        <f>Base!A33</f>
        <v>43678</v>
      </c>
      <c r="B34">
        <f t="shared" si="0"/>
        <v>2019</v>
      </c>
      <c r="C34">
        <f t="shared" si="1"/>
        <v>8</v>
      </c>
      <c r="D34" s="4">
        <f>Base!F33</f>
        <v>9077</v>
      </c>
      <c r="E34" s="4">
        <f>Base!G33</f>
        <v>89</v>
      </c>
      <c r="F34" s="4">
        <f>Base!E33</f>
        <v>76747</v>
      </c>
      <c r="G34" s="4">
        <f>Base!O33</f>
        <v>1772</v>
      </c>
      <c r="H34" s="4">
        <f>Base!P33</f>
        <v>6</v>
      </c>
      <c r="I34" s="4">
        <f>Base!N33</f>
        <v>14814</v>
      </c>
      <c r="J34" s="4">
        <f>Base!R33</f>
        <v>924</v>
      </c>
      <c r="K34" s="4">
        <f>Base!S33</f>
        <v>4</v>
      </c>
      <c r="L34" s="4">
        <f>Base!Q33</f>
        <v>6704</v>
      </c>
      <c r="M34" s="4">
        <f>Base!I33</f>
        <v>6998</v>
      </c>
      <c r="N34" s="4">
        <f>Base!J33</f>
        <v>14</v>
      </c>
      <c r="O34" s="4">
        <f>Base!H33</f>
        <v>55787</v>
      </c>
      <c r="P34" s="4">
        <f>Base!L33</f>
        <v>2154</v>
      </c>
      <c r="Q34" s="4">
        <f>Base!M33</f>
        <v>2</v>
      </c>
      <c r="R34" s="4">
        <f>Base!K33</f>
        <v>13660</v>
      </c>
      <c r="S34" s="4">
        <f>Base!C33</f>
        <v>14870</v>
      </c>
      <c r="T34" s="4">
        <f>Base!D33</f>
        <v>126</v>
      </c>
      <c r="U34" s="4">
        <f>Base!B33</f>
        <v>153758</v>
      </c>
      <c r="W34" s="4">
        <f>High!F33</f>
        <v>9077</v>
      </c>
      <c r="X34" s="4">
        <f>High!G33</f>
        <v>89</v>
      </c>
      <c r="Y34" s="4">
        <f>High!E33</f>
        <v>76747</v>
      </c>
      <c r="Z34" s="4">
        <f>High!O33</f>
        <v>1772</v>
      </c>
      <c r="AA34" s="4">
        <f>High!P33</f>
        <v>6</v>
      </c>
      <c r="AB34" s="4">
        <f>High!N33</f>
        <v>14814</v>
      </c>
      <c r="AC34" s="4">
        <f>High!R33</f>
        <v>924</v>
      </c>
      <c r="AD34" s="4">
        <f>High!S33</f>
        <v>4</v>
      </c>
      <c r="AE34" s="4">
        <f>High!Q33</f>
        <v>6704</v>
      </c>
      <c r="AF34" s="4">
        <f>High!I33</f>
        <v>6998</v>
      </c>
      <c r="AG34" s="4">
        <f>High!J33</f>
        <v>14</v>
      </c>
      <c r="AH34" s="4">
        <f>High!H33</f>
        <v>55787</v>
      </c>
      <c r="AI34" s="4">
        <f>High!L33</f>
        <v>2154</v>
      </c>
      <c r="AJ34" s="4">
        <f>High!M33</f>
        <v>2</v>
      </c>
      <c r="AK34" s="4">
        <f>High!K33</f>
        <v>13660</v>
      </c>
      <c r="AL34" s="4">
        <f>High!C33</f>
        <v>14870</v>
      </c>
      <c r="AM34" s="4">
        <f>High!D33</f>
        <v>126</v>
      </c>
      <c r="AN34" s="4">
        <f>High!B33</f>
        <v>153758</v>
      </c>
      <c r="AP34" s="4">
        <f>Low!F33</f>
        <v>9077</v>
      </c>
      <c r="AQ34" s="4">
        <f>Low!G33</f>
        <v>89</v>
      </c>
      <c r="AR34" s="4">
        <f>Low!E33</f>
        <v>76747</v>
      </c>
      <c r="AS34" s="4">
        <f>Low!O33</f>
        <v>1772</v>
      </c>
      <c r="AT34" s="4">
        <f>Low!P33</f>
        <v>6</v>
      </c>
      <c r="AU34" s="4">
        <f>Low!N33</f>
        <v>14814</v>
      </c>
      <c r="AV34" s="4">
        <f>Low!R33</f>
        <v>924</v>
      </c>
      <c r="AW34" s="4">
        <f>Low!S33</f>
        <v>4</v>
      </c>
      <c r="AX34" s="4">
        <f>Low!Q33</f>
        <v>6704</v>
      </c>
      <c r="AY34" s="4">
        <f>Low!I33</f>
        <v>6998</v>
      </c>
      <c r="AZ34" s="4">
        <f>Low!J33</f>
        <v>14</v>
      </c>
      <c r="BA34" s="4">
        <f>Low!H33</f>
        <v>55787</v>
      </c>
      <c r="BB34" s="4">
        <f>Low!L33</f>
        <v>2154</v>
      </c>
      <c r="BC34" s="4">
        <f>Low!M33</f>
        <v>2</v>
      </c>
      <c r="BD34" s="4">
        <f>Low!K33</f>
        <v>13660</v>
      </c>
      <c r="BE34" s="4">
        <f>Low!C33</f>
        <v>14870</v>
      </c>
      <c r="BF34" s="4">
        <f>Low!D33</f>
        <v>126</v>
      </c>
      <c r="BG34" s="4">
        <f>Low!B33</f>
        <v>153758</v>
      </c>
    </row>
    <row r="35" spans="1:59" hidden="1" x14ac:dyDescent="0.25">
      <c r="A35" s="1">
        <f>Base!A34</f>
        <v>43709</v>
      </c>
      <c r="B35">
        <f t="shared" si="0"/>
        <v>2019</v>
      </c>
      <c r="C35">
        <f t="shared" si="1"/>
        <v>9</v>
      </c>
      <c r="D35" s="4">
        <f>Base!F34</f>
        <v>9043</v>
      </c>
      <c r="E35" s="4">
        <f>Base!G34</f>
        <v>86</v>
      </c>
      <c r="F35" s="4">
        <f>Base!E34</f>
        <v>76866</v>
      </c>
      <c r="G35" s="4">
        <f>Base!O34</f>
        <v>1767</v>
      </c>
      <c r="H35" s="4">
        <f>Base!P34</f>
        <v>5</v>
      </c>
      <c r="I35" s="4">
        <f>Base!N34</f>
        <v>14773</v>
      </c>
      <c r="J35" s="4">
        <f>Base!R34</f>
        <v>917</v>
      </c>
      <c r="K35" s="4">
        <f>Base!S34</f>
        <v>5</v>
      </c>
      <c r="L35" s="4">
        <f>Base!Q34</f>
        <v>6682</v>
      </c>
      <c r="M35" s="4">
        <f>Base!I34</f>
        <v>6943</v>
      </c>
      <c r="N35" s="4">
        <f>Base!J34</f>
        <v>14</v>
      </c>
      <c r="O35" s="4">
        <f>Base!H34</f>
        <v>55635</v>
      </c>
      <c r="P35" s="4">
        <f>Base!L34</f>
        <v>1963</v>
      </c>
      <c r="Q35" s="4">
        <f>Base!M34</f>
        <v>2</v>
      </c>
      <c r="R35" s="4">
        <f>Base!K34</f>
        <v>11979</v>
      </c>
      <c r="S35" s="4">
        <f>Base!C34</f>
        <v>14609</v>
      </c>
      <c r="T35" s="4">
        <f>Base!D34</f>
        <v>127</v>
      </c>
      <c r="U35" s="4">
        <f>Base!B34</f>
        <v>150593</v>
      </c>
      <c r="W35" s="4">
        <f>High!F34</f>
        <v>9043</v>
      </c>
      <c r="X35" s="4">
        <f>High!G34</f>
        <v>86</v>
      </c>
      <c r="Y35" s="4">
        <f>High!E34</f>
        <v>76866</v>
      </c>
      <c r="Z35" s="4">
        <f>High!O34</f>
        <v>1767</v>
      </c>
      <c r="AA35" s="4">
        <f>High!P34</f>
        <v>5</v>
      </c>
      <c r="AB35" s="4">
        <f>High!N34</f>
        <v>14773</v>
      </c>
      <c r="AC35" s="4">
        <f>High!R34</f>
        <v>917</v>
      </c>
      <c r="AD35" s="4">
        <f>High!S34</f>
        <v>5</v>
      </c>
      <c r="AE35" s="4">
        <f>High!Q34</f>
        <v>6682</v>
      </c>
      <c r="AF35" s="4">
        <f>High!I34</f>
        <v>6943</v>
      </c>
      <c r="AG35" s="4">
        <f>High!J34</f>
        <v>14</v>
      </c>
      <c r="AH35" s="4">
        <f>High!H34</f>
        <v>55635</v>
      </c>
      <c r="AI35" s="4">
        <f>High!L34</f>
        <v>1963</v>
      </c>
      <c r="AJ35" s="4">
        <f>High!M34</f>
        <v>2</v>
      </c>
      <c r="AK35" s="4">
        <f>High!K34</f>
        <v>11979</v>
      </c>
      <c r="AL35" s="4">
        <f>High!C34</f>
        <v>14609</v>
      </c>
      <c r="AM35" s="4">
        <f>High!D34</f>
        <v>127</v>
      </c>
      <c r="AN35" s="4">
        <f>High!B34</f>
        <v>150593</v>
      </c>
      <c r="AP35" s="4">
        <f>Low!F34</f>
        <v>9043</v>
      </c>
      <c r="AQ35" s="4">
        <f>Low!G34</f>
        <v>86</v>
      </c>
      <c r="AR35" s="4">
        <f>Low!E34</f>
        <v>76866</v>
      </c>
      <c r="AS35" s="4">
        <f>Low!O34</f>
        <v>1767</v>
      </c>
      <c r="AT35" s="4">
        <f>Low!P34</f>
        <v>5</v>
      </c>
      <c r="AU35" s="4">
        <f>Low!N34</f>
        <v>14773</v>
      </c>
      <c r="AV35" s="4">
        <f>Low!R34</f>
        <v>917</v>
      </c>
      <c r="AW35" s="4">
        <f>Low!S34</f>
        <v>5</v>
      </c>
      <c r="AX35" s="4">
        <f>Low!Q34</f>
        <v>6682</v>
      </c>
      <c r="AY35" s="4">
        <f>Low!I34</f>
        <v>6943</v>
      </c>
      <c r="AZ35" s="4">
        <f>Low!J34</f>
        <v>14</v>
      </c>
      <c r="BA35" s="4">
        <f>Low!H34</f>
        <v>55635</v>
      </c>
      <c r="BB35" s="4">
        <f>Low!L34</f>
        <v>1963</v>
      </c>
      <c r="BC35" s="4">
        <f>Low!M34</f>
        <v>2</v>
      </c>
      <c r="BD35" s="4">
        <f>Low!K34</f>
        <v>11979</v>
      </c>
      <c r="BE35" s="4">
        <f>Low!C34</f>
        <v>14609</v>
      </c>
      <c r="BF35" s="4">
        <f>Low!D34</f>
        <v>127</v>
      </c>
      <c r="BG35" s="4">
        <f>Low!B34</f>
        <v>150593</v>
      </c>
    </row>
    <row r="36" spans="1:59" hidden="1" x14ac:dyDescent="0.25">
      <c r="A36" s="1">
        <f>Base!A35</f>
        <v>43739</v>
      </c>
      <c r="B36">
        <f t="shared" si="0"/>
        <v>2019</v>
      </c>
      <c r="C36">
        <f t="shared" si="1"/>
        <v>10</v>
      </c>
      <c r="D36" s="4">
        <f>Base!F35</f>
        <v>9181</v>
      </c>
      <c r="E36" s="4">
        <f>Base!G35</f>
        <v>91</v>
      </c>
      <c r="F36" s="4">
        <f>Base!E35</f>
        <v>77286</v>
      </c>
      <c r="G36" s="4">
        <f>Base!O35</f>
        <v>1774</v>
      </c>
      <c r="H36" s="4">
        <f>Base!P35</f>
        <v>6</v>
      </c>
      <c r="I36" s="4">
        <f>Base!N35</f>
        <v>14978</v>
      </c>
      <c r="J36" s="4">
        <f>Base!R35</f>
        <v>921</v>
      </c>
      <c r="K36" s="4">
        <f>Base!S35</f>
        <v>2</v>
      </c>
      <c r="L36" s="4">
        <f>Base!Q35</f>
        <v>6720</v>
      </c>
      <c r="M36" s="4">
        <f>Base!I35</f>
        <v>7020</v>
      </c>
      <c r="N36" s="4">
        <f>Base!J35</f>
        <v>14</v>
      </c>
      <c r="O36" s="4">
        <f>Base!H35</f>
        <v>56032</v>
      </c>
      <c r="P36" s="4">
        <f>Base!L35</f>
        <v>2334</v>
      </c>
      <c r="Q36" s="4">
        <f>Base!M35</f>
        <v>2</v>
      </c>
      <c r="R36" s="4">
        <f>Base!K35</f>
        <v>15396</v>
      </c>
      <c r="S36" s="4">
        <f>Base!C35</f>
        <v>15093</v>
      </c>
      <c r="T36" s="4">
        <f>Base!D35</f>
        <v>128</v>
      </c>
      <c r="U36" s="4">
        <f>Base!B35</f>
        <v>157322</v>
      </c>
      <c r="W36" s="4">
        <f>High!F35</f>
        <v>9181</v>
      </c>
      <c r="X36" s="4">
        <f>High!G35</f>
        <v>91</v>
      </c>
      <c r="Y36" s="4">
        <f>High!E35</f>
        <v>77286</v>
      </c>
      <c r="Z36" s="4">
        <f>High!O35</f>
        <v>1774</v>
      </c>
      <c r="AA36" s="4">
        <f>High!P35</f>
        <v>6</v>
      </c>
      <c r="AB36" s="4">
        <f>High!N35</f>
        <v>14978</v>
      </c>
      <c r="AC36" s="4">
        <f>High!R35</f>
        <v>921</v>
      </c>
      <c r="AD36" s="4">
        <f>High!S35</f>
        <v>2</v>
      </c>
      <c r="AE36" s="4">
        <f>High!Q35</f>
        <v>6720</v>
      </c>
      <c r="AF36" s="4">
        <f>High!I35</f>
        <v>7020</v>
      </c>
      <c r="AG36" s="4">
        <f>High!J35</f>
        <v>14</v>
      </c>
      <c r="AH36" s="4">
        <f>High!H35</f>
        <v>56032</v>
      </c>
      <c r="AI36" s="4">
        <f>High!L35</f>
        <v>2334</v>
      </c>
      <c r="AJ36" s="4">
        <f>High!M35</f>
        <v>2</v>
      </c>
      <c r="AK36" s="4">
        <f>High!K35</f>
        <v>15396</v>
      </c>
      <c r="AL36" s="4">
        <f>High!C35</f>
        <v>15093</v>
      </c>
      <c r="AM36" s="4">
        <f>High!D35</f>
        <v>128</v>
      </c>
      <c r="AN36" s="4">
        <f>High!B35</f>
        <v>157322</v>
      </c>
      <c r="AP36" s="4">
        <f>Low!F35</f>
        <v>9181</v>
      </c>
      <c r="AQ36" s="4">
        <f>Low!G35</f>
        <v>91</v>
      </c>
      <c r="AR36" s="4">
        <f>Low!E35</f>
        <v>77286</v>
      </c>
      <c r="AS36" s="4">
        <f>Low!O35</f>
        <v>1774</v>
      </c>
      <c r="AT36" s="4">
        <f>Low!P35</f>
        <v>6</v>
      </c>
      <c r="AU36" s="4">
        <f>Low!N35</f>
        <v>14978</v>
      </c>
      <c r="AV36" s="4">
        <f>Low!R35</f>
        <v>921</v>
      </c>
      <c r="AW36" s="4">
        <f>Low!S35</f>
        <v>2</v>
      </c>
      <c r="AX36" s="4">
        <f>Low!Q35</f>
        <v>6720</v>
      </c>
      <c r="AY36" s="4">
        <f>Low!I35</f>
        <v>7020</v>
      </c>
      <c r="AZ36" s="4">
        <f>Low!J35</f>
        <v>14</v>
      </c>
      <c r="BA36" s="4">
        <f>Low!H35</f>
        <v>56032</v>
      </c>
      <c r="BB36" s="4">
        <f>Low!L35</f>
        <v>2334</v>
      </c>
      <c r="BC36" s="4">
        <f>Low!M35</f>
        <v>2</v>
      </c>
      <c r="BD36" s="4">
        <f>Low!K35</f>
        <v>15396</v>
      </c>
      <c r="BE36" s="4">
        <f>Low!C35</f>
        <v>15093</v>
      </c>
      <c r="BF36" s="4">
        <f>Low!D35</f>
        <v>128</v>
      </c>
      <c r="BG36" s="4">
        <f>Low!B35</f>
        <v>157322</v>
      </c>
    </row>
    <row r="37" spans="1:59" hidden="1" x14ac:dyDescent="0.25">
      <c r="A37" s="1">
        <f>Base!A36</f>
        <v>43770</v>
      </c>
      <c r="B37">
        <f t="shared" si="0"/>
        <v>2019</v>
      </c>
      <c r="C37">
        <f t="shared" si="1"/>
        <v>11</v>
      </c>
      <c r="D37" s="4">
        <f>Base!F36</f>
        <v>9129</v>
      </c>
      <c r="E37" s="4">
        <f>Base!G36</f>
        <v>87</v>
      </c>
      <c r="F37" s="4">
        <f>Base!E36</f>
        <v>77428</v>
      </c>
      <c r="G37" s="4">
        <f>Base!O36</f>
        <v>1780</v>
      </c>
      <c r="H37" s="4">
        <f>Base!P36</f>
        <v>6</v>
      </c>
      <c r="I37" s="4">
        <f>Base!N36</f>
        <v>15093</v>
      </c>
      <c r="J37" s="4">
        <f>Base!R36</f>
        <v>937</v>
      </c>
      <c r="K37" s="4">
        <f>Base!S36</f>
        <v>2</v>
      </c>
      <c r="L37" s="4">
        <f>Base!Q36</f>
        <v>6772</v>
      </c>
      <c r="M37" s="4">
        <f>Base!I36</f>
        <v>6975</v>
      </c>
      <c r="N37" s="4">
        <f>Base!J36</f>
        <v>14</v>
      </c>
      <c r="O37" s="4">
        <f>Base!H36</f>
        <v>56068</v>
      </c>
      <c r="P37" s="4">
        <f>Base!L36</f>
        <v>2165</v>
      </c>
      <c r="Q37" s="4">
        <f>Base!M36</f>
        <v>2</v>
      </c>
      <c r="R37" s="4">
        <f>Base!K36</f>
        <v>13797</v>
      </c>
      <c r="S37" s="4">
        <f>Base!C36</f>
        <v>14895</v>
      </c>
      <c r="T37" s="4">
        <f>Base!D36</f>
        <v>127</v>
      </c>
      <c r="U37" s="4">
        <f>Base!B36</f>
        <v>154755</v>
      </c>
      <c r="W37" s="4">
        <f>High!F36</f>
        <v>9129</v>
      </c>
      <c r="X37" s="4">
        <f>High!G36</f>
        <v>87</v>
      </c>
      <c r="Y37" s="4">
        <f>High!E36</f>
        <v>77428</v>
      </c>
      <c r="Z37" s="4">
        <f>High!O36</f>
        <v>1780</v>
      </c>
      <c r="AA37" s="4">
        <f>High!P36</f>
        <v>6</v>
      </c>
      <c r="AB37" s="4">
        <f>High!N36</f>
        <v>15093</v>
      </c>
      <c r="AC37" s="4">
        <f>High!R36</f>
        <v>937</v>
      </c>
      <c r="AD37" s="4">
        <f>High!S36</f>
        <v>2</v>
      </c>
      <c r="AE37" s="4">
        <f>High!Q36</f>
        <v>6772</v>
      </c>
      <c r="AF37" s="4">
        <f>High!I36</f>
        <v>6975</v>
      </c>
      <c r="AG37" s="4">
        <f>High!J36</f>
        <v>14</v>
      </c>
      <c r="AH37" s="4">
        <f>High!H36</f>
        <v>56068</v>
      </c>
      <c r="AI37" s="4">
        <f>High!L36</f>
        <v>2165</v>
      </c>
      <c r="AJ37" s="4">
        <f>High!M36</f>
        <v>2</v>
      </c>
      <c r="AK37" s="4">
        <f>High!K36</f>
        <v>13797</v>
      </c>
      <c r="AL37" s="4">
        <f>High!C36</f>
        <v>14895</v>
      </c>
      <c r="AM37" s="4">
        <f>High!D36</f>
        <v>127</v>
      </c>
      <c r="AN37" s="4">
        <f>High!B36</f>
        <v>154755</v>
      </c>
      <c r="AP37" s="4">
        <f>Low!F36</f>
        <v>9129</v>
      </c>
      <c r="AQ37" s="4">
        <f>Low!G36</f>
        <v>87</v>
      </c>
      <c r="AR37" s="4">
        <f>Low!E36</f>
        <v>77428</v>
      </c>
      <c r="AS37" s="4">
        <f>Low!O36</f>
        <v>1780</v>
      </c>
      <c r="AT37" s="4">
        <f>Low!P36</f>
        <v>6</v>
      </c>
      <c r="AU37" s="4">
        <f>Low!N36</f>
        <v>15093</v>
      </c>
      <c r="AV37" s="4">
        <f>Low!R36</f>
        <v>937</v>
      </c>
      <c r="AW37" s="4">
        <f>Low!S36</f>
        <v>2</v>
      </c>
      <c r="AX37" s="4">
        <f>Low!Q36</f>
        <v>6772</v>
      </c>
      <c r="AY37" s="4">
        <f>Low!I36</f>
        <v>6975</v>
      </c>
      <c r="AZ37" s="4">
        <f>Low!J36</f>
        <v>14</v>
      </c>
      <c r="BA37" s="4">
        <f>Low!H36</f>
        <v>56068</v>
      </c>
      <c r="BB37" s="4">
        <f>Low!L36</f>
        <v>2165</v>
      </c>
      <c r="BC37" s="4">
        <f>Low!M36</f>
        <v>2</v>
      </c>
      <c r="BD37" s="4">
        <f>Low!K36</f>
        <v>13797</v>
      </c>
      <c r="BE37" s="4">
        <f>Low!C36</f>
        <v>14895</v>
      </c>
      <c r="BF37" s="4">
        <f>Low!D36</f>
        <v>127</v>
      </c>
      <c r="BG37" s="4">
        <f>Low!B36</f>
        <v>154755</v>
      </c>
    </row>
    <row r="38" spans="1:59" hidden="1" x14ac:dyDescent="0.25">
      <c r="A38" s="1">
        <f>Base!A37</f>
        <v>43800</v>
      </c>
      <c r="B38">
        <f t="shared" si="0"/>
        <v>2019</v>
      </c>
      <c r="C38">
        <f t="shared" si="1"/>
        <v>12</v>
      </c>
      <c r="D38" s="4">
        <f>Base!F37</f>
        <v>9164</v>
      </c>
      <c r="E38" s="4">
        <f>Base!G37</f>
        <v>89</v>
      </c>
      <c r="F38" s="4">
        <f>Base!E37</f>
        <v>77804</v>
      </c>
      <c r="G38" s="4">
        <f>Base!O37</f>
        <v>1787</v>
      </c>
      <c r="H38" s="4">
        <f>Base!P37</f>
        <v>6</v>
      </c>
      <c r="I38" s="4">
        <f>Base!N37</f>
        <v>15192</v>
      </c>
      <c r="J38" s="4">
        <f>Base!R37</f>
        <v>943</v>
      </c>
      <c r="K38" s="4">
        <f>Base!S37</f>
        <v>2</v>
      </c>
      <c r="L38" s="4">
        <f>Base!Q37</f>
        <v>6794</v>
      </c>
      <c r="M38" s="4">
        <f>Base!I37</f>
        <v>7038</v>
      </c>
      <c r="N38" s="4">
        <f>Base!J37</f>
        <v>14</v>
      </c>
      <c r="O38" s="4">
        <f>Base!H37</f>
        <v>56354</v>
      </c>
      <c r="P38" s="4">
        <f>Base!L37</f>
        <v>2189</v>
      </c>
      <c r="Q38" s="4">
        <f>Base!M37</f>
        <v>2</v>
      </c>
      <c r="R38" s="4">
        <f>Base!K37</f>
        <v>13889</v>
      </c>
      <c r="S38" s="4">
        <f>Base!C37</f>
        <v>14979</v>
      </c>
      <c r="T38" s="4">
        <f>Base!D37</f>
        <v>130</v>
      </c>
      <c r="U38" s="4">
        <f>Base!B37</f>
        <v>155069</v>
      </c>
      <c r="W38" s="4">
        <f>High!F37</f>
        <v>9164</v>
      </c>
      <c r="X38" s="4">
        <f>High!G37</f>
        <v>89</v>
      </c>
      <c r="Y38" s="4">
        <f>High!E37</f>
        <v>77804</v>
      </c>
      <c r="Z38" s="4">
        <f>High!O37</f>
        <v>1787</v>
      </c>
      <c r="AA38" s="4">
        <f>High!P37</f>
        <v>6</v>
      </c>
      <c r="AB38" s="4">
        <f>High!N37</f>
        <v>15192</v>
      </c>
      <c r="AC38" s="4">
        <f>High!R37</f>
        <v>943</v>
      </c>
      <c r="AD38" s="4">
        <f>High!S37</f>
        <v>2</v>
      </c>
      <c r="AE38" s="4">
        <f>High!Q37</f>
        <v>6794</v>
      </c>
      <c r="AF38" s="4">
        <f>High!I37</f>
        <v>7038</v>
      </c>
      <c r="AG38" s="4">
        <f>High!J37</f>
        <v>14</v>
      </c>
      <c r="AH38" s="4">
        <f>High!H37</f>
        <v>56354</v>
      </c>
      <c r="AI38" s="4">
        <f>High!L37</f>
        <v>2189</v>
      </c>
      <c r="AJ38" s="4">
        <f>High!M37</f>
        <v>2</v>
      </c>
      <c r="AK38" s="4">
        <f>High!K37</f>
        <v>13889</v>
      </c>
      <c r="AL38" s="4">
        <f>High!C37</f>
        <v>14979</v>
      </c>
      <c r="AM38" s="4">
        <f>High!D37</f>
        <v>130</v>
      </c>
      <c r="AN38" s="4">
        <f>High!B37</f>
        <v>155069</v>
      </c>
      <c r="AP38" s="4">
        <f>Low!F37</f>
        <v>9164</v>
      </c>
      <c r="AQ38" s="4">
        <f>Low!G37</f>
        <v>89</v>
      </c>
      <c r="AR38" s="4">
        <f>Low!E37</f>
        <v>77804</v>
      </c>
      <c r="AS38" s="4">
        <f>Low!O37</f>
        <v>1787</v>
      </c>
      <c r="AT38" s="4">
        <f>Low!P37</f>
        <v>6</v>
      </c>
      <c r="AU38" s="4">
        <f>Low!N37</f>
        <v>15192</v>
      </c>
      <c r="AV38" s="4">
        <f>Low!R37</f>
        <v>943</v>
      </c>
      <c r="AW38" s="4">
        <f>Low!S37</f>
        <v>2</v>
      </c>
      <c r="AX38" s="4">
        <f>Low!Q37</f>
        <v>6794</v>
      </c>
      <c r="AY38" s="4">
        <f>Low!I37</f>
        <v>7038</v>
      </c>
      <c r="AZ38" s="4">
        <f>Low!J37</f>
        <v>14</v>
      </c>
      <c r="BA38" s="4">
        <f>Low!H37</f>
        <v>56354</v>
      </c>
      <c r="BB38" s="4">
        <f>Low!L37</f>
        <v>2189</v>
      </c>
      <c r="BC38" s="4">
        <f>Low!M37</f>
        <v>2</v>
      </c>
      <c r="BD38" s="4">
        <f>Low!K37</f>
        <v>13889</v>
      </c>
      <c r="BE38" s="4">
        <f>Low!C37</f>
        <v>14979</v>
      </c>
      <c r="BF38" s="4">
        <f>Low!D37</f>
        <v>130</v>
      </c>
      <c r="BG38" s="4">
        <f>Low!B37</f>
        <v>155069</v>
      </c>
    </row>
    <row r="39" spans="1:59" hidden="1" x14ac:dyDescent="0.25">
      <c r="A39" s="1">
        <f>Base!A38</f>
        <v>43831</v>
      </c>
      <c r="B39">
        <f t="shared" si="0"/>
        <v>2020</v>
      </c>
      <c r="C39">
        <f t="shared" si="1"/>
        <v>1</v>
      </c>
      <c r="D39" s="4">
        <f>Base!F38</f>
        <v>9229</v>
      </c>
      <c r="E39" s="4">
        <f>Base!G38</f>
        <v>89</v>
      </c>
      <c r="F39" s="4">
        <f>Base!E38</f>
        <v>78014</v>
      </c>
      <c r="G39" s="4">
        <f>Base!O38</f>
        <v>1783</v>
      </c>
      <c r="H39" s="4">
        <f>Base!P38</f>
        <v>6</v>
      </c>
      <c r="I39" s="4">
        <f>Base!N38</f>
        <v>15173</v>
      </c>
      <c r="J39" s="4">
        <f>Base!R38</f>
        <v>933</v>
      </c>
      <c r="K39" s="4">
        <f>Base!S38</f>
        <v>2</v>
      </c>
      <c r="L39" s="4">
        <f>Base!Q38</f>
        <v>6801</v>
      </c>
      <c r="M39" s="4">
        <f>Base!I38</f>
        <v>7088</v>
      </c>
      <c r="N39" s="4">
        <f>Base!J38</f>
        <v>14</v>
      </c>
      <c r="O39" s="4">
        <f>Base!H38</f>
        <v>56493</v>
      </c>
      <c r="P39" s="4">
        <f>Base!L38</f>
        <v>2191</v>
      </c>
      <c r="Q39" s="4">
        <f>Base!M38</f>
        <v>2</v>
      </c>
      <c r="R39" s="4">
        <f>Base!K38</f>
        <v>13970</v>
      </c>
      <c r="S39" s="4">
        <f>Base!C38</f>
        <v>15064</v>
      </c>
      <c r="T39" s="4">
        <f>Base!D38</f>
        <v>128</v>
      </c>
      <c r="U39" s="4">
        <f>Base!B38</f>
        <v>155673</v>
      </c>
      <c r="W39" s="4">
        <f>High!F38</f>
        <v>9229</v>
      </c>
      <c r="X39" s="4">
        <f>High!G38</f>
        <v>89</v>
      </c>
      <c r="Y39" s="4">
        <f>High!E38</f>
        <v>78014</v>
      </c>
      <c r="Z39" s="4">
        <f>High!O38</f>
        <v>1783</v>
      </c>
      <c r="AA39" s="4">
        <f>High!P38</f>
        <v>6</v>
      </c>
      <c r="AB39" s="4">
        <f>High!N38</f>
        <v>15173</v>
      </c>
      <c r="AC39" s="4">
        <f>High!R38</f>
        <v>933</v>
      </c>
      <c r="AD39" s="4">
        <f>High!S38</f>
        <v>2</v>
      </c>
      <c r="AE39" s="4">
        <f>High!Q38</f>
        <v>6801</v>
      </c>
      <c r="AF39" s="4">
        <f>High!I38</f>
        <v>7088</v>
      </c>
      <c r="AG39" s="4">
        <f>High!J38</f>
        <v>14</v>
      </c>
      <c r="AH39" s="4">
        <f>High!H38</f>
        <v>56493</v>
      </c>
      <c r="AI39" s="4">
        <f>High!L38</f>
        <v>2191</v>
      </c>
      <c r="AJ39" s="4">
        <f>High!M38</f>
        <v>2</v>
      </c>
      <c r="AK39" s="4">
        <f>High!K38</f>
        <v>13970</v>
      </c>
      <c r="AL39" s="4">
        <f>High!C38</f>
        <v>15064</v>
      </c>
      <c r="AM39" s="4">
        <f>High!D38</f>
        <v>128</v>
      </c>
      <c r="AN39" s="4">
        <f>High!B38</f>
        <v>155673</v>
      </c>
      <c r="AP39" s="4">
        <f>Low!F38</f>
        <v>9229</v>
      </c>
      <c r="AQ39" s="4">
        <f>Low!G38</f>
        <v>89</v>
      </c>
      <c r="AR39" s="4">
        <f>Low!E38</f>
        <v>78014</v>
      </c>
      <c r="AS39" s="4">
        <f>Low!O38</f>
        <v>1783</v>
      </c>
      <c r="AT39" s="4">
        <f>Low!P38</f>
        <v>6</v>
      </c>
      <c r="AU39" s="4">
        <f>Low!N38</f>
        <v>15173</v>
      </c>
      <c r="AV39" s="4">
        <f>Low!R38</f>
        <v>933</v>
      </c>
      <c r="AW39" s="4">
        <f>Low!S38</f>
        <v>2</v>
      </c>
      <c r="AX39" s="4">
        <f>Low!Q38</f>
        <v>6801</v>
      </c>
      <c r="AY39" s="4">
        <f>Low!I38</f>
        <v>7088</v>
      </c>
      <c r="AZ39" s="4">
        <f>Low!J38</f>
        <v>14</v>
      </c>
      <c r="BA39" s="4">
        <f>Low!H38</f>
        <v>56493</v>
      </c>
      <c r="BB39" s="4">
        <f>Low!L38</f>
        <v>2191</v>
      </c>
      <c r="BC39" s="4">
        <f>Low!M38</f>
        <v>2</v>
      </c>
      <c r="BD39" s="4">
        <f>Low!K38</f>
        <v>13970</v>
      </c>
      <c r="BE39" s="4">
        <f>Low!C38</f>
        <v>15064</v>
      </c>
      <c r="BF39" s="4">
        <f>Low!D38</f>
        <v>128</v>
      </c>
      <c r="BG39" s="4">
        <f>Low!B38</f>
        <v>155673</v>
      </c>
    </row>
    <row r="40" spans="1:59" hidden="1" x14ac:dyDescent="0.25">
      <c r="A40" s="1">
        <f>Base!A39</f>
        <v>43862</v>
      </c>
      <c r="B40">
        <f t="shared" si="0"/>
        <v>2020</v>
      </c>
      <c r="C40">
        <f t="shared" si="1"/>
        <v>2</v>
      </c>
      <c r="D40" s="4">
        <f>Base!F39</f>
        <v>9153</v>
      </c>
      <c r="E40" s="4">
        <f>Base!G39</f>
        <v>89</v>
      </c>
      <c r="F40" s="4">
        <f>Base!E39</f>
        <v>78071</v>
      </c>
      <c r="G40" s="4">
        <f>Base!O39</f>
        <v>1793</v>
      </c>
      <c r="H40" s="4">
        <f>Base!P39</f>
        <v>6</v>
      </c>
      <c r="I40" s="4">
        <f>Base!N39</f>
        <v>15203</v>
      </c>
      <c r="J40" s="4">
        <f>Base!R39</f>
        <v>934</v>
      </c>
      <c r="K40" s="4">
        <f>Base!S39</f>
        <v>2</v>
      </c>
      <c r="L40" s="4">
        <f>Base!Q39</f>
        <v>6795</v>
      </c>
      <c r="M40" s="4">
        <f>Base!I39</f>
        <v>7074</v>
      </c>
      <c r="N40" s="4">
        <f>Base!J39</f>
        <v>14</v>
      </c>
      <c r="O40" s="4">
        <f>Base!H39</f>
        <v>56432</v>
      </c>
      <c r="P40" s="4">
        <f>Base!L39</f>
        <v>2184</v>
      </c>
      <c r="Q40" s="4">
        <f>Base!M39</f>
        <v>2</v>
      </c>
      <c r="R40" s="4">
        <f>Base!K39</f>
        <v>13876</v>
      </c>
      <c r="S40" s="4">
        <f>Base!C39</f>
        <v>14935</v>
      </c>
      <c r="T40" s="4">
        <f>Base!D39</f>
        <v>127</v>
      </c>
      <c r="U40" s="4">
        <f>Base!B39</f>
        <v>155515</v>
      </c>
      <c r="W40" s="4">
        <f>High!F39</f>
        <v>9153</v>
      </c>
      <c r="X40" s="4">
        <f>High!G39</f>
        <v>89</v>
      </c>
      <c r="Y40" s="4">
        <f>High!E39</f>
        <v>78071</v>
      </c>
      <c r="Z40" s="4">
        <f>High!O39</f>
        <v>1793</v>
      </c>
      <c r="AA40" s="4">
        <f>High!P39</f>
        <v>6</v>
      </c>
      <c r="AB40" s="4">
        <f>High!N39</f>
        <v>15203</v>
      </c>
      <c r="AC40" s="4">
        <f>High!R39</f>
        <v>934</v>
      </c>
      <c r="AD40" s="4">
        <f>High!S39</f>
        <v>2</v>
      </c>
      <c r="AE40" s="4">
        <f>High!Q39</f>
        <v>6795</v>
      </c>
      <c r="AF40" s="4">
        <f>High!I39</f>
        <v>7074</v>
      </c>
      <c r="AG40" s="4">
        <f>High!J39</f>
        <v>14</v>
      </c>
      <c r="AH40" s="4">
        <f>High!H39</f>
        <v>56432</v>
      </c>
      <c r="AI40" s="4">
        <f>High!L39</f>
        <v>2184</v>
      </c>
      <c r="AJ40" s="4">
        <f>High!M39</f>
        <v>2</v>
      </c>
      <c r="AK40" s="4">
        <f>High!K39</f>
        <v>13876</v>
      </c>
      <c r="AL40" s="4">
        <f>High!C39</f>
        <v>14935</v>
      </c>
      <c r="AM40" s="4">
        <f>High!D39</f>
        <v>127</v>
      </c>
      <c r="AN40" s="4">
        <f>High!B39</f>
        <v>155515</v>
      </c>
      <c r="AP40" s="4">
        <f>Low!F39</f>
        <v>9153</v>
      </c>
      <c r="AQ40" s="4">
        <f>Low!G39</f>
        <v>89</v>
      </c>
      <c r="AR40" s="4">
        <f>Low!E39</f>
        <v>78071</v>
      </c>
      <c r="AS40" s="4">
        <f>Low!O39</f>
        <v>1793</v>
      </c>
      <c r="AT40" s="4">
        <f>Low!P39</f>
        <v>6</v>
      </c>
      <c r="AU40" s="4">
        <f>Low!N39</f>
        <v>15203</v>
      </c>
      <c r="AV40" s="4">
        <f>Low!R39</f>
        <v>934</v>
      </c>
      <c r="AW40" s="4">
        <f>Low!S39</f>
        <v>2</v>
      </c>
      <c r="AX40" s="4">
        <f>Low!Q39</f>
        <v>6795</v>
      </c>
      <c r="AY40" s="4">
        <f>Low!I39</f>
        <v>7074</v>
      </c>
      <c r="AZ40" s="4">
        <f>Low!J39</f>
        <v>14</v>
      </c>
      <c r="BA40" s="4">
        <f>Low!H39</f>
        <v>56432</v>
      </c>
      <c r="BB40" s="4">
        <f>Low!L39</f>
        <v>2184</v>
      </c>
      <c r="BC40" s="4">
        <f>Low!M39</f>
        <v>2</v>
      </c>
      <c r="BD40" s="4">
        <f>Low!K39</f>
        <v>13876</v>
      </c>
      <c r="BE40" s="4">
        <f>Low!C39</f>
        <v>14935</v>
      </c>
      <c r="BF40" s="4">
        <f>Low!D39</f>
        <v>127</v>
      </c>
      <c r="BG40" s="4">
        <f>Low!B39</f>
        <v>155515</v>
      </c>
    </row>
    <row r="41" spans="1:59" hidden="1" x14ac:dyDescent="0.25">
      <c r="A41" s="1">
        <f>Base!A40</f>
        <v>43891</v>
      </c>
      <c r="B41">
        <f t="shared" si="0"/>
        <v>2020</v>
      </c>
      <c r="C41">
        <f t="shared" si="1"/>
        <v>3</v>
      </c>
      <c r="D41" s="4">
        <f>Base!F40</f>
        <v>9211</v>
      </c>
      <c r="E41" s="4">
        <f>Base!G40</f>
        <v>89</v>
      </c>
      <c r="F41" s="4">
        <f>Base!E40</f>
        <v>78174</v>
      </c>
      <c r="G41" s="4">
        <f>Base!O40</f>
        <v>1795</v>
      </c>
      <c r="H41" s="4">
        <f>Base!P40</f>
        <v>6</v>
      </c>
      <c r="I41" s="4">
        <f>Base!N40</f>
        <v>15200</v>
      </c>
      <c r="J41" s="4">
        <f>Base!R40</f>
        <v>933</v>
      </c>
      <c r="K41" s="4">
        <f>Base!S40</f>
        <v>2</v>
      </c>
      <c r="L41" s="4">
        <f>Base!Q40</f>
        <v>6801</v>
      </c>
      <c r="M41" s="4">
        <f>Base!I40</f>
        <v>7073</v>
      </c>
      <c r="N41" s="4">
        <f>Base!J40</f>
        <v>14</v>
      </c>
      <c r="O41" s="4">
        <f>Base!H40</f>
        <v>56507</v>
      </c>
      <c r="P41" s="4">
        <f>Base!L40</f>
        <v>2193</v>
      </c>
      <c r="Q41" s="4">
        <f>Base!M40</f>
        <v>2</v>
      </c>
      <c r="R41" s="4">
        <f>Base!K40</f>
        <v>13983</v>
      </c>
      <c r="S41" s="4">
        <f>Base!C40</f>
        <v>15017</v>
      </c>
      <c r="T41" s="4">
        <f>Base!D40</f>
        <v>128</v>
      </c>
      <c r="U41" s="4">
        <f>Base!B40</f>
        <v>155696</v>
      </c>
      <c r="W41" s="4">
        <f>High!F40</f>
        <v>9211</v>
      </c>
      <c r="X41" s="4">
        <f>High!G40</f>
        <v>89</v>
      </c>
      <c r="Y41" s="4">
        <f>High!E40</f>
        <v>78174</v>
      </c>
      <c r="Z41" s="4">
        <f>High!O40</f>
        <v>1795</v>
      </c>
      <c r="AA41" s="4">
        <f>High!P40</f>
        <v>6</v>
      </c>
      <c r="AB41" s="4">
        <f>High!N40</f>
        <v>15200</v>
      </c>
      <c r="AC41" s="4">
        <f>High!R40</f>
        <v>933</v>
      </c>
      <c r="AD41" s="4">
        <f>High!S40</f>
        <v>2</v>
      </c>
      <c r="AE41" s="4">
        <f>High!Q40</f>
        <v>6801</v>
      </c>
      <c r="AF41" s="4">
        <f>High!I40</f>
        <v>7073</v>
      </c>
      <c r="AG41" s="4">
        <f>High!J40</f>
        <v>14</v>
      </c>
      <c r="AH41" s="4">
        <f>High!H40</f>
        <v>56507</v>
      </c>
      <c r="AI41" s="4">
        <f>High!L40</f>
        <v>2193</v>
      </c>
      <c r="AJ41" s="4">
        <f>High!M40</f>
        <v>2</v>
      </c>
      <c r="AK41" s="4">
        <f>High!K40</f>
        <v>13983</v>
      </c>
      <c r="AL41" s="4">
        <f>High!C40</f>
        <v>15017</v>
      </c>
      <c r="AM41" s="4">
        <f>High!D40</f>
        <v>128</v>
      </c>
      <c r="AN41" s="4">
        <f>High!B40</f>
        <v>155696</v>
      </c>
      <c r="AP41" s="4">
        <f>Low!F40</f>
        <v>9211</v>
      </c>
      <c r="AQ41" s="4">
        <f>Low!G40</f>
        <v>89</v>
      </c>
      <c r="AR41" s="4">
        <f>Low!E40</f>
        <v>78174</v>
      </c>
      <c r="AS41" s="4">
        <f>Low!O40</f>
        <v>1795</v>
      </c>
      <c r="AT41" s="4">
        <f>Low!P40</f>
        <v>6</v>
      </c>
      <c r="AU41" s="4">
        <f>Low!N40</f>
        <v>15200</v>
      </c>
      <c r="AV41" s="4">
        <f>Low!R40</f>
        <v>933</v>
      </c>
      <c r="AW41" s="4">
        <f>Low!S40</f>
        <v>2</v>
      </c>
      <c r="AX41" s="4">
        <f>Low!Q40</f>
        <v>6801</v>
      </c>
      <c r="AY41" s="4">
        <f>Low!I40</f>
        <v>7073</v>
      </c>
      <c r="AZ41" s="4">
        <f>Low!J40</f>
        <v>14</v>
      </c>
      <c r="BA41" s="4">
        <f>Low!H40</f>
        <v>56507</v>
      </c>
      <c r="BB41" s="4">
        <f>Low!L40</f>
        <v>2193</v>
      </c>
      <c r="BC41" s="4">
        <f>Low!M40</f>
        <v>2</v>
      </c>
      <c r="BD41" s="4">
        <f>Low!K40</f>
        <v>13983</v>
      </c>
      <c r="BE41" s="4">
        <f>Low!C40</f>
        <v>15017</v>
      </c>
      <c r="BF41" s="4">
        <f>Low!D40</f>
        <v>128</v>
      </c>
      <c r="BG41" s="4">
        <f>Low!B40</f>
        <v>155696</v>
      </c>
    </row>
    <row r="42" spans="1:59" hidden="1" x14ac:dyDescent="0.25">
      <c r="A42" s="1">
        <f>Base!A41</f>
        <v>43922</v>
      </c>
      <c r="B42">
        <f t="shared" si="0"/>
        <v>2020</v>
      </c>
      <c r="C42">
        <f t="shared" si="1"/>
        <v>4</v>
      </c>
      <c r="D42" s="4">
        <f>Base!F41</f>
        <v>9199</v>
      </c>
      <c r="E42" s="4">
        <f>Base!G41</f>
        <v>89</v>
      </c>
      <c r="F42" s="4">
        <f>Base!E41</f>
        <v>78258</v>
      </c>
      <c r="G42" s="4">
        <f>Base!O41</f>
        <v>1791</v>
      </c>
      <c r="H42" s="4">
        <f>Base!P41</f>
        <v>6</v>
      </c>
      <c r="I42" s="4">
        <f>Base!N41</f>
        <v>15199</v>
      </c>
      <c r="J42" s="4">
        <f>Base!R41</f>
        <v>937</v>
      </c>
      <c r="K42" s="4">
        <f>Base!S41</f>
        <v>2</v>
      </c>
      <c r="L42" s="4">
        <f>Base!Q41</f>
        <v>6781</v>
      </c>
      <c r="M42" s="4">
        <f>Base!I41</f>
        <v>7053</v>
      </c>
      <c r="N42" s="4">
        <f>Base!J41</f>
        <v>14</v>
      </c>
      <c r="O42" s="4">
        <f>Base!H41</f>
        <v>56516</v>
      </c>
      <c r="P42" s="4">
        <f>Base!L41</f>
        <v>2193</v>
      </c>
      <c r="Q42" s="4">
        <f>Base!M41</f>
        <v>2</v>
      </c>
      <c r="R42" s="4">
        <f>Base!K41</f>
        <v>13952</v>
      </c>
      <c r="S42" s="4">
        <f>Base!C41</f>
        <v>15032</v>
      </c>
      <c r="T42" s="4">
        <f>Base!D41</f>
        <v>129</v>
      </c>
      <c r="U42" s="4">
        <f>Base!B41</f>
        <v>155821</v>
      </c>
      <c r="W42" s="4">
        <f>High!F41</f>
        <v>9199</v>
      </c>
      <c r="X42" s="4">
        <f>High!G41</f>
        <v>89</v>
      </c>
      <c r="Y42" s="4">
        <f>High!E41</f>
        <v>78258</v>
      </c>
      <c r="Z42" s="4">
        <f>High!O41</f>
        <v>1791</v>
      </c>
      <c r="AA42" s="4">
        <f>High!P41</f>
        <v>6</v>
      </c>
      <c r="AB42" s="4">
        <f>High!N41</f>
        <v>15199</v>
      </c>
      <c r="AC42" s="4">
        <f>High!R41</f>
        <v>937</v>
      </c>
      <c r="AD42" s="4">
        <f>High!S41</f>
        <v>2</v>
      </c>
      <c r="AE42" s="4">
        <f>High!Q41</f>
        <v>6781</v>
      </c>
      <c r="AF42" s="4">
        <f>High!I41</f>
        <v>7053</v>
      </c>
      <c r="AG42" s="4">
        <f>High!J41</f>
        <v>14</v>
      </c>
      <c r="AH42" s="4">
        <f>High!H41</f>
        <v>56516</v>
      </c>
      <c r="AI42" s="4">
        <f>High!L41</f>
        <v>2193</v>
      </c>
      <c r="AJ42" s="4">
        <f>High!M41</f>
        <v>2</v>
      </c>
      <c r="AK42" s="4">
        <f>High!K41</f>
        <v>13952</v>
      </c>
      <c r="AL42" s="4">
        <f>High!C41</f>
        <v>15032</v>
      </c>
      <c r="AM42" s="4">
        <f>High!D41</f>
        <v>129</v>
      </c>
      <c r="AN42" s="4">
        <f>High!B41</f>
        <v>155821</v>
      </c>
      <c r="AP42" s="4">
        <f>Low!F41</f>
        <v>9199</v>
      </c>
      <c r="AQ42" s="4">
        <f>Low!G41</f>
        <v>89</v>
      </c>
      <c r="AR42" s="4">
        <f>Low!E41</f>
        <v>78258</v>
      </c>
      <c r="AS42" s="4">
        <f>Low!O41</f>
        <v>1791</v>
      </c>
      <c r="AT42" s="4">
        <f>Low!P41</f>
        <v>6</v>
      </c>
      <c r="AU42" s="4">
        <f>Low!N41</f>
        <v>15199</v>
      </c>
      <c r="AV42" s="4">
        <f>Low!R41</f>
        <v>937</v>
      </c>
      <c r="AW42" s="4">
        <f>Low!S41</f>
        <v>2</v>
      </c>
      <c r="AX42" s="4">
        <f>Low!Q41</f>
        <v>6781</v>
      </c>
      <c r="AY42" s="4">
        <f>Low!I41</f>
        <v>7053</v>
      </c>
      <c r="AZ42" s="4">
        <f>Low!J41</f>
        <v>14</v>
      </c>
      <c r="BA42" s="4">
        <f>Low!H41</f>
        <v>56516</v>
      </c>
      <c r="BB42" s="4">
        <f>Low!L41</f>
        <v>2193</v>
      </c>
      <c r="BC42" s="4">
        <f>Low!M41</f>
        <v>2</v>
      </c>
      <c r="BD42" s="4">
        <f>Low!K41</f>
        <v>13952</v>
      </c>
      <c r="BE42" s="4">
        <f>Low!C41</f>
        <v>15032</v>
      </c>
      <c r="BF42" s="4">
        <f>Low!D41</f>
        <v>129</v>
      </c>
      <c r="BG42" s="4">
        <f>Low!B41</f>
        <v>155821</v>
      </c>
    </row>
    <row r="43" spans="1:59" hidden="1" x14ac:dyDescent="0.25">
      <c r="A43" s="1">
        <f>Base!A42</f>
        <v>43952</v>
      </c>
      <c r="B43">
        <f t="shared" si="0"/>
        <v>2020</v>
      </c>
      <c r="C43">
        <f t="shared" si="1"/>
        <v>5</v>
      </c>
      <c r="D43" s="4">
        <f>Base!F42</f>
        <v>9063</v>
      </c>
      <c r="E43" s="4">
        <f>Base!G42</f>
        <v>87</v>
      </c>
      <c r="F43" s="4">
        <f>Base!E42</f>
        <v>78205</v>
      </c>
      <c r="G43" s="4">
        <f>Base!O42</f>
        <v>1787</v>
      </c>
      <c r="H43" s="4">
        <f>Base!P42</f>
        <v>6</v>
      </c>
      <c r="I43" s="4">
        <f>Base!N42</f>
        <v>15227</v>
      </c>
      <c r="J43" s="4">
        <f>Base!R42</f>
        <v>936</v>
      </c>
      <c r="K43" s="4">
        <f>Base!S42</f>
        <v>3</v>
      </c>
      <c r="L43" s="4">
        <f>Base!Q42</f>
        <v>6773</v>
      </c>
      <c r="M43" s="4">
        <f>Base!I42</f>
        <v>6941</v>
      </c>
      <c r="N43" s="4">
        <f>Base!J42</f>
        <v>14</v>
      </c>
      <c r="O43" s="4">
        <f>Base!H42</f>
        <v>56377</v>
      </c>
      <c r="P43" s="4">
        <f>Base!L42</f>
        <v>2169</v>
      </c>
      <c r="Q43" s="4">
        <f>Base!M42</f>
        <v>2</v>
      </c>
      <c r="R43" s="4">
        <f>Base!K42</f>
        <v>13902</v>
      </c>
      <c r="S43" s="4">
        <f>Base!C42</f>
        <v>14858</v>
      </c>
      <c r="T43" s="4">
        <f>Base!D42</f>
        <v>126</v>
      </c>
      <c r="U43" s="4">
        <f>Base!B42</f>
        <v>155314</v>
      </c>
      <c r="W43" s="4">
        <f>High!F42</f>
        <v>9063</v>
      </c>
      <c r="X43" s="4">
        <f>High!G42</f>
        <v>87</v>
      </c>
      <c r="Y43" s="4">
        <f>High!E42</f>
        <v>78205</v>
      </c>
      <c r="Z43" s="4">
        <f>High!O42</f>
        <v>1787</v>
      </c>
      <c r="AA43" s="4">
        <f>High!P42</f>
        <v>6</v>
      </c>
      <c r="AB43" s="4">
        <f>High!N42</f>
        <v>15227</v>
      </c>
      <c r="AC43" s="4">
        <f>High!R42</f>
        <v>936</v>
      </c>
      <c r="AD43" s="4">
        <f>High!S42</f>
        <v>3</v>
      </c>
      <c r="AE43" s="4">
        <f>High!Q42</f>
        <v>6773</v>
      </c>
      <c r="AF43" s="4">
        <f>High!I42</f>
        <v>6941</v>
      </c>
      <c r="AG43" s="4">
        <f>High!J42</f>
        <v>14</v>
      </c>
      <c r="AH43" s="4">
        <f>High!H42</f>
        <v>56377</v>
      </c>
      <c r="AI43" s="4">
        <f>High!L42</f>
        <v>2169</v>
      </c>
      <c r="AJ43" s="4">
        <f>High!M42</f>
        <v>2</v>
      </c>
      <c r="AK43" s="4">
        <f>High!K42</f>
        <v>13902</v>
      </c>
      <c r="AL43" s="4">
        <f>High!C42</f>
        <v>14858</v>
      </c>
      <c r="AM43" s="4">
        <f>High!D42</f>
        <v>126</v>
      </c>
      <c r="AN43" s="4">
        <f>High!B42</f>
        <v>155314</v>
      </c>
      <c r="AP43" s="4">
        <f>Low!F42</f>
        <v>9063</v>
      </c>
      <c r="AQ43" s="4">
        <f>Low!G42</f>
        <v>87</v>
      </c>
      <c r="AR43" s="4">
        <f>Low!E42</f>
        <v>78205</v>
      </c>
      <c r="AS43" s="4">
        <f>Low!O42</f>
        <v>1787</v>
      </c>
      <c r="AT43" s="4">
        <f>Low!P42</f>
        <v>6</v>
      </c>
      <c r="AU43" s="4">
        <f>Low!N42</f>
        <v>15227</v>
      </c>
      <c r="AV43" s="4">
        <f>Low!R42</f>
        <v>936</v>
      </c>
      <c r="AW43" s="4">
        <f>Low!S42</f>
        <v>3</v>
      </c>
      <c r="AX43" s="4">
        <f>Low!Q42</f>
        <v>6773</v>
      </c>
      <c r="AY43" s="4">
        <f>Low!I42</f>
        <v>6941</v>
      </c>
      <c r="AZ43" s="4">
        <f>Low!J42</f>
        <v>14</v>
      </c>
      <c r="BA43" s="4">
        <f>Low!H42</f>
        <v>56377</v>
      </c>
      <c r="BB43" s="4">
        <f>Low!L42</f>
        <v>2169</v>
      </c>
      <c r="BC43" s="4">
        <f>Low!M42</f>
        <v>2</v>
      </c>
      <c r="BD43" s="4">
        <f>Low!K42</f>
        <v>13902</v>
      </c>
      <c r="BE43" s="4">
        <f>Low!C42</f>
        <v>14858</v>
      </c>
      <c r="BF43" s="4">
        <f>Low!D42</f>
        <v>126</v>
      </c>
      <c r="BG43" s="4">
        <f>Low!B42</f>
        <v>155314</v>
      </c>
    </row>
    <row r="44" spans="1:59" hidden="1" x14ac:dyDescent="0.25">
      <c r="A44" s="1">
        <f>Base!A43</f>
        <v>43983</v>
      </c>
      <c r="B44">
        <f t="shared" si="0"/>
        <v>2020</v>
      </c>
      <c r="C44">
        <f t="shared" si="1"/>
        <v>6</v>
      </c>
      <c r="D44" s="4">
        <f>Base!F43</f>
        <v>9326</v>
      </c>
      <c r="E44" s="4">
        <f>Base!G43</f>
        <v>89</v>
      </c>
      <c r="F44" s="4">
        <f>Base!E43</f>
        <v>78539</v>
      </c>
      <c r="G44" s="4">
        <f>Base!O43</f>
        <v>1791</v>
      </c>
      <c r="H44" s="4">
        <f>Base!P43</f>
        <v>6</v>
      </c>
      <c r="I44" s="4">
        <f>Base!N43</f>
        <v>15214</v>
      </c>
      <c r="J44" s="4">
        <f>Base!R43</f>
        <v>937</v>
      </c>
      <c r="K44" s="4">
        <f>Base!S43</f>
        <v>3</v>
      </c>
      <c r="L44" s="4">
        <f>Base!Q43</f>
        <v>6788</v>
      </c>
      <c r="M44" s="4">
        <f>Base!I43</f>
        <v>7158</v>
      </c>
      <c r="N44" s="4">
        <f>Base!J43</f>
        <v>14</v>
      </c>
      <c r="O44" s="4">
        <f>Base!H43</f>
        <v>56742</v>
      </c>
      <c r="P44" s="4">
        <f>Base!L43</f>
        <v>2194</v>
      </c>
      <c r="Q44" s="4">
        <f>Base!M43</f>
        <v>2</v>
      </c>
      <c r="R44" s="4">
        <f>Base!K43</f>
        <v>13986</v>
      </c>
      <c r="S44" s="4">
        <f>Base!C43</f>
        <v>15073</v>
      </c>
      <c r="T44" s="4">
        <f>Base!D43</f>
        <v>129</v>
      </c>
      <c r="U44" s="4">
        <f>Base!B43</f>
        <v>155917</v>
      </c>
      <c r="W44" s="4">
        <f>High!F43</f>
        <v>9326</v>
      </c>
      <c r="X44" s="4">
        <f>High!G43</f>
        <v>89</v>
      </c>
      <c r="Y44" s="4">
        <f>High!E43</f>
        <v>78539</v>
      </c>
      <c r="Z44" s="4">
        <f>High!O43</f>
        <v>1791</v>
      </c>
      <c r="AA44" s="4">
        <f>High!P43</f>
        <v>6</v>
      </c>
      <c r="AB44" s="4">
        <f>High!N43</f>
        <v>15214</v>
      </c>
      <c r="AC44" s="4">
        <f>High!R43</f>
        <v>937</v>
      </c>
      <c r="AD44" s="4">
        <f>High!S43</f>
        <v>3</v>
      </c>
      <c r="AE44" s="4">
        <f>High!Q43</f>
        <v>6788</v>
      </c>
      <c r="AF44" s="4">
        <f>High!I43</f>
        <v>7158</v>
      </c>
      <c r="AG44" s="4">
        <f>High!J43</f>
        <v>14</v>
      </c>
      <c r="AH44" s="4">
        <f>High!H43</f>
        <v>56742</v>
      </c>
      <c r="AI44" s="4">
        <f>High!L43</f>
        <v>2194</v>
      </c>
      <c r="AJ44" s="4">
        <f>High!M43</f>
        <v>2</v>
      </c>
      <c r="AK44" s="4">
        <f>High!K43</f>
        <v>13986</v>
      </c>
      <c r="AL44" s="4">
        <f>High!C43</f>
        <v>15073</v>
      </c>
      <c r="AM44" s="4">
        <f>High!D43</f>
        <v>129</v>
      </c>
      <c r="AN44" s="4">
        <f>High!B43</f>
        <v>155917</v>
      </c>
      <c r="AP44" s="4">
        <f>Low!F43</f>
        <v>9326</v>
      </c>
      <c r="AQ44" s="4">
        <f>Low!G43</f>
        <v>89</v>
      </c>
      <c r="AR44" s="4">
        <f>Low!E43</f>
        <v>78539</v>
      </c>
      <c r="AS44" s="4">
        <f>Low!O43</f>
        <v>1791</v>
      </c>
      <c r="AT44" s="4">
        <f>Low!P43</f>
        <v>6</v>
      </c>
      <c r="AU44" s="4">
        <f>Low!N43</f>
        <v>15214</v>
      </c>
      <c r="AV44" s="4">
        <f>Low!R43</f>
        <v>937</v>
      </c>
      <c r="AW44" s="4">
        <f>Low!S43</f>
        <v>3</v>
      </c>
      <c r="AX44" s="4">
        <f>Low!Q43</f>
        <v>6788</v>
      </c>
      <c r="AY44" s="4">
        <f>Low!I43</f>
        <v>7158</v>
      </c>
      <c r="AZ44" s="4">
        <f>Low!J43</f>
        <v>14</v>
      </c>
      <c r="BA44" s="4">
        <f>Low!H43</f>
        <v>56742</v>
      </c>
      <c r="BB44" s="4">
        <f>Low!L43</f>
        <v>2194</v>
      </c>
      <c r="BC44" s="4">
        <f>Low!M43</f>
        <v>2</v>
      </c>
      <c r="BD44" s="4">
        <f>Low!K43</f>
        <v>13986</v>
      </c>
      <c r="BE44" s="4">
        <f>Low!C43</f>
        <v>15073</v>
      </c>
      <c r="BF44" s="4">
        <f>Low!D43</f>
        <v>129</v>
      </c>
      <c r="BG44" s="4">
        <f>Low!B43</f>
        <v>155917</v>
      </c>
    </row>
    <row r="45" spans="1:59" hidden="1" x14ac:dyDescent="0.25">
      <c r="A45" s="1">
        <f>Base!A44</f>
        <v>44013</v>
      </c>
      <c r="B45">
        <f t="shared" si="0"/>
        <v>2020</v>
      </c>
      <c r="C45">
        <f t="shared" si="1"/>
        <v>7</v>
      </c>
      <c r="D45" s="4">
        <f>Base!F44</f>
        <v>9204</v>
      </c>
      <c r="E45" s="4">
        <f>Base!G44</f>
        <v>87</v>
      </c>
      <c r="F45" s="4">
        <f>Base!E44</f>
        <v>78533</v>
      </c>
      <c r="G45" s="4">
        <f>Base!O44</f>
        <v>1788</v>
      </c>
      <c r="H45" s="4">
        <f>Base!P44</f>
        <v>6</v>
      </c>
      <c r="I45" s="4">
        <f>Base!N44</f>
        <v>15209</v>
      </c>
      <c r="J45" s="4">
        <f>Base!R44</f>
        <v>935</v>
      </c>
      <c r="K45" s="4">
        <f>Base!S44</f>
        <v>3</v>
      </c>
      <c r="L45" s="4">
        <f>Base!Q44</f>
        <v>6775</v>
      </c>
      <c r="M45" s="4">
        <f>Base!I44</f>
        <v>7071</v>
      </c>
      <c r="N45" s="4">
        <f>Base!J44</f>
        <v>14</v>
      </c>
      <c r="O45" s="4">
        <f>Base!H44</f>
        <v>56636</v>
      </c>
      <c r="P45" s="4">
        <f>Base!L44</f>
        <v>2188</v>
      </c>
      <c r="Q45" s="4">
        <f>Base!M44</f>
        <v>2</v>
      </c>
      <c r="R45" s="4">
        <f>Base!K44</f>
        <v>13971</v>
      </c>
      <c r="S45" s="4">
        <f>Base!C44</f>
        <v>14970</v>
      </c>
      <c r="T45" s="4">
        <f>Base!D44</f>
        <v>130</v>
      </c>
      <c r="U45" s="4">
        <f>Base!B44</f>
        <v>156007</v>
      </c>
      <c r="W45" s="4">
        <f>High!F44</f>
        <v>9204</v>
      </c>
      <c r="X45" s="4">
        <f>High!G44</f>
        <v>87</v>
      </c>
      <c r="Y45" s="4">
        <f>High!E44</f>
        <v>78533</v>
      </c>
      <c r="Z45" s="4">
        <f>High!O44</f>
        <v>1788</v>
      </c>
      <c r="AA45" s="4">
        <f>High!P44</f>
        <v>6</v>
      </c>
      <c r="AB45" s="4">
        <f>High!N44</f>
        <v>15209</v>
      </c>
      <c r="AC45" s="4">
        <f>High!R44</f>
        <v>935</v>
      </c>
      <c r="AD45" s="4">
        <f>High!S44</f>
        <v>3</v>
      </c>
      <c r="AE45" s="4">
        <f>High!Q44</f>
        <v>6775</v>
      </c>
      <c r="AF45" s="4">
        <f>High!I44</f>
        <v>7071</v>
      </c>
      <c r="AG45" s="4">
        <f>High!J44</f>
        <v>14</v>
      </c>
      <c r="AH45" s="4">
        <f>High!H44</f>
        <v>56636</v>
      </c>
      <c r="AI45" s="4">
        <f>High!L44</f>
        <v>2188</v>
      </c>
      <c r="AJ45" s="4">
        <f>High!M44</f>
        <v>2</v>
      </c>
      <c r="AK45" s="4">
        <f>High!K44</f>
        <v>13971</v>
      </c>
      <c r="AL45" s="4">
        <f>High!C44</f>
        <v>14970</v>
      </c>
      <c r="AM45" s="4">
        <f>High!D44</f>
        <v>130</v>
      </c>
      <c r="AN45" s="4">
        <f>High!B44</f>
        <v>156007</v>
      </c>
      <c r="AP45" s="4">
        <f>Low!F44</f>
        <v>9204</v>
      </c>
      <c r="AQ45" s="4">
        <f>Low!G44</f>
        <v>87</v>
      </c>
      <c r="AR45" s="4">
        <f>Low!E44</f>
        <v>78533</v>
      </c>
      <c r="AS45" s="4">
        <f>Low!O44</f>
        <v>1788</v>
      </c>
      <c r="AT45" s="4">
        <f>Low!P44</f>
        <v>6</v>
      </c>
      <c r="AU45" s="4">
        <f>Low!N44</f>
        <v>15209</v>
      </c>
      <c r="AV45" s="4">
        <f>Low!R44</f>
        <v>935</v>
      </c>
      <c r="AW45" s="4">
        <f>Low!S44</f>
        <v>3</v>
      </c>
      <c r="AX45" s="4">
        <f>Low!Q44</f>
        <v>6775</v>
      </c>
      <c r="AY45" s="4">
        <f>Low!I44</f>
        <v>7071</v>
      </c>
      <c r="AZ45" s="4">
        <f>Low!J44</f>
        <v>14</v>
      </c>
      <c r="BA45" s="4">
        <f>Low!H44</f>
        <v>56636</v>
      </c>
      <c r="BB45" s="4">
        <f>Low!L44</f>
        <v>2188</v>
      </c>
      <c r="BC45" s="4">
        <f>Low!M44</f>
        <v>2</v>
      </c>
      <c r="BD45" s="4">
        <f>Low!K44</f>
        <v>13971</v>
      </c>
      <c r="BE45" s="4">
        <f>Low!C44</f>
        <v>14970</v>
      </c>
      <c r="BF45" s="4">
        <f>Low!D44</f>
        <v>130</v>
      </c>
      <c r="BG45" s="4">
        <f>Low!B44</f>
        <v>156007</v>
      </c>
    </row>
    <row r="46" spans="1:59" hidden="1" x14ac:dyDescent="0.25">
      <c r="A46" s="1">
        <f>Base!A45</f>
        <v>44044</v>
      </c>
      <c r="B46">
        <f t="shared" si="0"/>
        <v>2020</v>
      </c>
      <c r="C46">
        <f t="shared" si="1"/>
        <v>8</v>
      </c>
      <c r="D46" s="4">
        <f>Base!F45</f>
        <v>9225</v>
      </c>
      <c r="E46" s="4">
        <f>Base!G45</f>
        <v>87</v>
      </c>
      <c r="F46" s="4">
        <f>Base!E45</f>
        <v>78749</v>
      </c>
      <c r="G46" s="4">
        <f>Base!O45</f>
        <v>1774</v>
      </c>
      <c r="H46" s="4">
        <f>Base!P45</f>
        <v>6</v>
      </c>
      <c r="I46" s="4">
        <f>Base!N45</f>
        <v>15204</v>
      </c>
      <c r="J46" s="4">
        <f>Base!R45</f>
        <v>940</v>
      </c>
      <c r="K46" s="4">
        <f>Base!S45</f>
        <v>3</v>
      </c>
      <c r="L46" s="4">
        <f>Base!Q45</f>
        <v>6780</v>
      </c>
      <c r="M46" s="4">
        <f>Base!I45</f>
        <v>7030</v>
      </c>
      <c r="N46" s="4">
        <f>Base!J45</f>
        <v>13</v>
      </c>
      <c r="O46" s="4">
        <f>Base!H45</f>
        <v>56681</v>
      </c>
      <c r="P46" s="4">
        <f>Base!L45</f>
        <v>2185</v>
      </c>
      <c r="Q46" s="4">
        <f>Base!M45</f>
        <v>2</v>
      </c>
      <c r="R46" s="4">
        <f>Base!K45</f>
        <v>13975</v>
      </c>
      <c r="S46" s="4">
        <f>Base!C45</f>
        <v>14913</v>
      </c>
      <c r="T46" s="4">
        <f>Base!D45</f>
        <v>126</v>
      </c>
      <c r="U46" s="4">
        <f>Base!B45</f>
        <v>155900</v>
      </c>
      <c r="W46" s="4">
        <f>High!F45</f>
        <v>9225</v>
      </c>
      <c r="X46" s="4">
        <f>High!G45</f>
        <v>87</v>
      </c>
      <c r="Y46" s="4">
        <f>High!E45</f>
        <v>78749</v>
      </c>
      <c r="Z46" s="4">
        <f>High!O45</f>
        <v>1774</v>
      </c>
      <c r="AA46" s="4">
        <f>High!P45</f>
        <v>6</v>
      </c>
      <c r="AB46" s="4">
        <f>High!N45</f>
        <v>15204</v>
      </c>
      <c r="AC46" s="4">
        <f>High!R45</f>
        <v>940</v>
      </c>
      <c r="AD46" s="4">
        <f>High!S45</f>
        <v>3</v>
      </c>
      <c r="AE46" s="4">
        <f>High!Q45</f>
        <v>6780</v>
      </c>
      <c r="AF46" s="4">
        <f>High!I45</f>
        <v>7030</v>
      </c>
      <c r="AG46" s="4">
        <f>High!J45</f>
        <v>13</v>
      </c>
      <c r="AH46" s="4">
        <f>High!H45</f>
        <v>56681</v>
      </c>
      <c r="AI46" s="4">
        <f>High!L45</f>
        <v>2185</v>
      </c>
      <c r="AJ46" s="4">
        <f>High!M45</f>
        <v>2</v>
      </c>
      <c r="AK46" s="4">
        <f>High!K45</f>
        <v>13975</v>
      </c>
      <c r="AL46" s="4">
        <f>High!C45</f>
        <v>14913</v>
      </c>
      <c r="AM46" s="4">
        <f>High!D45</f>
        <v>126</v>
      </c>
      <c r="AN46" s="4">
        <f>High!B45</f>
        <v>155900</v>
      </c>
      <c r="AP46" s="4">
        <f>Low!F45</f>
        <v>9225</v>
      </c>
      <c r="AQ46" s="4">
        <f>Low!G45</f>
        <v>87</v>
      </c>
      <c r="AR46" s="4">
        <f>Low!E45</f>
        <v>78749</v>
      </c>
      <c r="AS46" s="4">
        <f>Low!O45</f>
        <v>1774</v>
      </c>
      <c r="AT46" s="4">
        <f>Low!P45</f>
        <v>6</v>
      </c>
      <c r="AU46" s="4">
        <f>Low!N45</f>
        <v>15204</v>
      </c>
      <c r="AV46" s="4">
        <f>Low!R45</f>
        <v>940</v>
      </c>
      <c r="AW46" s="4">
        <f>Low!S45</f>
        <v>3</v>
      </c>
      <c r="AX46" s="4">
        <f>Low!Q45</f>
        <v>6780</v>
      </c>
      <c r="AY46" s="4">
        <f>Low!I45</f>
        <v>7030</v>
      </c>
      <c r="AZ46" s="4">
        <f>Low!J45</f>
        <v>13</v>
      </c>
      <c r="BA46" s="4">
        <f>Low!H45</f>
        <v>56681</v>
      </c>
      <c r="BB46" s="4">
        <f>Low!L45</f>
        <v>2185</v>
      </c>
      <c r="BC46" s="4">
        <f>Low!M45</f>
        <v>2</v>
      </c>
      <c r="BD46" s="4">
        <f>Low!K45</f>
        <v>13975</v>
      </c>
      <c r="BE46" s="4">
        <f>Low!C45</f>
        <v>14913</v>
      </c>
      <c r="BF46" s="4">
        <f>Low!D45</f>
        <v>126</v>
      </c>
      <c r="BG46" s="4">
        <f>Low!B45</f>
        <v>155900</v>
      </c>
    </row>
    <row r="47" spans="1:59" hidden="1" x14ac:dyDescent="0.25">
      <c r="A47" s="1">
        <f>Base!A46</f>
        <v>44075</v>
      </c>
      <c r="B47">
        <f t="shared" si="0"/>
        <v>2020</v>
      </c>
      <c r="C47">
        <f t="shared" si="1"/>
        <v>9</v>
      </c>
      <c r="D47" s="4">
        <f>Base!F46</f>
        <v>9235</v>
      </c>
      <c r="E47" s="4">
        <f>Base!G46</f>
        <v>83</v>
      </c>
      <c r="F47" s="4">
        <f>Base!E46</f>
        <v>79021</v>
      </c>
      <c r="G47" s="4">
        <f>Base!O46</f>
        <v>1785</v>
      </c>
      <c r="H47" s="4">
        <f>Base!P46</f>
        <v>6</v>
      </c>
      <c r="I47" s="4">
        <f>Base!N46</f>
        <v>15257</v>
      </c>
      <c r="J47" s="4">
        <f>Base!R46</f>
        <v>942</v>
      </c>
      <c r="K47" s="4">
        <f>Base!S46</f>
        <v>6</v>
      </c>
      <c r="L47" s="4">
        <f>Base!Q46</f>
        <v>6772</v>
      </c>
      <c r="M47" s="4">
        <f>Base!I46</f>
        <v>6833</v>
      </c>
      <c r="N47" s="4">
        <f>Base!J46</f>
        <v>14</v>
      </c>
      <c r="O47" s="4">
        <f>Base!H46</f>
        <v>54975</v>
      </c>
      <c r="P47" s="4">
        <f>Base!L46</f>
        <v>2182</v>
      </c>
      <c r="Q47" s="4">
        <f>Base!M46</f>
        <v>2</v>
      </c>
      <c r="R47" s="4">
        <f>Base!K46</f>
        <v>13980</v>
      </c>
      <c r="S47" s="4">
        <f>Base!C46</f>
        <v>15010</v>
      </c>
      <c r="T47" s="4">
        <f>Base!D46</f>
        <v>127</v>
      </c>
      <c r="U47" s="4">
        <f>Base!B46</f>
        <v>156794</v>
      </c>
      <c r="W47" s="4">
        <f>High!F46</f>
        <v>9235</v>
      </c>
      <c r="X47" s="4">
        <f>High!G46</f>
        <v>83</v>
      </c>
      <c r="Y47" s="4">
        <f>High!E46</f>
        <v>79021</v>
      </c>
      <c r="Z47" s="4">
        <f>High!O46</f>
        <v>1785</v>
      </c>
      <c r="AA47" s="4">
        <f>High!P46</f>
        <v>6</v>
      </c>
      <c r="AB47" s="4">
        <f>High!N46</f>
        <v>15257</v>
      </c>
      <c r="AC47" s="4">
        <f>High!R46</f>
        <v>942</v>
      </c>
      <c r="AD47" s="4">
        <f>High!S46</f>
        <v>6</v>
      </c>
      <c r="AE47" s="4">
        <f>High!Q46</f>
        <v>6772</v>
      </c>
      <c r="AF47" s="4">
        <f>High!I46</f>
        <v>6833</v>
      </c>
      <c r="AG47" s="4">
        <f>High!J46</f>
        <v>14</v>
      </c>
      <c r="AH47" s="4">
        <f>High!H46</f>
        <v>54975</v>
      </c>
      <c r="AI47" s="4">
        <f>High!L46</f>
        <v>2182</v>
      </c>
      <c r="AJ47" s="4">
        <f>High!M46</f>
        <v>2</v>
      </c>
      <c r="AK47" s="4">
        <f>High!K46</f>
        <v>13980</v>
      </c>
      <c r="AL47" s="4">
        <f>High!C46</f>
        <v>15010</v>
      </c>
      <c r="AM47" s="4">
        <f>High!D46</f>
        <v>127</v>
      </c>
      <c r="AN47" s="4">
        <f>High!B46</f>
        <v>156794</v>
      </c>
      <c r="AP47" s="4">
        <f>Low!F46</f>
        <v>9235</v>
      </c>
      <c r="AQ47" s="4">
        <f>Low!G46</f>
        <v>83</v>
      </c>
      <c r="AR47" s="4">
        <f>Low!E46</f>
        <v>79021</v>
      </c>
      <c r="AS47" s="4">
        <f>Low!O46</f>
        <v>1785</v>
      </c>
      <c r="AT47" s="4">
        <f>Low!P46</f>
        <v>6</v>
      </c>
      <c r="AU47" s="4">
        <f>Low!N46</f>
        <v>15257</v>
      </c>
      <c r="AV47" s="4">
        <f>Low!R46</f>
        <v>942</v>
      </c>
      <c r="AW47" s="4">
        <f>Low!S46</f>
        <v>6</v>
      </c>
      <c r="AX47" s="4">
        <f>Low!Q46</f>
        <v>6772</v>
      </c>
      <c r="AY47" s="4">
        <f>Low!I46</f>
        <v>6833</v>
      </c>
      <c r="AZ47" s="4">
        <f>Low!J46</f>
        <v>14</v>
      </c>
      <c r="BA47" s="4">
        <f>Low!H46</f>
        <v>54975</v>
      </c>
      <c r="BB47" s="4">
        <f>Low!L46</f>
        <v>2182</v>
      </c>
      <c r="BC47" s="4">
        <f>Low!M46</f>
        <v>2</v>
      </c>
      <c r="BD47" s="4">
        <f>Low!K46</f>
        <v>13980</v>
      </c>
      <c r="BE47" s="4">
        <f>Low!C46</f>
        <v>15010</v>
      </c>
      <c r="BF47" s="4">
        <f>Low!D46</f>
        <v>127</v>
      </c>
      <c r="BG47" s="4">
        <f>Low!B46</f>
        <v>156794</v>
      </c>
    </row>
    <row r="48" spans="1:59" hidden="1" x14ac:dyDescent="0.25">
      <c r="A48" s="1">
        <f>Base!A47</f>
        <v>44105</v>
      </c>
      <c r="B48">
        <f t="shared" si="0"/>
        <v>2020</v>
      </c>
      <c r="C48">
        <f t="shared" si="1"/>
        <v>10</v>
      </c>
      <c r="D48" s="4">
        <f>Base!F47</f>
        <v>9258</v>
      </c>
      <c r="E48" s="4">
        <f>Base!G47</f>
        <v>65</v>
      </c>
      <c r="F48" s="4">
        <f>Base!E47</f>
        <v>79130</v>
      </c>
      <c r="G48" s="4">
        <f>Base!O47</f>
        <v>1784</v>
      </c>
      <c r="H48" s="4">
        <f>Base!P47</f>
        <v>6</v>
      </c>
      <c r="I48" s="4">
        <f>Base!N47</f>
        <v>15258</v>
      </c>
      <c r="J48" s="4">
        <f>Base!R47</f>
        <v>926</v>
      </c>
      <c r="K48" s="4">
        <f>Base!S47</f>
        <v>3</v>
      </c>
      <c r="L48" s="4">
        <f>Base!Q47</f>
        <v>6792</v>
      </c>
      <c r="M48" s="4">
        <f>Base!I47</f>
        <v>6943</v>
      </c>
      <c r="N48" s="4">
        <f>Base!J47</f>
        <v>14</v>
      </c>
      <c r="O48" s="4">
        <f>Base!H47</f>
        <v>55840</v>
      </c>
      <c r="P48" s="4">
        <f>Base!L47</f>
        <v>2193</v>
      </c>
      <c r="Q48" s="4">
        <f>Base!M47</f>
        <v>2</v>
      </c>
      <c r="R48" s="4">
        <f>Base!K47</f>
        <v>14024</v>
      </c>
      <c r="S48" s="4">
        <f>Base!C47</f>
        <v>15050</v>
      </c>
      <c r="T48" s="4">
        <f>Base!D47</f>
        <v>70</v>
      </c>
      <c r="U48" s="4">
        <f>Base!B47</f>
        <v>156842</v>
      </c>
      <c r="W48" s="4">
        <f>High!F47</f>
        <v>9258</v>
      </c>
      <c r="X48" s="4">
        <f>High!G47</f>
        <v>65</v>
      </c>
      <c r="Y48" s="4">
        <f>High!E47</f>
        <v>79130</v>
      </c>
      <c r="Z48" s="4">
        <f>High!O47</f>
        <v>1784</v>
      </c>
      <c r="AA48" s="4">
        <f>High!P47</f>
        <v>6</v>
      </c>
      <c r="AB48" s="4">
        <f>High!N47</f>
        <v>15258</v>
      </c>
      <c r="AC48" s="4">
        <f>High!R47</f>
        <v>926</v>
      </c>
      <c r="AD48" s="4">
        <f>High!S47</f>
        <v>3</v>
      </c>
      <c r="AE48" s="4">
        <f>High!Q47</f>
        <v>6792</v>
      </c>
      <c r="AF48" s="4">
        <f>High!I47</f>
        <v>6943</v>
      </c>
      <c r="AG48" s="4">
        <f>High!J47</f>
        <v>14</v>
      </c>
      <c r="AH48" s="4">
        <f>High!H47</f>
        <v>55840</v>
      </c>
      <c r="AI48" s="4">
        <f>High!L47</f>
        <v>2193</v>
      </c>
      <c r="AJ48" s="4">
        <f>High!M47</f>
        <v>2</v>
      </c>
      <c r="AK48" s="4">
        <f>High!K47</f>
        <v>14024</v>
      </c>
      <c r="AL48" s="4">
        <f>High!C47</f>
        <v>15050</v>
      </c>
      <c r="AM48" s="4">
        <f>High!D47</f>
        <v>70</v>
      </c>
      <c r="AN48" s="4">
        <f>High!B47</f>
        <v>156842</v>
      </c>
      <c r="AP48" s="4">
        <f>Low!F47</f>
        <v>9258</v>
      </c>
      <c r="AQ48" s="4">
        <f>Low!G47</f>
        <v>65</v>
      </c>
      <c r="AR48" s="4">
        <f>Low!E47</f>
        <v>79130</v>
      </c>
      <c r="AS48" s="4">
        <f>Low!O47</f>
        <v>1784</v>
      </c>
      <c r="AT48" s="4">
        <f>Low!P47</f>
        <v>6</v>
      </c>
      <c r="AU48" s="4">
        <f>Low!N47</f>
        <v>15258</v>
      </c>
      <c r="AV48" s="4">
        <f>Low!R47</f>
        <v>926</v>
      </c>
      <c r="AW48" s="4">
        <f>Low!S47</f>
        <v>3</v>
      </c>
      <c r="AX48" s="4">
        <f>Low!Q47</f>
        <v>6792</v>
      </c>
      <c r="AY48" s="4">
        <f>Low!I47</f>
        <v>6943</v>
      </c>
      <c r="AZ48" s="4">
        <f>Low!J47</f>
        <v>14</v>
      </c>
      <c r="BA48" s="4">
        <f>Low!H47</f>
        <v>55840</v>
      </c>
      <c r="BB48" s="4">
        <f>Low!L47</f>
        <v>2193</v>
      </c>
      <c r="BC48" s="4">
        <f>Low!M47</f>
        <v>2</v>
      </c>
      <c r="BD48" s="4">
        <f>Low!K47</f>
        <v>14024</v>
      </c>
      <c r="BE48" s="4">
        <f>Low!C47</f>
        <v>15050</v>
      </c>
      <c r="BF48" s="4">
        <f>Low!D47</f>
        <v>70</v>
      </c>
      <c r="BG48" s="4">
        <f>Low!B47</f>
        <v>156842</v>
      </c>
    </row>
    <row r="49" spans="1:59" hidden="1" x14ac:dyDescent="0.25">
      <c r="A49" s="1">
        <f>Base!A48</f>
        <v>44136</v>
      </c>
      <c r="B49">
        <f t="shared" si="0"/>
        <v>2020</v>
      </c>
      <c r="C49">
        <f t="shared" si="1"/>
        <v>11</v>
      </c>
      <c r="D49" s="4">
        <f>Base!F48</f>
        <v>9239</v>
      </c>
      <c r="E49" s="4">
        <f>Base!G48</f>
        <v>70</v>
      </c>
      <c r="F49" s="4">
        <f>Base!E48</f>
        <v>79358</v>
      </c>
      <c r="G49" s="4">
        <f>Base!O48</f>
        <v>1778</v>
      </c>
      <c r="H49" s="4">
        <f>Base!P48</f>
        <v>6</v>
      </c>
      <c r="I49" s="4">
        <f>Base!N48</f>
        <v>15300</v>
      </c>
      <c r="J49" s="4">
        <f>Base!R48</f>
        <v>939</v>
      </c>
      <c r="K49" s="4">
        <f>Base!S48</f>
        <v>3</v>
      </c>
      <c r="L49" s="4">
        <f>Base!Q48</f>
        <v>6822</v>
      </c>
      <c r="M49" s="4">
        <f>Base!I48</f>
        <v>6924</v>
      </c>
      <c r="N49" s="4">
        <f>Base!J48</f>
        <v>14</v>
      </c>
      <c r="O49" s="4">
        <f>Base!H48</f>
        <v>55992</v>
      </c>
      <c r="P49" s="4">
        <f>Base!L48</f>
        <v>2179</v>
      </c>
      <c r="Q49" s="4">
        <f>Base!M48</f>
        <v>2</v>
      </c>
      <c r="R49" s="4">
        <f>Base!K48</f>
        <v>13932</v>
      </c>
      <c r="S49" s="4">
        <f>Base!C48</f>
        <v>15021</v>
      </c>
      <c r="T49" s="4">
        <f>Base!D48</f>
        <v>95</v>
      </c>
      <c r="U49" s="4">
        <f>Base!B48</f>
        <v>156981</v>
      </c>
      <c r="W49" s="4">
        <f>High!F48</f>
        <v>9239</v>
      </c>
      <c r="X49" s="4">
        <f>High!G48</f>
        <v>70</v>
      </c>
      <c r="Y49" s="4">
        <f>High!E48</f>
        <v>79358</v>
      </c>
      <c r="Z49" s="4">
        <f>High!O48</f>
        <v>1778</v>
      </c>
      <c r="AA49" s="4">
        <f>High!P48</f>
        <v>6</v>
      </c>
      <c r="AB49" s="4">
        <f>High!N48</f>
        <v>15300</v>
      </c>
      <c r="AC49" s="4">
        <f>High!R48</f>
        <v>939</v>
      </c>
      <c r="AD49" s="4">
        <f>High!S48</f>
        <v>3</v>
      </c>
      <c r="AE49" s="4">
        <f>High!Q48</f>
        <v>6822</v>
      </c>
      <c r="AF49" s="4">
        <f>High!I48</f>
        <v>6924</v>
      </c>
      <c r="AG49" s="4">
        <f>High!J48</f>
        <v>14</v>
      </c>
      <c r="AH49" s="4">
        <f>High!H48</f>
        <v>55992</v>
      </c>
      <c r="AI49" s="4">
        <f>High!L48</f>
        <v>2179</v>
      </c>
      <c r="AJ49" s="4">
        <f>High!M48</f>
        <v>2</v>
      </c>
      <c r="AK49" s="4">
        <f>High!K48</f>
        <v>13932</v>
      </c>
      <c r="AL49" s="4">
        <f>High!C48</f>
        <v>15021</v>
      </c>
      <c r="AM49" s="4">
        <f>High!D48</f>
        <v>95</v>
      </c>
      <c r="AN49" s="4">
        <f>High!B48</f>
        <v>156981</v>
      </c>
      <c r="AP49" s="4">
        <f>Low!F48</f>
        <v>9239</v>
      </c>
      <c r="AQ49" s="4">
        <f>Low!G48</f>
        <v>70</v>
      </c>
      <c r="AR49" s="4">
        <f>Low!E48</f>
        <v>79358</v>
      </c>
      <c r="AS49" s="4">
        <f>Low!O48</f>
        <v>1778</v>
      </c>
      <c r="AT49" s="4">
        <f>Low!P48</f>
        <v>6</v>
      </c>
      <c r="AU49" s="4">
        <f>Low!N48</f>
        <v>15300</v>
      </c>
      <c r="AV49" s="4">
        <f>Low!R48</f>
        <v>939</v>
      </c>
      <c r="AW49" s="4">
        <f>Low!S48</f>
        <v>3</v>
      </c>
      <c r="AX49" s="4">
        <f>Low!Q48</f>
        <v>6822</v>
      </c>
      <c r="AY49" s="4">
        <f>Low!I48</f>
        <v>6924</v>
      </c>
      <c r="AZ49" s="4">
        <f>Low!J48</f>
        <v>14</v>
      </c>
      <c r="BA49" s="4">
        <f>Low!H48</f>
        <v>55992</v>
      </c>
      <c r="BB49" s="4">
        <f>Low!L48</f>
        <v>2179</v>
      </c>
      <c r="BC49" s="4">
        <f>Low!M48</f>
        <v>2</v>
      </c>
      <c r="BD49" s="4">
        <f>Low!K48</f>
        <v>13932</v>
      </c>
      <c r="BE49" s="4">
        <f>Low!C48</f>
        <v>15021</v>
      </c>
      <c r="BF49" s="4">
        <f>Low!D48</f>
        <v>95</v>
      </c>
      <c r="BG49" s="4">
        <f>Low!B48</f>
        <v>156981</v>
      </c>
    </row>
    <row r="50" spans="1:59" hidden="1" x14ac:dyDescent="0.25">
      <c r="A50" s="1">
        <f>Base!A49</f>
        <v>44166</v>
      </c>
      <c r="B50">
        <f t="shared" si="0"/>
        <v>2020</v>
      </c>
      <c r="C50">
        <f t="shared" si="1"/>
        <v>12</v>
      </c>
      <c r="D50" s="4">
        <f>Base!F49</f>
        <v>9346</v>
      </c>
      <c r="E50" s="4">
        <f>Base!G49</f>
        <v>70</v>
      </c>
      <c r="F50" s="4">
        <f>Base!E49</f>
        <v>79819</v>
      </c>
      <c r="G50" s="4">
        <f>Base!O49</f>
        <v>1840</v>
      </c>
      <c r="H50" s="4">
        <f>Base!P49</f>
        <v>6</v>
      </c>
      <c r="I50" s="4">
        <f>Base!N49</f>
        <v>15358</v>
      </c>
      <c r="J50" s="4">
        <f>Base!R49</f>
        <v>942</v>
      </c>
      <c r="K50" s="4">
        <f>Base!S49</f>
        <v>4</v>
      </c>
      <c r="L50" s="4">
        <f>Base!Q49</f>
        <v>6839</v>
      </c>
      <c r="M50" s="4">
        <f>Base!I49</f>
        <v>7010</v>
      </c>
      <c r="N50" s="4">
        <f>Base!J49</f>
        <v>14</v>
      </c>
      <c r="O50" s="4">
        <f>Base!H49</f>
        <v>56402</v>
      </c>
      <c r="P50" s="4">
        <f>Base!L49</f>
        <v>2210</v>
      </c>
      <c r="Q50" s="4">
        <f>Base!M49</f>
        <v>2</v>
      </c>
      <c r="R50" s="4">
        <f>Base!K49</f>
        <v>14178</v>
      </c>
      <c r="S50" s="4">
        <f>Base!C49</f>
        <v>15132</v>
      </c>
      <c r="T50" s="4">
        <f>Base!D49</f>
        <v>96</v>
      </c>
      <c r="U50" s="4">
        <f>Base!B49</f>
        <v>157528</v>
      </c>
      <c r="W50" s="4">
        <f>High!F49</f>
        <v>9346</v>
      </c>
      <c r="X50" s="4">
        <f>High!G49</f>
        <v>70</v>
      </c>
      <c r="Y50" s="4">
        <f>High!E49</f>
        <v>79819</v>
      </c>
      <c r="Z50" s="4">
        <f>High!O49</f>
        <v>1840</v>
      </c>
      <c r="AA50" s="4">
        <f>High!P49</f>
        <v>6</v>
      </c>
      <c r="AB50" s="4">
        <f>High!N49</f>
        <v>15358</v>
      </c>
      <c r="AC50" s="4">
        <f>High!R49</f>
        <v>942</v>
      </c>
      <c r="AD50" s="4">
        <f>High!S49</f>
        <v>4</v>
      </c>
      <c r="AE50" s="4">
        <f>High!Q49</f>
        <v>6839</v>
      </c>
      <c r="AF50" s="4">
        <f>High!I49</f>
        <v>7010</v>
      </c>
      <c r="AG50" s="4">
        <f>High!J49</f>
        <v>14</v>
      </c>
      <c r="AH50" s="4">
        <f>High!H49</f>
        <v>56402</v>
      </c>
      <c r="AI50" s="4">
        <f>High!L49</f>
        <v>2210</v>
      </c>
      <c r="AJ50" s="4">
        <f>High!M49</f>
        <v>2</v>
      </c>
      <c r="AK50" s="4">
        <f>High!K49</f>
        <v>14178</v>
      </c>
      <c r="AL50" s="4">
        <f>High!C49</f>
        <v>15132</v>
      </c>
      <c r="AM50" s="4">
        <f>High!D49</f>
        <v>96</v>
      </c>
      <c r="AN50" s="4">
        <f>High!B49</f>
        <v>157528</v>
      </c>
      <c r="AP50" s="4">
        <f>Low!F49</f>
        <v>9346</v>
      </c>
      <c r="AQ50" s="4">
        <f>Low!G49</f>
        <v>70</v>
      </c>
      <c r="AR50" s="4">
        <f>Low!E49</f>
        <v>79819</v>
      </c>
      <c r="AS50" s="4">
        <f>Low!O49</f>
        <v>1840</v>
      </c>
      <c r="AT50" s="4">
        <f>Low!P49</f>
        <v>6</v>
      </c>
      <c r="AU50" s="4">
        <f>Low!N49</f>
        <v>15358</v>
      </c>
      <c r="AV50" s="4">
        <f>Low!R49</f>
        <v>942</v>
      </c>
      <c r="AW50" s="4">
        <f>Low!S49</f>
        <v>4</v>
      </c>
      <c r="AX50" s="4">
        <f>Low!Q49</f>
        <v>6839</v>
      </c>
      <c r="AY50" s="4">
        <f>Low!I49</f>
        <v>7010</v>
      </c>
      <c r="AZ50" s="4">
        <f>Low!J49</f>
        <v>14</v>
      </c>
      <c r="BA50" s="4">
        <f>Low!H49</f>
        <v>56402</v>
      </c>
      <c r="BB50" s="4">
        <f>Low!L49</f>
        <v>2210</v>
      </c>
      <c r="BC50" s="4">
        <f>Low!M49</f>
        <v>2</v>
      </c>
      <c r="BD50" s="4">
        <f>Low!K49</f>
        <v>14178</v>
      </c>
      <c r="BE50" s="4">
        <f>Low!C49</f>
        <v>15132</v>
      </c>
      <c r="BF50" s="4">
        <f>Low!D49</f>
        <v>96</v>
      </c>
      <c r="BG50" s="4">
        <f>Low!B49</f>
        <v>157528</v>
      </c>
    </row>
    <row r="51" spans="1:59" hidden="1" x14ac:dyDescent="0.25">
      <c r="A51" s="1">
        <f>Base!A50</f>
        <v>44197</v>
      </c>
      <c r="B51">
        <f t="shared" si="0"/>
        <v>2021</v>
      </c>
      <c r="C51">
        <f t="shared" si="1"/>
        <v>1</v>
      </c>
      <c r="D51" s="4">
        <f>Base!F50</f>
        <v>8686</v>
      </c>
      <c r="E51" s="4">
        <f>Base!G50</f>
        <v>69.333333333333329</v>
      </c>
      <c r="F51" s="4">
        <f>Base!E50</f>
        <v>76918.666666666672</v>
      </c>
      <c r="G51" s="4">
        <f>Base!O50</f>
        <v>1806</v>
      </c>
      <c r="H51" s="4">
        <f>Base!P50</f>
        <v>6</v>
      </c>
      <c r="I51" s="4">
        <f>Base!N50</f>
        <v>15409</v>
      </c>
      <c r="J51" s="4">
        <f>Base!R50</f>
        <v>946</v>
      </c>
      <c r="K51" s="4">
        <f>Base!S50</f>
        <v>3</v>
      </c>
      <c r="L51" s="4">
        <f>Base!Q50</f>
        <v>6855</v>
      </c>
      <c r="M51" s="4">
        <f>Base!I50</f>
        <v>6341</v>
      </c>
      <c r="N51" s="4">
        <f>Base!J50</f>
        <v>14</v>
      </c>
      <c r="O51" s="4">
        <f>Base!H50</f>
        <v>51399</v>
      </c>
      <c r="P51" s="4">
        <f>Base!L50</f>
        <v>1958</v>
      </c>
      <c r="Q51" s="4">
        <f>Base!M50</f>
        <v>2</v>
      </c>
      <c r="R51" s="4">
        <f>Base!K50</f>
        <v>10360</v>
      </c>
      <c r="S51" s="4">
        <f>Base!C50</f>
        <v>14530</v>
      </c>
      <c r="T51" s="4">
        <f>Base!D50</f>
        <v>94.666666666666657</v>
      </c>
      <c r="U51" s="4">
        <f>Base!B50</f>
        <v>151423</v>
      </c>
      <c r="W51" s="4">
        <f>High!F50</f>
        <v>8686</v>
      </c>
      <c r="X51" s="4">
        <f>High!G50</f>
        <v>69.333333333333329</v>
      </c>
      <c r="Y51" s="4">
        <f>High!E50</f>
        <v>76918.666666666672</v>
      </c>
      <c r="Z51" s="4">
        <f>High!O50</f>
        <v>1806</v>
      </c>
      <c r="AA51" s="4">
        <f>High!P50</f>
        <v>6</v>
      </c>
      <c r="AB51" s="4">
        <f>High!N50</f>
        <v>15409</v>
      </c>
      <c r="AC51" s="4">
        <f>High!R50</f>
        <v>946</v>
      </c>
      <c r="AD51" s="4">
        <f>High!S50</f>
        <v>3</v>
      </c>
      <c r="AE51" s="4">
        <f>High!Q50</f>
        <v>6855</v>
      </c>
      <c r="AF51" s="4">
        <f>High!I50</f>
        <v>6341</v>
      </c>
      <c r="AG51" s="4">
        <f>High!J50</f>
        <v>14</v>
      </c>
      <c r="AH51" s="4">
        <f>High!H50</f>
        <v>51399</v>
      </c>
      <c r="AI51" s="4">
        <f>High!L50</f>
        <v>1958</v>
      </c>
      <c r="AJ51" s="4">
        <f>High!M50</f>
        <v>2</v>
      </c>
      <c r="AK51" s="4">
        <f>High!K50</f>
        <v>10360</v>
      </c>
      <c r="AL51" s="4">
        <f>High!C50</f>
        <v>14530</v>
      </c>
      <c r="AM51" s="4">
        <f>High!D50</f>
        <v>94.666666666666657</v>
      </c>
      <c r="AN51" s="4">
        <f>High!B50</f>
        <v>151423</v>
      </c>
      <c r="AP51" s="4">
        <f>Low!F50</f>
        <v>8686</v>
      </c>
      <c r="AQ51" s="4">
        <f>Low!G50</f>
        <v>69.333333333333329</v>
      </c>
      <c r="AR51" s="4">
        <f>Low!E50</f>
        <v>76918.666666666672</v>
      </c>
      <c r="AS51" s="4">
        <f>Low!O50</f>
        <v>1806</v>
      </c>
      <c r="AT51" s="4">
        <f>Low!P50</f>
        <v>6</v>
      </c>
      <c r="AU51" s="4">
        <f>Low!N50</f>
        <v>15409</v>
      </c>
      <c r="AV51" s="4">
        <f>Low!R50</f>
        <v>946</v>
      </c>
      <c r="AW51" s="4">
        <f>Low!S50</f>
        <v>3</v>
      </c>
      <c r="AX51" s="4">
        <f>Low!Q50</f>
        <v>6855</v>
      </c>
      <c r="AY51" s="4">
        <f>Low!I50</f>
        <v>6341</v>
      </c>
      <c r="AZ51" s="4">
        <f>Low!J50</f>
        <v>14</v>
      </c>
      <c r="BA51" s="4">
        <f>Low!H50</f>
        <v>51399</v>
      </c>
      <c r="BB51" s="4">
        <f>Low!L50</f>
        <v>1958</v>
      </c>
      <c r="BC51" s="4">
        <f>Low!M50</f>
        <v>2</v>
      </c>
      <c r="BD51" s="4">
        <f>Low!K50</f>
        <v>10360</v>
      </c>
      <c r="BE51" s="4">
        <f>Low!C50</f>
        <v>14530</v>
      </c>
      <c r="BF51" s="4">
        <f>Low!D50</f>
        <v>94.666666666666657</v>
      </c>
      <c r="BG51" s="4">
        <f>Low!B50</f>
        <v>151423</v>
      </c>
    </row>
    <row r="52" spans="1:59" hidden="1" x14ac:dyDescent="0.25">
      <c r="A52" s="1">
        <f>Base!A51</f>
        <v>44228</v>
      </c>
      <c r="B52">
        <f t="shared" si="0"/>
        <v>2021</v>
      </c>
      <c r="C52">
        <f t="shared" si="1"/>
        <v>2</v>
      </c>
      <c r="D52" s="4">
        <f>Base!F51</f>
        <v>8754</v>
      </c>
      <c r="E52" s="4">
        <f>Base!G51</f>
        <v>69.333333333333329</v>
      </c>
      <c r="F52" s="4">
        <f>Base!E51</f>
        <v>78501.666666666672</v>
      </c>
      <c r="G52" s="4">
        <f>Base!O51</f>
        <v>1803</v>
      </c>
      <c r="H52" s="4">
        <f>Base!P51</f>
        <v>6</v>
      </c>
      <c r="I52" s="4">
        <f>Base!N51</f>
        <v>15452</v>
      </c>
      <c r="J52" s="4">
        <f>Base!R51</f>
        <v>945</v>
      </c>
      <c r="K52" s="4">
        <f>Base!S51</f>
        <v>3</v>
      </c>
      <c r="L52" s="4">
        <f>Base!Q51</f>
        <v>6864</v>
      </c>
      <c r="M52" s="4">
        <f>Base!I51</f>
        <v>6957</v>
      </c>
      <c r="N52" s="4">
        <f>Base!J51</f>
        <v>14</v>
      </c>
      <c r="O52" s="4">
        <f>Base!H51</f>
        <v>56417</v>
      </c>
      <c r="P52" s="4">
        <f>Base!L51</f>
        <v>2195</v>
      </c>
      <c r="Q52" s="4">
        <f>Base!M51</f>
        <v>2</v>
      </c>
      <c r="R52" s="4">
        <f>Base!K51</f>
        <v>14092</v>
      </c>
      <c r="S52" s="4">
        <f>Base!C51</f>
        <v>14166</v>
      </c>
      <c r="T52" s="4">
        <f>Base!D51</f>
        <v>94.666666666666657</v>
      </c>
      <c r="U52" s="4">
        <f>Base!B51</f>
        <v>151510</v>
      </c>
      <c r="W52" s="4">
        <f>High!F51</f>
        <v>8754</v>
      </c>
      <c r="X52" s="4">
        <f>High!G51</f>
        <v>69.333333333333329</v>
      </c>
      <c r="Y52" s="4">
        <f>High!E51</f>
        <v>78501.666666666672</v>
      </c>
      <c r="Z52" s="4">
        <f>High!O51</f>
        <v>1803</v>
      </c>
      <c r="AA52" s="4">
        <f>High!P51</f>
        <v>6</v>
      </c>
      <c r="AB52" s="4">
        <f>High!N51</f>
        <v>15452</v>
      </c>
      <c r="AC52" s="4">
        <f>High!R51</f>
        <v>945</v>
      </c>
      <c r="AD52" s="4">
        <f>High!S51</f>
        <v>3</v>
      </c>
      <c r="AE52" s="4">
        <f>High!Q51</f>
        <v>6864</v>
      </c>
      <c r="AF52" s="4">
        <f>High!I51</f>
        <v>6957</v>
      </c>
      <c r="AG52" s="4">
        <f>High!J51</f>
        <v>14</v>
      </c>
      <c r="AH52" s="4">
        <f>High!H51</f>
        <v>56417</v>
      </c>
      <c r="AI52" s="4">
        <f>High!L51</f>
        <v>2195</v>
      </c>
      <c r="AJ52" s="4">
        <f>High!M51</f>
        <v>2</v>
      </c>
      <c r="AK52" s="4">
        <f>High!K51</f>
        <v>14092</v>
      </c>
      <c r="AL52" s="4">
        <f>High!C51</f>
        <v>14166</v>
      </c>
      <c r="AM52" s="4">
        <f>High!D51</f>
        <v>94.666666666666657</v>
      </c>
      <c r="AN52" s="4">
        <f>High!B51</f>
        <v>151510</v>
      </c>
      <c r="AP52" s="4">
        <f>Low!F51</f>
        <v>8754</v>
      </c>
      <c r="AQ52" s="4">
        <f>Low!G51</f>
        <v>69.333333333333329</v>
      </c>
      <c r="AR52" s="4">
        <f>Low!E51</f>
        <v>78501.666666666672</v>
      </c>
      <c r="AS52" s="4">
        <f>Low!O51</f>
        <v>1803</v>
      </c>
      <c r="AT52" s="4">
        <f>Low!P51</f>
        <v>6</v>
      </c>
      <c r="AU52" s="4">
        <f>Low!N51</f>
        <v>15452</v>
      </c>
      <c r="AV52" s="4">
        <f>Low!R51</f>
        <v>945</v>
      </c>
      <c r="AW52" s="4">
        <f>Low!S51</f>
        <v>3</v>
      </c>
      <c r="AX52" s="4">
        <f>Low!Q51</f>
        <v>6864</v>
      </c>
      <c r="AY52" s="4">
        <f>Low!I51</f>
        <v>6957</v>
      </c>
      <c r="AZ52" s="4">
        <f>Low!J51</f>
        <v>14</v>
      </c>
      <c r="BA52" s="4">
        <f>Low!H51</f>
        <v>56417</v>
      </c>
      <c r="BB52" s="4">
        <f>Low!L51</f>
        <v>2195</v>
      </c>
      <c r="BC52" s="4">
        <f>Low!M51</f>
        <v>2</v>
      </c>
      <c r="BD52" s="4">
        <f>Low!K51</f>
        <v>14092</v>
      </c>
      <c r="BE52" s="4">
        <f>Low!C51</f>
        <v>14166</v>
      </c>
      <c r="BF52" s="4">
        <f>Low!D51</f>
        <v>94.666666666666657</v>
      </c>
      <c r="BG52" s="4">
        <f>Low!B51</f>
        <v>151510</v>
      </c>
    </row>
    <row r="53" spans="1:59" hidden="1" x14ac:dyDescent="0.25">
      <c r="A53" s="1">
        <f>Base!A52</f>
        <v>44256</v>
      </c>
      <c r="B53">
        <f t="shared" si="0"/>
        <v>2021</v>
      </c>
      <c r="C53">
        <f t="shared" si="1"/>
        <v>3</v>
      </c>
      <c r="D53" s="4">
        <f>Base!F52</f>
        <v>10526</v>
      </c>
      <c r="E53" s="4">
        <f>Base!G52</f>
        <v>69.333333333333329</v>
      </c>
      <c r="F53" s="4">
        <f>Base!E52</f>
        <v>84958.666666666672</v>
      </c>
      <c r="G53" s="4">
        <f>Base!O52</f>
        <v>1806</v>
      </c>
      <c r="H53" s="4">
        <f>Base!P52</f>
        <v>6</v>
      </c>
      <c r="I53" s="4">
        <f>Base!N52</f>
        <v>15439</v>
      </c>
      <c r="J53" s="4">
        <f>Base!R52</f>
        <v>945</v>
      </c>
      <c r="K53" s="4">
        <f>Base!S52</f>
        <v>3</v>
      </c>
      <c r="L53" s="4">
        <f>Base!Q52</f>
        <v>6870</v>
      </c>
      <c r="M53" s="4">
        <f>Base!I52</f>
        <v>7691</v>
      </c>
      <c r="N53" s="4">
        <f>Base!J52</f>
        <v>14</v>
      </c>
      <c r="O53" s="4">
        <f>Base!H52</f>
        <v>61713</v>
      </c>
      <c r="P53" s="4">
        <f>Base!L52</f>
        <v>2480</v>
      </c>
      <c r="Q53" s="4">
        <f>Base!M52</f>
        <v>2</v>
      </c>
      <c r="R53" s="4">
        <f>Base!K52</f>
        <v>18041</v>
      </c>
      <c r="S53" s="4">
        <f>Base!C52</f>
        <v>16664</v>
      </c>
      <c r="T53" s="4">
        <f>Base!D52</f>
        <v>94.666666666666657</v>
      </c>
      <c r="U53" s="4">
        <f>Base!B52</f>
        <v>170940</v>
      </c>
      <c r="W53" s="4">
        <f>High!F52</f>
        <v>10526</v>
      </c>
      <c r="X53" s="4">
        <f>High!G52</f>
        <v>69.333333333333329</v>
      </c>
      <c r="Y53" s="4">
        <f>High!E52</f>
        <v>84958.666666666672</v>
      </c>
      <c r="Z53" s="4">
        <f>High!O52</f>
        <v>1806</v>
      </c>
      <c r="AA53" s="4">
        <f>High!P52</f>
        <v>6</v>
      </c>
      <c r="AB53" s="4">
        <f>High!N52</f>
        <v>15439</v>
      </c>
      <c r="AC53" s="4">
        <f>High!R52</f>
        <v>945</v>
      </c>
      <c r="AD53" s="4">
        <f>High!S52</f>
        <v>3</v>
      </c>
      <c r="AE53" s="4">
        <f>High!Q52</f>
        <v>6870</v>
      </c>
      <c r="AF53" s="4">
        <f>High!I52</f>
        <v>7691</v>
      </c>
      <c r="AG53" s="4">
        <f>High!J52</f>
        <v>14</v>
      </c>
      <c r="AH53" s="4">
        <f>High!H52</f>
        <v>61713</v>
      </c>
      <c r="AI53" s="4">
        <f>High!L52</f>
        <v>2480</v>
      </c>
      <c r="AJ53" s="4">
        <f>High!M52</f>
        <v>2</v>
      </c>
      <c r="AK53" s="4">
        <f>High!K52</f>
        <v>18041</v>
      </c>
      <c r="AL53" s="4">
        <f>High!C52</f>
        <v>16664</v>
      </c>
      <c r="AM53" s="4">
        <f>High!D52</f>
        <v>94.666666666666657</v>
      </c>
      <c r="AN53" s="4">
        <f>High!B52</f>
        <v>170940</v>
      </c>
      <c r="AP53" s="4">
        <f>Low!F52</f>
        <v>10526</v>
      </c>
      <c r="AQ53" s="4">
        <f>Low!G52</f>
        <v>69.333333333333329</v>
      </c>
      <c r="AR53" s="4">
        <f>Low!E52</f>
        <v>84958.666666666672</v>
      </c>
      <c r="AS53" s="4">
        <f>Low!O52</f>
        <v>1806</v>
      </c>
      <c r="AT53" s="4">
        <f>Low!P52</f>
        <v>6</v>
      </c>
      <c r="AU53" s="4">
        <f>Low!N52</f>
        <v>15439</v>
      </c>
      <c r="AV53" s="4">
        <f>Low!R52</f>
        <v>945</v>
      </c>
      <c r="AW53" s="4">
        <f>Low!S52</f>
        <v>3</v>
      </c>
      <c r="AX53" s="4">
        <f>Low!Q52</f>
        <v>6870</v>
      </c>
      <c r="AY53" s="4">
        <f>Low!I52</f>
        <v>7691</v>
      </c>
      <c r="AZ53" s="4">
        <f>Low!J52</f>
        <v>14</v>
      </c>
      <c r="BA53" s="4">
        <f>Low!H52</f>
        <v>61713</v>
      </c>
      <c r="BB53" s="4">
        <f>Low!L52</f>
        <v>2480</v>
      </c>
      <c r="BC53" s="4">
        <f>Low!M52</f>
        <v>2</v>
      </c>
      <c r="BD53" s="4">
        <f>Low!K52</f>
        <v>18041</v>
      </c>
      <c r="BE53" s="4">
        <f>Low!C52</f>
        <v>16664</v>
      </c>
      <c r="BF53" s="4">
        <f>Low!D52</f>
        <v>94.666666666666657</v>
      </c>
      <c r="BG53" s="4">
        <f>Low!B52</f>
        <v>170940</v>
      </c>
    </row>
    <row r="54" spans="1:59" hidden="1" x14ac:dyDescent="0.25">
      <c r="A54" s="1">
        <f>Base!A53</f>
        <v>44287</v>
      </c>
      <c r="B54">
        <f t="shared" si="0"/>
        <v>2021</v>
      </c>
      <c r="C54">
        <f t="shared" si="1"/>
        <v>4</v>
      </c>
      <c r="D54" s="4">
        <f>Base!F53</f>
        <v>9404</v>
      </c>
      <c r="E54" s="4">
        <f>Base!G53</f>
        <v>69</v>
      </c>
      <c r="F54" s="4">
        <f>Base!E53</f>
        <v>80469</v>
      </c>
      <c r="G54" s="4">
        <f>Base!O53</f>
        <v>1807</v>
      </c>
      <c r="H54" s="4">
        <f>Base!P53</f>
        <v>6</v>
      </c>
      <c r="I54" s="4">
        <f>Base!N53</f>
        <v>15456</v>
      </c>
      <c r="J54" s="4">
        <f>Base!R53</f>
        <v>944</v>
      </c>
      <c r="K54" s="4">
        <f>Base!S53</f>
        <v>3</v>
      </c>
      <c r="L54" s="4">
        <f>Base!Q53</f>
        <v>6862</v>
      </c>
      <c r="M54" s="4">
        <f>Base!I53</f>
        <v>7027</v>
      </c>
      <c r="N54" s="4">
        <f>Base!J53</f>
        <v>14</v>
      </c>
      <c r="O54" s="4">
        <f>Base!H53</f>
        <v>56496</v>
      </c>
      <c r="P54" s="4">
        <f>Base!L53</f>
        <v>2225</v>
      </c>
      <c r="Q54" s="4">
        <f>Base!M53</f>
        <v>2</v>
      </c>
      <c r="R54" s="4">
        <f>Base!K53</f>
        <v>14193</v>
      </c>
      <c r="S54" s="4">
        <f>Base!C53</f>
        <v>15152</v>
      </c>
      <c r="T54" s="4">
        <f>Base!D53</f>
        <v>95</v>
      </c>
      <c r="U54" s="4">
        <f>Base!B53</f>
        <v>158195</v>
      </c>
      <c r="W54" s="4">
        <f>High!F53</f>
        <v>9404</v>
      </c>
      <c r="X54" s="4">
        <f>High!G53</f>
        <v>69</v>
      </c>
      <c r="Y54" s="4">
        <f>High!E53</f>
        <v>80469</v>
      </c>
      <c r="Z54" s="4">
        <f>High!O53</f>
        <v>1807</v>
      </c>
      <c r="AA54" s="4">
        <f>High!P53</f>
        <v>6</v>
      </c>
      <c r="AB54" s="4">
        <f>High!N53</f>
        <v>15456</v>
      </c>
      <c r="AC54" s="4">
        <f>High!R53</f>
        <v>944</v>
      </c>
      <c r="AD54" s="4">
        <f>High!S53</f>
        <v>3</v>
      </c>
      <c r="AE54" s="4">
        <f>High!Q53</f>
        <v>6862</v>
      </c>
      <c r="AF54" s="4">
        <f>High!I53</f>
        <v>7027</v>
      </c>
      <c r="AG54" s="4">
        <f>High!J53</f>
        <v>14</v>
      </c>
      <c r="AH54" s="4">
        <f>High!H53</f>
        <v>56496</v>
      </c>
      <c r="AI54" s="4">
        <f>High!L53</f>
        <v>2225</v>
      </c>
      <c r="AJ54" s="4">
        <f>High!M53</f>
        <v>2</v>
      </c>
      <c r="AK54" s="4">
        <f>High!K53</f>
        <v>14193</v>
      </c>
      <c r="AL54" s="4">
        <f>High!C53</f>
        <v>15152</v>
      </c>
      <c r="AM54" s="4">
        <f>High!D53</f>
        <v>95</v>
      </c>
      <c r="AN54" s="4">
        <f>High!B53</f>
        <v>158195</v>
      </c>
      <c r="AP54" s="4">
        <f>Low!F53</f>
        <v>9404</v>
      </c>
      <c r="AQ54" s="4">
        <f>Low!G53</f>
        <v>69</v>
      </c>
      <c r="AR54" s="4">
        <f>Low!E53</f>
        <v>80469</v>
      </c>
      <c r="AS54" s="4">
        <f>Low!O53</f>
        <v>1807</v>
      </c>
      <c r="AT54" s="4">
        <f>Low!P53</f>
        <v>6</v>
      </c>
      <c r="AU54" s="4">
        <f>Low!N53</f>
        <v>15456</v>
      </c>
      <c r="AV54" s="4">
        <f>Low!R53</f>
        <v>944</v>
      </c>
      <c r="AW54" s="4">
        <f>Low!S53</f>
        <v>3</v>
      </c>
      <c r="AX54" s="4">
        <f>Low!Q53</f>
        <v>6862</v>
      </c>
      <c r="AY54" s="4">
        <f>Low!I53</f>
        <v>7027</v>
      </c>
      <c r="AZ54" s="4">
        <f>Low!J53</f>
        <v>14</v>
      </c>
      <c r="BA54" s="4">
        <f>Low!H53</f>
        <v>56496</v>
      </c>
      <c r="BB54" s="4">
        <f>Low!L53</f>
        <v>2225</v>
      </c>
      <c r="BC54" s="4">
        <f>Low!M53</f>
        <v>2</v>
      </c>
      <c r="BD54" s="4">
        <f>Low!K53</f>
        <v>14193</v>
      </c>
      <c r="BE54" s="4">
        <f>Low!C53</f>
        <v>15152</v>
      </c>
      <c r="BF54" s="4">
        <f>Low!D53</f>
        <v>95</v>
      </c>
      <c r="BG54" s="4">
        <f>Low!B53</f>
        <v>158195</v>
      </c>
    </row>
    <row r="55" spans="1:59" hidden="1" x14ac:dyDescent="0.25">
      <c r="A55" s="1">
        <f>Base!A54</f>
        <v>44317</v>
      </c>
      <c r="B55">
        <f t="shared" si="0"/>
        <v>2021</v>
      </c>
      <c r="C55">
        <f t="shared" si="1"/>
        <v>5</v>
      </c>
      <c r="D55" s="4">
        <f>Base!F54</f>
        <v>9296</v>
      </c>
      <c r="E55" s="4">
        <f>Base!G54</f>
        <v>68</v>
      </c>
      <c r="F55" s="4">
        <f>Base!E54</f>
        <v>80518</v>
      </c>
      <c r="G55" s="4">
        <f>Base!O54</f>
        <v>1801</v>
      </c>
      <c r="H55" s="4">
        <f>Base!P54</f>
        <v>6</v>
      </c>
      <c r="I55" s="4">
        <f>Base!N54</f>
        <v>15429</v>
      </c>
      <c r="J55" s="4">
        <f>Base!R54</f>
        <v>942</v>
      </c>
      <c r="K55" s="4">
        <f>Base!S54</f>
        <v>4</v>
      </c>
      <c r="L55" s="4">
        <f>Base!Q54</f>
        <v>6853</v>
      </c>
      <c r="M55" s="4">
        <f>Base!I54</f>
        <v>6959</v>
      </c>
      <c r="N55" s="4">
        <f>Base!J54</f>
        <v>14</v>
      </c>
      <c r="O55" s="4">
        <f>Base!H54</f>
        <v>56451</v>
      </c>
      <c r="P55" s="4">
        <f>Base!L54</f>
        <v>2162</v>
      </c>
      <c r="Q55" s="4">
        <f>Base!M54</f>
        <v>2</v>
      </c>
      <c r="R55" s="4">
        <f>Base!K54</f>
        <v>14047</v>
      </c>
      <c r="S55" s="4">
        <f>Base!C54</f>
        <v>15084</v>
      </c>
      <c r="T55" s="4">
        <f>Base!D54</f>
        <v>93</v>
      </c>
      <c r="U55" s="4">
        <f>Base!B54</f>
        <v>158218</v>
      </c>
      <c r="W55" s="4">
        <f>High!F54</f>
        <v>9296</v>
      </c>
      <c r="X55" s="4">
        <f>High!G54</f>
        <v>68</v>
      </c>
      <c r="Y55" s="4">
        <f>High!E54</f>
        <v>80518</v>
      </c>
      <c r="Z55" s="4">
        <f>High!O54</f>
        <v>1801</v>
      </c>
      <c r="AA55" s="4">
        <f>High!P54</f>
        <v>6</v>
      </c>
      <c r="AB55" s="4">
        <f>High!N54</f>
        <v>15429</v>
      </c>
      <c r="AC55" s="4">
        <f>High!R54</f>
        <v>942</v>
      </c>
      <c r="AD55" s="4">
        <f>High!S54</f>
        <v>4</v>
      </c>
      <c r="AE55" s="4">
        <f>High!Q54</f>
        <v>6853</v>
      </c>
      <c r="AF55" s="4">
        <f>High!I54</f>
        <v>6959</v>
      </c>
      <c r="AG55" s="4">
        <f>High!J54</f>
        <v>14</v>
      </c>
      <c r="AH55" s="4">
        <f>High!H54</f>
        <v>56451</v>
      </c>
      <c r="AI55" s="4">
        <f>High!L54</f>
        <v>2162</v>
      </c>
      <c r="AJ55" s="4">
        <f>High!M54</f>
        <v>2</v>
      </c>
      <c r="AK55" s="4">
        <f>High!K54</f>
        <v>14047</v>
      </c>
      <c r="AL55" s="4">
        <f>High!C54</f>
        <v>15084</v>
      </c>
      <c r="AM55" s="4">
        <f>High!D54</f>
        <v>93</v>
      </c>
      <c r="AN55" s="4">
        <f>High!B54</f>
        <v>158218</v>
      </c>
      <c r="AP55" s="4">
        <f>Low!F54</f>
        <v>9296</v>
      </c>
      <c r="AQ55" s="4">
        <f>Low!G54</f>
        <v>68</v>
      </c>
      <c r="AR55" s="4">
        <f>Low!E54</f>
        <v>80518</v>
      </c>
      <c r="AS55" s="4">
        <f>Low!O54</f>
        <v>1801</v>
      </c>
      <c r="AT55" s="4">
        <f>Low!P54</f>
        <v>6</v>
      </c>
      <c r="AU55" s="4">
        <f>Low!N54</f>
        <v>15429</v>
      </c>
      <c r="AV55" s="4">
        <f>Low!R54</f>
        <v>942</v>
      </c>
      <c r="AW55" s="4">
        <f>Low!S54</f>
        <v>4</v>
      </c>
      <c r="AX55" s="4">
        <f>Low!Q54</f>
        <v>6853</v>
      </c>
      <c r="AY55" s="4">
        <f>Low!I54</f>
        <v>6959</v>
      </c>
      <c r="AZ55" s="4">
        <f>Low!J54</f>
        <v>14</v>
      </c>
      <c r="BA55" s="4">
        <f>Low!H54</f>
        <v>56451</v>
      </c>
      <c r="BB55" s="4">
        <f>Low!L54</f>
        <v>2162</v>
      </c>
      <c r="BC55" s="4">
        <f>Low!M54</f>
        <v>2</v>
      </c>
      <c r="BD55" s="4">
        <f>Low!K54</f>
        <v>14047</v>
      </c>
      <c r="BE55" s="4">
        <f>Low!C54</f>
        <v>15084</v>
      </c>
      <c r="BF55" s="4">
        <f>Low!D54</f>
        <v>93</v>
      </c>
      <c r="BG55" s="4">
        <f>Low!B54</f>
        <v>158218</v>
      </c>
    </row>
    <row r="56" spans="1:59" hidden="1" x14ac:dyDescent="0.25">
      <c r="A56" s="1">
        <f>Base!A55</f>
        <v>44348</v>
      </c>
      <c r="B56">
        <f t="shared" si="0"/>
        <v>2021</v>
      </c>
      <c r="C56">
        <f t="shared" si="1"/>
        <v>6</v>
      </c>
      <c r="D56" s="4">
        <f>Base!F55</f>
        <v>9406</v>
      </c>
      <c r="E56" s="4">
        <f>Base!G55</f>
        <v>70</v>
      </c>
      <c r="F56" s="4">
        <f>Base!E55</f>
        <v>80908</v>
      </c>
      <c r="G56" s="4">
        <f>Base!O55</f>
        <v>1802</v>
      </c>
      <c r="H56" s="4">
        <f>Base!P55</f>
        <v>6</v>
      </c>
      <c r="I56" s="4">
        <f>Base!N55</f>
        <v>15416</v>
      </c>
      <c r="J56" s="4">
        <f>Base!R55</f>
        <v>937</v>
      </c>
      <c r="K56" s="4">
        <f>Base!S55</f>
        <v>4</v>
      </c>
      <c r="L56" s="4">
        <f>Base!Q55</f>
        <v>6868</v>
      </c>
      <c r="M56" s="4">
        <f>Base!I55</f>
        <v>7014</v>
      </c>
      <c r="N56" s="4">
        <f>Base!J55</f>
        <v>14</v>
      </c>
      <c r="O56" s="4">
        <f>Base!H55</f>
        <v>56563</v>
      </c>
      <c r="P56" s="4">
        <f>Base!L55</f>
        <v>2217</v>
      </c>
      <c r="Q56" s="4">
        <f>Base!M55</f>
        <v>2</v>
      </c>
      <c r="R56" s="4">
        <f>Base!K55</f>
        <v>14211</v>
      </c>
      <c r="S56" s="4">
        <f>Base!C55</f>
        <v>15202</v>
      </c>
      <c r="T56" s="4">
        <f>Base!D55</f>
        <v>96</v>
      </c>
      <c r="U56" s="4">
        <f>Base!B55</f>
        <v>158231</v>
      </c>
      <c r="W56" s="4">
        <f>High!F55</f>
        <v>9406</v>
      </c>
      <c r="X56" s="4">
        <f>High!G55</f>
        <v>70</v>
      </c>
      <c r="Y56" s="4">
        <f>High!E55</f>
        <v>80908</v>
      </c>
      <c r="Z56" s="4">
        <f>High!O55</f>
        <v>1802</v>
      </c>
      <c r="AA56" s="4">
        <f>High!P55</f>
        <v>6</v>
      </c>
      <c r="AB56" s="4">
        <f>High!N55</f>
        <v>15416</v>
      </c>
      <c r="AC56" s="4">
        <f>High!R55</f>
        <v>937</v>
      </c>
      <c r="AD56" s="4">
        <f>High!S55</f>
        <v>4</v>
      </c>
      <c r="AE56" s="4">
        <f>High!Q55</f>
        <v>6868</v>
      </c>
      <c r="AF56" s="4">
        <f>High!I55</f>
        <v>7014</v>
      </c>
      <c r="AG56" s="4">
        <f>High!J55</f>
        <v>14</v>
      </c>
      <c r="AH56" s="4">
        <f>High!H55</f>
        <v>56563</v>
      </c>
      <c r="AI56" s="4">
        <f>High!L55</f>
        <v>2217</v>
      </c>
      <c r="AJ56" s="4">
        <f>High!M55</f>
        <v>2</v>
      </c>
      <c r="AK56" s="4">
        <f>High!K55</f>
        <v>14211</v>
      </c>
      <c r="AL56" s="4">
        <f>High!C55</f>
        <v>15202</v>
      </c>
      <c r="AM56" s="4">
        <f>High!D55</f>
        <v>96</v>
      </c>
      <c r="AN56" s="4">
        <f>High!B55</f>
        <v>158231</v>
      </c>
      <c r="AP56" s="4">
        <f>Low!F55</f>
        <v>9406</v>
      </c>
      <c r="AQ56" s="4">
        <f>Low!G55</f>
        <v>70</v>
      </c>
      <c r="AR56" s="4">
        <f>Low!E55</f>
        <v>80908</v>
      </c>
      <c r="AS56" s="4">
        <f>Low!O55</f>
        <v>1802</v>
      </c>
      <c r="AT56" s="4">
        <f>Low!P55</f>
        <v>6</v>
      </c>
      <c r="AU56" s="4">
        <f>Low!N55</f>
        <v>15416</v>
      </c>
      <c r="AV56" s="4">
        <f>Low!R55</f>
        <v>937</v>
      </c>
      <c r="AW56" s="4">
        <f>Low!S55</f>
        <v>4</v>
      </c>
      <c r="AX56" s="4">
        <f>Low!Q55</f>
        <v>6868</v>
      </c>
      <c r="AY56" s="4">
        <f>Low!I55</f>
        <v>7014</v>
      </c>
      <c r="AZ56" s="4">
        <f>Low!J55</f>
        <v>14</v>
      </c>
      <c r="BA56" s="4">
        <f>Low!H55</f>
        <v>56563</v>
      </c>
      <c r="BB56" s="4">
        <f>Low!L55</f>
        <v>2217</v>
      </c>
      <c r="BC56" s="4">
        <f>Low!M55</f>
        <v>2</v>
      </c>
      <c r="BD56" s="4">
        <f>Low!K55</f>
        <v>14211</v>
      </c>
      <c r="BE56" s="4">
        <f>Low!C55</f>
        <v>15202</v>
      </c>
      <c r="BF56" s="4">
        <f>Low!D55</f>
        <v>96</v>
      </c>
      <c r="BG56" s="4">
        <f>Low!B55</f>
        <v>158231</v>
      </c>
    </row>
    <row r="57" spans="1:59" hidden="1" x14ac:dyDescent="0.25">
      <c r="A57" s="1">
        <f>Base!A56</f>
        <v>44378</v>
      </c>
      <c r="B57">
        <f t="shared" si="0"/>
        <v>2021</v>
      </c>
      <c r="C57">
        <f t="shared" si="1"/>
        <v>7</v>
      </c>
      <c r="D57" s="4">
        <f>Base!F56</f>
        <v>9350</v>
      </c>
      <c r="E57" s="4">
        <f>Base!G56</f>
        <v>69</v>
      </c>
      <c r="F57" s="4">
        <f>Base!E56</f>
        <v>80884</v>
      </c>
      <c r="G57" s="4">
        <f>Base!O56</f>
        <v>1794</v>
      </c>
      <c r="H57" s="4">
        <f>Base!P56</f>
        <v>6</v>
      </c>
      <c r="I57" s="4">
        <f>Base!N56</f>
        <v>15425</v>
      </c>
      <c r="J57" s="4">
        <f>Base!R56</f>
        <v>937</v>
      </c>
      <c r="K57" s="4">
        <f>Base!S56</f>
        <v>4</v>
      </c>
      <c r="L57" s="4">
        <f>Base!Q56</f>
        <v>6835</v>
      </c>
      <c r="M57" s="4">
        <f>Base!I56</f>
        <v>6964</v>
      </c>
      <c r="N57" s="4">
        <f>Base!J56</f>
        <v>14</v>
      </c>
      <c r="O57" s="4">
        <f>Base!H56</f>
        <v>56551</v>
      </c>
      <c r="P57" s="4">
        <f>Base!L56</f>
        <v>2193</v>
      </c>
      <c r="Q57" s="4">
        <f>Base!M56</f>
        <v>2</v>
      </c>
      <c r="R57" s="4">
        <f>Base!K56</f>
        <v>14096</v>
      </c>
      <c r="S57" s="4">
        <f>Base!C56</f>
        <v>15159</v>
      </c>
      <c r="T57" s="4">
        <f>Base!D56</f>
        <v>96</v>
      </c>
      <c r="U57" s="4">
        <f>Base!B56</f>
        <v>158339</v>
      </c>
      <c r="W57" s="4">
        <f>High!F56</f>
        <v>9350</v>
      </c>
      <c r="X57" s="4">
        <f>High!G56</f>
        <v>69</v>
      </c>
      <c r="Y57" s="4">
        <f>High!E56</f>
        <v>80884</v>
      </c>
      <c r="Z57" s="4">
        <f>High!O56</f>
        <v>1794</v>
      </c>
      <c r="AA57" s="4">
        <f>High!P56</f>
        <v>6</v>
      </c>
      <c r="AB57" s="4">
        <f>High!N56</f>
        <v>15425</v>
      </c>
      <c r="AC57" s="4">
        <f>High!R56</f>
        <v>937</v>
      </c>
      <c r="AD57" s="4">
        <f>High!S56</f>
        <v>4</v>
      </c>
      <c r="AE57" s="4">
        <f>High!Q56</f>
        <v>6835</v>
      </c>
      <c r="AF57" s="4">
        <f>High!I56</f>
        <v>6964</v>
      </c>
      <c r="AG57" s="4">
        <f>High!J56</f>
        <v>14</v>
      </c>
      <c r="AH57" s="4">
        <f>High!H56</f>
        <v>56551</v>
      </c>
      <c r="AI57" s="4">
        <f>High!L56</f>
        <v>2193</v>
      </c>
      <c r="AJ57" s="4">
        <f>High!M56</f>
        <v>2</v>
      </c>
      <c r="AK57" s="4">
        <f>High!K56</f>
        <v>14096</v>
      </c>
      <c r="AL57" s="4">
        <f>High!C56</f>
        <v>15159</v>
      </c>
      <c r="AM57" s="4">
        <f>High!D56</f>
        <v>96</v>
      </c>
      <c r="AN57" s="4">
        <f>High!B56</f>
        <v>158339</v>
      </c>
      <c r="AP57" s="4">
        <f>Low!F56</f>
        <v>9350</v>
      </c>
      <c r="AQ57" s="4">
        <f>Low!G56</f>
        <v>69</v>
      </c>
      <c r="AR57" s="4">
        <f>Low!E56</f>
        <v>80884</v>
      </c>
      <c r="AS57" s="4">
        <f>Low!O56</f>
        <v>1794</v>
      </c>
      <c r="AT57" s="4">
        <f>Low!P56</f>
        <v>6</v>
      </c>
      <c r="AU57" s="4">
        <f>Low!N56</f>
        <v>15425</v>
      </c>
      <c r="AV57" s="4">
        <f>Low!R56</f>
        <v>937</v>
      </c>
      <c r="AW57" s="4">
        <f>Low!S56</f>
        <v>4</v>
      </c>
      <c r="AX57" s="4">
        <f>Low!Q56</f>
        <v>6835</v>
      </c>
      <c r="AY57" s="4">
        <f>Low!I56</f>
        <v>6964</v>
      </c>
      <c r="AZ57" s="4">
        <f>Low!J56</f>
        <v>14</v>
      </c>
      <c r="BA57" s="4">
        <f>Low!H56</f>
        <v>56551</v>
      </c>
      <c r="BB57" s="4">
        <f>Low!L56</f>
        <v>2193</v>
      </c>
      <c r="BC57" s="4">
        <f>Low!M56</f>
        <v>2</v>
      </c>
      <c r="BD57" s="4">
        <f>Low!K56</f>
        <v>14096</v>
      </c>
      <c r="BE57" s="4">
        <f>Low!C56</f>
        <v>15159</v>
      </c>
      <c r="BF57" s="4">
        <f>Low!D56</f>
        <v>96</v>
      </c>
      <c r="BG57" s="4">
        <f>Low!B56</f>
        <v>158339</v>
      </c>
    </row>
    <row r="58" spans="1:59" hidden="1" x14ac:dyDescent="0.25">
      <c r="A58" s="1">
        <f>Base!A57</f>
        <v>44409</v>
      </c>
      <c r="B58">
        <f t="shared" si="0"/>
        <v>2021</v>
      </c>
      <c r="C58">
        <f t="shared" si="1"/>
        <v>8</v>
      </c>
      <c r="D58" s="4">
        <f>Base!F57</f>
        <v>9379</v>
      </c>
      <c r="E58" s="4">
        <f>Base!G57</f>
        <v>69</v>
      </c>
      <c r="F58" s="4">
        <f>Base!E57</f>
        <v>81038</v>
      </c>
      <c r="G58" s="4">
        <f>Base!O57</f>
        <v>1787</v>
      </c>
      <c r="H58" s="4">
        <f>Base!P57</f>
        <v>6</v>
      </c>
      <c r="I58" s="4">
        <f>Base!N57</f>
        <v>15374</v>
      </c>
      <c r="J58" s="4">
        <f>Base!R57</f>
        <v>928</v>
      </c>
      <c r="K58" s="4">
        <f>Base!S57</f>
        <v>4</v>
      </c>
      <c r="L58" s="4">
        <f>Base!Q57</f>
        <v>6838</v>
      </c>
      <c r="M58" s="4">
        <f>Base!I57</f>
        <v>6940</v>
      </c>
      <c r="N58" s="4">
        <f>Base!J57</f>
        <v>14</v>
      </c>
      <c r="O58" s="4">
        <f>Base!H57</f>
        <v>56490</v>
      </c>
      <c r="P58" s="4">
        <f>Base!L57</f>
        <v>2182</v>
      </c>
      <c r="Q58" s="4">
        <f>Base!M57</f>
        <v>2</v>
      </c>
      <c r="R58" s="4">
        <f>Base!K57</f>
        <v>14115</v>
      </c>
      <c r="S58" s="4">
        <f>Base!C57</f>
        <v>15074</v>
      </c>
      <c r="T58" s="4">
        <f>Base!D57</f>
        <v>95</v>
      </c>
      <c r="U58" s="4">
        <f>Base!B57</f>
        <v>158699</v>
      </c>
      <c r="W58" s="4">
        <f>High!F57</f>
        <v>9379</v>
      </c>
      <c r="X58" s="4">
        <f>High!G57</f>
        <v>69</v>
      </c>
      <c r="Y58" s="4">
        <f>High!E57</f>
        <v>81038</v>
      </c>
      <c r="Z58" s="4">
        <f>High!O57</f>
        <v>1787</v>
      </c>
      <c r="AA58" s="4">
        <f>High!P57</f>
        <v>6</v>
      </c>
      <c r="AB58" s="4">
        <f>High!N57</f>
        <v>15374</v>
      </c>
      <c r="AC58" s="4">
        <f>High!R57</f>
        <v>928</v>
      </c>
      <c r="AD58" s="4">
        <f>High!S57</f>
        <v>4</v>
      </c>
      <c r="AE58" s="4">
        <f>High!Q57</f>
        <v>6838</v>
      </c>
      <c r="AF58" s="4">
        <f>High!I57</f>
        <v>6940</v>
      </c>
      <c r="AG58" s="4">
        <f>High!J57</f>
        <v>14</v>
      </c>
      <c r="AH58" s="4">
        <f>High!H57</f>
        <v>56490</v>
      </c>
      <c r="AI58" s="4">
        <f>High!L57</f>
        <v>2182</v>
      </c>
      <c r="AJ58" s="4">
        <f>High!M57</f>
        <v>2</v>
      </c>
      <c r="AK58" s="4">
        <f>High!K57</f>
        <v>14115</v>
      </c>
      <c r="AL58" s="4">
        <f>High!C57</f>
        <v>15074</v>
      </c>
      <c r="AM58" s="4">
        <f>High!D57</f>
        <v>95</v>
      </c>
      <c r="AN58" s="4">
        <f>High!B57</f>
        <v>158699</v>
      </c>
      <c r="AP58" s="4">
        <f>Low!F57</f>
        <v>9379</v>
      </c>
      <c r="AQ58" s="4">
        <f>Low!G57</f>
        <v>69</v>
      </c>
      <c r="AR58" s="4">
        <f>Low!E57</f>
        <v>81038</v>
      </c>
      <c r="AS58" s="4">
        <f>Low!O57</f>
        <v>1787</v>
      </c>
      <c r="AT58" s="4">
        <f>Low!P57</f>
        <v>6</v>
      </c>
      <c r="AU58" s="4">
        <f>Low!N57</f>
        <v>15374</v>
      </c>
      <c r="AV58" s="4">
        <f>Low!R57</f>
        <v>928</v>
      </c>
      <c r="AW58" s="4">
        <f>Low!S57</f>
        <v>4</v>
      </c>
      <c r="AX58" s="4">
        <f>Low!Q57</f>
        <v>6838</v>
      </c>
      <c r="AY58" s="4">
        <f>Low!I57</f>
        <v>6940</v>
      </c>
      <c r="AZ58" s="4">
        <f>Low!J57</f>
        <v>14</v>
      </c>
      <c r="BA58" s="4">
        <f>Low!H57</f>
        <v>56490</v>
      </c>
      <c r="BB58" s="4">
        <f>Low!L57</f>
        <v>2182</v>
      </c>
      <c r="BC58" s="4">
        <f>Low!M57</f>
        <v>2</v>
      </c>
      <c r="BD58" s="4">
        <f>Low!K57</f>
        <v>14115</v>
      </c>
      <c r="BE58" s="4">
        <f>Low!C57</f>
        <v>15074</v>
      </c>
      <c r="BF58" s="4">
        <f>Low!D57</f>
        <v>95</v>
      </c>
      <c r="BG58" s="4">
        <f>Low!B57</f>
        <v>158699</v>
      </c>
    </row>
    <row r="59" spans="1:59" hidden="1" x14ac:dyDescent="0.25">
      <c r="A59" s="1">
        <f>Base!A58</f>
        <v>44440</v>
      </c>
      <c r="B59">
        <f t="shared" si="0"/>
        <v>2021</v>
      </c>
      <c r="C59">
        <f t="shared" si="1"/>
        <v>9</v>
      </c>
      <c r="D59" s="4">
        <f>Base!F58</f>
        <v>9321</v>
      </c>
      <c r="E59" s="4">
        <f>Base!G58</f>
        <v>69</v>
      </c>
      <c r="F59" s="4">
        <f>Base!E58</f>
        <v>81326</v>
      </c>
      <c r="G59" s="4">
        <f>Base!O58</f>
        <v>1785</v>
      </c>
      <c r="H59" s="4">
        <f>Base!P58</f>
        <v>6</v>
      </c>
      <c r="I59" s="4">
        <f>Base!N58</f>
        <v>15353</v>
      </c>
      <c r="J59" s="4">
        <f>Base!R58</f>
        <v>934</v>
      </c>
      <c r="K59" s="4">
        <f>Base!S58</f>
        <v>5</v>
      </c>
      <c r="L59" s="4">
        <f>Base!Q58</f>
        <v>6798</v>
      </c>
      <c r="M59" s="4">
        <f>Base!I58</f>
        <v>6944</v>
      </c>
      <c r="N59" s="4">
        <f>Base!J58</f>
        <v>14</v>
      </c>
      <c r="O59" s="4">
        <f>Base!H58</f>
        <v>56464</v>
      </c>
      <c r="P59" s="4">
        <f>Base!L58</f>
        <v>2188</v>
      </c>
      <c r="Q59" s="4">
        <f>Base!M58</f>
        <v>2</v>
      </c>
      <c r="R59" s="4">
        <f>Base!K58</f>
        <v>14067</v>
      </c>
      <c r="S59" s="4">
        <f>Base!C58</f>
        <v>15120</v>
      </c>
      <c r="T59" s="4">
        <f>Base!D58</f>
        <v>95</v>
      </c>
      <c r="U59" s="4">
        <f>Base!B58</f>
        <v>158517</v>
      </c>
      <c r="W59" s="4">
        <f>High!F58</f>
        <v>9321</v>
      </c>
      <c r="X59" s="4">
        <f>High!G58</f>
        <v>69</v>
      </c>
      <c r="Y59" s="4">
        <f>High!E58</f>
        <v>81326</v>
      </c>
      <c r="Z59" s="4">
        <f>High!O58</f>
        <v>1785</v>
      </c>
      <c r="AA59" s="4">
        <f>High!P58</f>
        <v>6</v>
      </c>
      <c r="AB59" s="4">
        <f>High!N58</f>
        <v>15353</v>
      </c>
      <c r="AC59" s="4">
        <f>High!R58</f>
        <v>934</v>
      </c>
      <c r="AD59" s="4">
        <f>High!S58</f>
        <v>5</v>
      </c>
      <c r="AE59" s="4">
        <f>High!Q58</f>
        <v>6798</v>
      </c>
      <c r="AF59" s="4">
        <f>High!I58</f>
        <v>6944</v>
      </c>
      <c r="AG59" s="4">
        <f>High!J58</f>
        <v>14</v>
      </c>
      <c r="AH59" s="4">
        <f>High!H58</f>
        <v>56464</v>
      </c>
      <c r="AI59" s="4">
        <f>High!L58</f>
        <v>2188</v>
      </c>
      <c r="AJ59" s="4">
        <f>High!M58</f>
        <v>2</v>
      </c>
      <c r="AK59" s="4">
        <f>High!K58</f>
        <v>14067</v>
      </c>
      <c r="AL59" s="4">
        <f>High!C58</f>
        <v>15120</v>
      </c>
      <c r="AM59" s="4">
        <f>High!D58</f>
        <v>95</v>
      </c>
      <c r="AN59" s="4">
        <f>High!B58</f>
        <v>158517</v>
      </c>
      <c r="AP59" s="4">
        <f>Low!F58</f>
        <v>9321</v>
      </c>
      <c r="AQ59" s="4">
        <f>Low!G58</f>
        <v>69</v>
      </c>
      <c r="AR59" s="4">
        <f>Low!E58</f>
        <v>81326</v>
      </c>
      <c r="AS59" s="4">
        <f>Low!O58</f>
        <v>1785</v>
      </c>
      <c r="AT59" s="4">
        <f>Low!P58</f>
        <v>6</v>
      </c>
      <c r="AU59" s="4">
        <f>Low!N58</f>
        <v>15353</v>
      </c>
      <c r="AV59" s="4">
        <f>Low!R58</f>
        <v>934</v>
      </c>
      <c r="AW59" s="4">
        <f>Low!S58</f>
        <v>5</v>
      </c>
      <c r="AX59" s="4">
        <f>Low!Q58</f>
        <v>6798</v>
      </c>
      <c r="AY59" s="4">
        <f>Low!I58</f>
        <v>6944</v>
      </c>
      <c r="AZ59" s="4">
        <f>Low!J58</f>
        <v>14</v>
      </c>
      <c r="BA59" s="4">
        <f>Low!H58</f>
        <v>56464</v>
      </c>
      <c r="BB59" s="4">
        <f>Low!L58</f>
        <v>2188</v>
      </c>
      <c r="BC59" s="4">
        <f>Low!M58</f>
        <v>2</v>
      </c>
      <c r="BD59" s="4">
        <f>Low!K58</f>
        <v>14067</v>
      </c>
      <c r="BE59" s="4">
        <f>Low!C58</f>
        <v>15120</v>
      </c>
      <c r="BF59" s="4">
        <f>Low!D58</f>
        <v>95</v>
      </c>
      <c r="BG59" s="4">
        <f>Low!B58</f>
        <v>158517</v>
      </c>
    </row>
    <row r="60" spans="1:59" hidden="1" x14ac:dyDescent="0.25">
      <c r="A60" s="1">
        <f>Base!A59</f>
        <v>44470</v>
      </c>
      <c r="B60">
        <f t="shared" si="0"/>
        <v>2021</v>
      </c>
      <c r="C60">
        <f t="shared" si="1"/>
        <v>10</v>
      </c>
      <c r="D60" s="4">
        <f>Base!F59</f>
        <v>9402</v>
      </c>
      <c r="E60" s="4">
        <f>Base!G59</f>
        <v>68</v>
      </c>
      <c r="F60" s="4">
        <f>Base!E59</f>
        <v>81540</v>
      </c>
      <c r="G60" s="4">
        <f>Base!O59</f>
        <v>1787</v>
      </c>
      <c r="H60" s="4">
        <f>Base!P59</f>
        <v>6</v>
      </c>
      <c r="I60" s="4">
        <f>Base!N59</f>
        <v>15439</v>
      </c>
      <c r="J60" s="4">
        <f>Base!R59</f>
        <v>927</v>
      </c>
      <c r="K60" s="4">
        <f>Base!S59</f>
        <v>4</v>
      </c>
      <c r="L60" s="4">
        <f>Base!Q59</f>
        <v>6812</v>
      </c>
      <c r="M60" s="4">
        <f>Base!I59</f>
        <v>6946</v>
      </c>
      <c r="N60" s="4">
        <f>Base!J59</f>
        <v>14</v>
      </c>
      <c r="O60" s="4">
        <f>Base!H59</f>
        <v>56661</v>
      </c>
      <c r="P60" s="4">
        <f>Base!L59</f>
        <v>2194</v>
      </c>
      <c r="Q60" s="4">
        <f>Base!M59</f>
        <v>2</v>
      </c>
      <c r="R60" s="4">
        <f>Base!K59</f>
        <v>14129</v>
      </c>
      <c r="S60" s="4">
        <f>Base!C59</f>
        <v>15120</v>
      </c>
      <c r="T60" s="4">
        <f>Base!D59</f>
        <v>95</v>
      </c>
      <c r="U60" s="4">
        <f>Base!B59</f>
        <v>159076</v>
      </c>
      <c r="W60" s="4">
        <f>High!F59</f>
        <v>9402</v>
      </c>
      <c r="X60" s="4">
        <f>High!G59</f>
        <v>68</v>
      </c>
      <c r="Y60" s="4">
        <f>High!E59</f>
        <v>81540</v>
      </c>
      <c r="Z60" s="4">
        <f>High!O59</f>
        <v>1787</v>
      </c>
      <c r="AA60" s="4">
        <f>High!P59</f>
        <v>6</v>
      </c>
      <c r="AB60" s="4">
        <f>High!N59</f>
        <v>15439</v>
      </c>
      <c r="AC60" s="4">
        <f>High!R59</f>
        <v>927</v>
      </c>
      <c r="AD60" s="4">
        <f>High!S59</f>
        <v>4</v>
      </c>
      <c r="AE60" s="4">
        <f>High!Q59</f>
        <v>6812</v>
      </c>
      <c r="AF60" s="4">
        <f>High!I59</f>
        <v>6946</v>
      </c>
      <c r="AG60" s="4">
        <f>High!J59</f>
        <v>14</v>
      </c>
      <c r="AH60" s="4">
        <f>High!H59</f>
        <v>56661</v>
      </c>
      <c r="AI60" s="4">
        <f>High!L59</f>
        <v>2194</v>
      </c>
      <c r="AJ60" s="4">
        <f>High!M59</f>
        <v>2</v>
      </c>
      <c r="AK60" s="4">
        <f>High!K59</f>
        <v>14129</v>
      </c>
      <c r="AL60" s="4">
        <f>High!C59</f>
        <v>15120</v>
      </c>
      <c r="AM60" s="4">
        <f>High!D59</f>
        <v>95</v>
      </c>
      <c r="AN60" s="4">
        <f>High!B59</f>
        <v>159076</v>
      </c>
      <c r="AP60" s="4">
        <f>Low!F59</f>
        <v>9402</v>
      </c>
      <c r="AQ60" s="4">
        <f>Low!G59</f>
        <v>68</v>
      </c>
      <c r="AR60" s="4">
        <f>Low!E59</f>
        <v>81540</v>
      </c>
      <c r="AS60" s="4">
        <f>Low!O59</f>
        <v>1787</v>
      </c>
      <c r="AT60" s="4">
        <f>Low!P59</f>
        <v>6</v>
      </c>
      <c r="AU60" s="4">
        <f>Low!N59</f>
        <v>15439</v>
      </c>
      <c r="AV60" s="4">
        <f>Low!R59</f>
        <v>927</v>
      </c>
      <c r="AW60" s="4">
        <f>Low!S59</f>
        <v>4</v>
      </c>
      <c r="AX60" s="4">
        <f>Low!Q59</f>
        <v>6812</v>
      </c>
      <c r="AY60" s="4">
        <f>Low!I59</f>
        <v>6946</v>
      </c>
      <c r="AZ60" s="4">
        <f>Low!J59</f>
        <v>14</v>
      </c>
      <c r="BA60" s="4">
        <f>Low!H59</f>
        <v>56661</v>
      </c>
      <c r="BB60" s="4">
        <f>Low!L59</f>
        <v>2194</v>
      </c>
      <c r="BC60" s="4">
        <f>Low!M59</f>
        <v>2</v>
      </c>
      <c r="BD60" s="4">
        <f>Low!K59</f>
        <v>14129</v>
      </c>
      <c r="BE60" s="4">
        <f>Low!C59</f>
        <v>15120</v>
      </c>
      <c r="BF60" s="4">
        <f>Low!D59</f>
        <v>95</v>
      </c>
      <c r="BG60" s="4">
        <f>Low!B59</f>
        <v>159076</v>
      </c>
    </row>
    <row r="61" spans="1:59" hidden="1" x14ac:dyDescent="0.25">
      <c r="A61" s="1">
        <f>Base!A60</f>
        <v>44501</v>
      </c>
      <c r="B61">
        <f t="shared" si="0"/>
        <v>2021</v>
      </c>
      <c r="C61">
        <f t="shared" si="1"/>
        <v>11</v>
      </c>
      <c r="D61" s="4">
        <f>Base!F60</f>
        <v>9379</v>
      </c>
      <c r="E61" s="4">
        <f>Base!G60</f>
        <v>67</v>
      </c>
      <c r="F61" s="4">
        <f>Base!E60</f>
        <v>81830</v>
      </c>
      <c r="G61" s="4">
        <f>Base!O60</f>
        <v>1807</v>
      </c>
      <c r="H61" s="4">
        <f>Base!P60</f>
        <v>6</v>
      </c>
      <c r="I61" s="4">
        <f>Base!N60</f>
        <v>15475</v>
      </c>
      <c r="J61" s="4">
        <f>Base!R60</f>
        <v>950</v>
      </c>
      <c r="K61" s="4">
        <f>Base!S60</f>
        <v>4</v>
      </c>
      <c r="L61" s="4">
        <f>Base!Q60</f>
        <v>6838</v>
      </c>
      <c r="M61" s="4">
        <f>Base!I60</f>
        <v>6951</v>
      </c>
      <c r="N61" s="4">
        <f>Base!J60</f>
        <v>14</v>
      </c>
      <c r="O61" s="4">
        <f>Base!H60</f>
        <v>56824</v>
      </c>
      <c r="P61" s="4">
        <f>Base!L60</f>
        <v>2213</v>
      </c>
      <c r="Q61" s="4">
        <f>Base!M60</f>
        <v>2</v>
      </c>
      <c r="R61" s="4">
        <f>Base!K60</f>
        <v>12558</v>
      </c>
      <c r="S61" s="4">
        <f>Base!C60</f>
        <v>15125</v>
      </c>
      <c r="T61" s="4">
        <f>Base!D60</f>
        <v>93</v>
      </c>
      <c r="U61" s="4">
        <f>Base!B60</f>
        <v>159214</v>
      </c>
      <c r="W61" s="4">
        <f>High!F60</f>
        <v>9379</v>
      </c>
      <c r="X61" s="4">
        <f>High!G60</f>
        <v>67</v>
      </c>
      <c r="Y61" s="4">
        <f>High!E60</f>
        <v>81830</v>
      </c>
      <c r="Z61" s="4">
        <f>High!O60</f>
        <v>1807</v>
      </c>
      <c r="AA61" s="4">
        <f>High!P60</f>
        <v>6</v>
      </c>
      <c r="AB61" s="4">
        <f>High!N60</f>
        <v>15475</v>
      </c>
      <c r="AC61" s="4">
        <f>High!R60</f>
        <v>950</v>
      </c>
      <c r="AD61" s="4">
        <f>High!S60</f>
        <v>4</v>
      </c>
      <c r="AE61" s="4">
        <f>High!Q60</f>
        <v>6838</v>
      </c>
      <c r="AF61" s="4">
        <f>High!I60</f>
        <v>6951</v>
      </c>
      <c r="AG61" s="4">
        <f>High!J60</f>
        <v>14</v>
      </c>
      <c r="AH61" s="4">
        <f>High!H60</f>
        <v>56824</v>
      </c>
      <c r="AI61" s="4">
        <f>High!L60</f>
        <v>2213</v>
      </c>
      <c r="AJ61" s="4">
        <f>High!M60</f>
        <v>2</v>
      </c>
      <c r="AK61" s="4">
        <f>High!K60</f>
        <v>12558</v>
      </c>
      <c r="AL61" s="4">
        <f>High!C60</f>
        <v>15125</v>
      </c>
      <c r="AM61" s="4">
        <f>High!D60</f>
        <v>93</v>
      </c>
      <c r="AN61" s="4">
        <f>High!B60</f>
        <v>159214</v>
      </c>
      <c r="AP61" s="4">
        <f>Low!F60</f>
        <v>9379</v>
      </c>
      <c r="AQ61" s="4">
        <f>Low!G60</f>
        <v>67</v>
      </c>
      <c r="AR61" s="4">
        <f>Low!E60</f>
        <v>81830</v>
      </c>
      <c r="AS61" s="4">
        <f>Low!O60</f>
        <v>1807</v>
      </c>
      <c r="AT61" s="4">
        <f>Low!P60</f>
        <v>6</v>
      </c>
      <c r="AU61" s="4">
        <f>Low!N60</f>
        <v>15475</v>
      </c>
      <c r="AV61" s="4">
        <f>Low!R60</f>
        <v>950</v>
      </c>
      <c r="AW61" s="4">
        <f>Low!S60</f>
        <v>4</v>
      </c>
      <c r="AX61" s="4">
        <f>Low!Q60</f>
        <v>6838</v>
      </c>
      <c r="AY61" s="4">
        <f>Low!I60</f>
        <v>6951</v>
      </c>
      <c r="AZ61" s="4">
        <f>Low!J60</f>
        <v>14</v>
      </c>
      <c r="BA61" s="4">
        <f>Low!H60</f>
        <v>56824</v>
      </c>
      <c r="BB61" s="4">
        <f>Low!L60</f>
        <v>2213</v>
      </c>
      <c r="BC61" s="4">
        <f>Low!M60</f>
        <v>2</v>
      </c>
      <c r="BD61" s="4">
        <f>Low!K60</f>
        <v>12558</v>
      </c>
      <c r="BE61" s="4">
        <f>Low!C60</f>
        <v>15125</v>
      </c>
      <c r="BF61" s="4">
        <f>Low!D60</f>
        <v>93</v>
      </c>
      <c r="BG61" s="4">
        <f>Low!B60</f>
        <v>159214</v>
      </c>
    </row>
    <row r="62" spans="1:59" hidden="1" x14ac:dyDescent="0.25">
      <c r="A62" s="1">
        <f>Base!A61</f>
        <v>44531</v>
      </c>
      <c r="B62">
        <f t="shared" si="0"/>
        <v>2021</v>
      </c>
      <c r="C62">
        <f t="shared" si="1"/>
        <v>12</v>
      </c>
      <c r="D62" s="4">
        <f>Base!F61</f>
        <v>9453</v>
      </c>
      <c r="E62" s="4">
        <f>Base!G61</f>
        <v>71</v>
      </c>
      <c r="F62" s="4">
        <f>Base!E61</f>
        <v>81921</v>
      </c>
      <c r="G62" s="4">
        <f>Base!O61</f>
        <v>1816</v>
      </c>
      <c r="H62" s="4">
        <f>Base!P61</f>
        <v>6</v>
      </c>
      <c r="I62" s="4">
        <f>Base!N61</f>
        <v>15514</v>
      </c>
      <c r="J62" s="4">
        <f>Base!R61</f>
        <v>942</v>
      </c>
      <c r="K62" s="4">
        <f>Base!S61</f>
        <v>4</v>
      </c>
      <c r="L62" s="4">
        <f>Base!Q61</f>
        <v>6866</v>
      </c>
      <c r="M62" s="4">
        <f>Base!I61</f>
        <v>7047</v>
      </c>
      <c r="N62" s="4">
        <f>Base!J61</f>
        <v>14</v>
      </c>
      <c r="O62" s="4">
        <f>Base!H61</f>
        <v>57039</v>
      </c>
      <c r="P62" s="4">
        <f>Base!L61</f>
        <v>2218</v>
      </c>
      <c r="Q62" s="4">
        <f>Base!M61</f>
        <v>2</v>
      </c>
      <c r="R62" s="4">
        <f>Base!K61</f>
        <v>15909</v>
      </c>
      <c r="S62" s="4">
        <f>Base!C61</f>
        <v>15269</v>
      </c>
      <c r="T62" s="4">
        <f>Base!D61</f>
        <v>94</v>
      </c>
      <c r="U62" s="4">
        <f>Base!B61</f>
        <v>159618</v>
      </c>
      <c r="W62" s="4">
        <f>High!F61</f>
        <v>9453</v>
      </c>
      <c r="X62" s="4">
        <f>High!G61</f>
        <v>71</v>
      </c>
      <c r="Y62" s="4">
        <f>High!E61</f>
        <v>81921</v>
      </c>
      <c r="Z62" s="4">
        <f>High!O61</f>
        <v>1816</v>
      </c>
      <c r="AA62" s="4">
        <f>High!P61</f>
        <v>6</v>
      </c>
      <c r="AB62" s="4">
        <f>High!N61</f>
        <v>15514</v>
      </c>
      <c r="AC62" s="4">
        <f>High!R61</f>
        <v>942</v>
      </c>
      <c r="AD62" s="4">
        <f>High!S61</f>
        <v>4</v>
      </c>
      <c r="AE62" s="4">
        <f>High!Q61</f>
        <v>6866</v>
      </c>
      <c r="AF62" s="4">
        <f>High!I61</f>
        <v>7047</v>
      </c>
      <c r="AG62" s="4">
        <f>High!J61</f>
        <v>14</v>
      </c>
      <c r="AH62" s="4">
        <f>High!H61</f>
        <v>57039</v>
      </c>
      <c r="AI62" s="4">
        <f>High!L61</f>
        <v>2218</v>
      </c>
      <c r="AJ62" s="4">
        <f>High!M61</f>
        <v>2</v>
      </c>
      <c r="AK62" s="4">
        <f>High!K61</f>
        <v>15909</v>
      </c>
      <c r="AL62" s="4">
        <f>High!C61</f>
        <v>15269</v>
      </c>
      <c r="AM62" s="4">
        <f>High!D61</f>
        <v>94</v>
      </c>
      <c r="AN62" s="4">
        <f>High!B61</f>
        <v>159618</v>
      </c>
      <c r="AP62" s="4">
        <f>Low!F61</f>
        <v>9453</v>
      </c>
      <c r="AQ62" s="4">
        <f>Low!G61</f>
        <v>71</v>
      </c>
      <c r="AR62" s="4">
        <f>Low!E61</f>
        <v>81921</v>
      </c>
      <c r="AS62" s="4">
        <f>Low!O61</f>
        <v>1816</v>
      </c>
      <c r="AT62" s="4">
        <f>Low!P61</f>
        <v>6</v>
      </c>
      <c r="AU62" s="4">
        <f>Low!N61</f>
        <v>15514</v>
      </c>
      <c r="AV62" s="4">
        <f>Low!R61</f>
        <v>942</v>
      </c>
      <c r="AW62" s="4">
        <f>Low!S61</f>
        <v>4</v>
      </c>
      <c r="AX62" s="4">
        <f>Low!Q61</f>
        <v>6866</v>
      </c>
      <c r="AY62" s="4">
        <f>Low!I61</f>
        <v>7047</v>
      </c>
      <c r="AZ62" s="4">
        <f>Low!J61</f>
        <v>14</v>
      </c>
      <c r="BA62" s="4">
        <f>Low!H61</f>
        <v>57039</v>
      </c>
      <c r="BB62" s="4">
        <f>Low!L61</f>
        <v>2218</v>
      </c>
      <c r="BC62" s="4">
        <f>Low!M61</f>
        <v>2</v>
      </c>
      <c r="BD62" s="4">
        <f>Low!K61</f>
        <v>15909</v>
      </c>
      <c r="BE62" s="4">
        <f>Low!C61</f>
        <v>15269</v>
      </c>
      <c r="BF62" s="4">
        <f>Low!D61</f>
        <v>94</v>
      </c>
      <c r="BG62" s="4">
        <f>Low!B61</f>
        <v>159618</v>
      </c>
    </row>
    <row r="63" spans="1:59" x14ac:dyDescent="0.25">
      <c r="A63" s="1">
        <f>Base!A62</f>
        <v>44562</v>
      </c>
      <c r="B63">
        <f>YEAR(A63)</f>
        <v>2022</v>
      </c>
      <c r="C63">
        <f>MONTH(A63)</f>
        <v>1</v>
      </c>
      <c r="D63" s="4">
        <f>Base!F62</f>
        <v>9441.25</v>
      </c>
      <c r="E63" s="4">
        <f>Base!G62</f>
        <v>70</v>
      </c>
      <c r="F63" s="4">
        <f>Base!E62</f>
        <v>82441.916666666672</v>
      </c>
      <c r="G63" s="4">
        <f>Base!O62</f>
        <v>1804</v>
      </c>
      <c r="H63" s="4">
        <f>Base!P62</f>
        <v>6</v>
      </c>
      <c r="I63" s="4">
        <f>Base!N62</f>
        <v>15535</v>
      </c>
      <c r="J63" s="4">
        <f>Base!R62</f>
        <v>943</v>
      </c>
      <c r="K63" s="4">
        <f>Base!S62</f>
        <v>3</v>
      </c>
      <c r="L63" s="4">
        <f>Base!Q62</f>
        <v>6881</v>
      </c>
      <c r="M63" s="4">
        <f>Base!I62</f>
        <v>7092</v>
      </c>
      <c r="N63" s="4">
        <f>Base!J62</f>
        <v>14</v>
      </c>
      <c r="O63" s="4">
        <f>Base!H62</f>
        <v>57126</v>
      </c>
      <c r="P63" s="4">
        <f>Base!L62</f>
        <v>2214</v>
      </c>
      <c r="Q63" s="4">
        <f>Base!M62</f>
        <v>2</v>
      </c>
      <c r="R63" s="4">
        <f>Base!K62</f>
        <v>14238</v>
      </c>
      <c r="S63" s="4">
        <f>Base!C62</f>
        <v>15225.25</v>
      </c>
      <c r="T63" s="4">
        <f>Base!D62</f>
        <v>91</v>
      </c>
      <c r="U63" s="4">
        <f>Base!B62</f>
        <v>160006.08333333334</v>
      </c>
      <c r="W63" s="4">
        <f>High!F62</f>
        <v>9441.25</v>
      </c>
      <c r="X63" s="4">
        <f>High!G62</f>
        <v>70</v>
      </c>
      <c r="Y63" s="4">
        <f>High!E62</f>
        <v>82441.916666666672</v>
      </c>
      <c r="Z63" s="4">
        <f>High!O62</f>
        <v>1804</v>
      </c>
      <c r="AA63" s="4">
        <f>High!P62</f>
        <v>6</v>
      </c>
      <c r="AB63" s="4">
        <f>High!N62</f>
        <v>15535</v>
      </c>
      <c r="AC63" s="4">
        <f>High!R62</f>
        <v>943</v>
      </c>
      <c r="AD63" s="4">
        <f>High!S62</f>
        <v>3</v>
      </c>
      <c r="AE63" s="4">
        <f>High!Q62</f>
        <v>6881</v>
      </c>
      <c r="AF63" s="4">
        <f>High!I62</f>
        <v>7092</v>
      </c>
      <c r="AG63" s="4">
        <f>High!J62</f>
        <v>14</v>
      </c>
      <c r="AH63" s="4">
        <f>High!H62</f>
        <v>57126</v>
      </c>
      <c r="AI63" s="4">
        <f>High!L62</f>
        <v>2214</v>
      </c>
      <c r="AJ63" s="4">
        <f>High!M62</f>
        <v>2</v>
      </c>
      <c r="AK63" s="4">
        <f>High!K62</f>
        <v>14238</v>
      </c>
      <c r="AL63" s="4">
        <f>High!C62</f>
        <v>15225.25</v>
      </c>
      <c r="AM63" s="4">
        <f>High!D62</f>
        <v>91</v>
      </c>
      <c r="AN63" s="4">
        <f>High!B62</f>
        <v>160006.08333333334</v>
      </c>
      <c r="AP63" s="4">
        <f>Low!F62</f>
        <v>9441.25</v>
      </c>
      <c r="AQ63" s="4">
        <f>Low!G62</f>
        <v>70</v>
      </c>
      <c r="AR63" s="4">
        <f>Low!E62</f>
        <v>82441.916666666672</v>
      </c>
      <c r="AS63" s="4">
        <f>Low!O62</f>
        <v>1804</v>
      </c>
      <c r="AT63" s="4">
        <f>Low!P62</f>
        <v>6</v>
      </c>
      <c r="AU63" s="4">
        <f>Low!N62</f>
        <v>15535</v>
      </c>
      <c r="AV63" s="4">
        <f>Low!R62</f>
        <v>943</v>
      </c>
      <c r="AW63" s="4">
        <f>Low!S62</f>
        <v>3</v>
      </c>
      <c r="AX63" s="4">
        <f>Low!Q62</f>
        <v>6881</v>
      </c>
      <c r="AY63" s="4">
        <f>Low!I62</f>
        <v>7092</v>
      </c>
      <c r="AZ63" s="4">
        <f>Low!J62</f>
        <v>14</v>
      </c>
      <c r="BA63" s="4">
        <f>Low!H62</f>
        <v>57126</v>
      </c>
      <c r="BB63" s="4">
        <f>Low!L62</f>
        <v>2214</v>
      </c>
      <c r="BC63" s="4">
        <f>Low!M62</f>
        <v>2</v>
      </c>
      <c r="BD63" s="4">
        <f>Low!K62</f>
        <v>14238</v>
      </c>
      <c r="BE63" s="4">
        <f>Low!C62</f>
        <v>15225.25</v>
      </c>
      <c r="BF63" s="4">
        <f>Low!D62</f>
        <v>91</v>
      </c>
      <c r="BG63" s="4">
        <f>Low!B62</f>
        <v>160006.08333333334</v>
      </c>
    </row>
    <row r="64" spans="1:59" x14ac:dyDescent="0.25">
      <c r="A64" s="1">
        <f>Base!A63</f>
        <v>44593</v>
      </c>
      <c r="B64">
        <f t="shared" ref="B64:B127" si="2">YEAR(A64)</f>
        <v>2022</v>
      </c>
      <c r="C64">
        <f t="shared" ref="C64:C127" si="3">MONTH(A64)</f>
        <v>2</v>
      </c>
      <c r="D64" s="4">
        <f>Base!F63</f>
        <v>9441.25</v>
      </c>
      <c r="E64" s="4">
        <f>Base!G63</f>
        <v>67</v>
      </c>
      <c r="F64" s="4">
        <f>Base!E63</f>
        <v>82440.916666666672</v>
      </c>
      <c r="G64" s="4">
        <f>Base!O63</f>
        <v>1809</v>
      </c>
      <c r="H64" s="4">
        <f>Base!P63</f>
        <v>6</v>
      </c>
      <c r="I64" s="4">
        <f>Base!N63</f>
        <v>15545</v>
      </c>
      <c r="J64" s="4">
        <f>Base!R63</f>
        <v>945</v>
      </c>
      <c r="K64" s="4">
        <f>Base!S63</f>
        <v>3</v>
      </c>
      <c r="L64" s="4">
        <f>Base!Q63</f>
        <v>6870</v>
      </c>
      <c r="M64" s="4">
        <f>Base!I63</f>
        <v>7091</v>
      </c>
      <c r="N64" s="4">
        <f>Base!J63</f>
        <v>14</v>
      </c>
      <c r="O64" s="4">
        <f>Base!H63</f>
        <v>57126</v>
      </c>
      <c r="P64" s="4">
        <f>Base!L63</f>
        <v>2216</v>
      </c>
      <c r="Q64" s="4">
        <f>Base!M63</f>
        <v>2</v>
      </c>
      <c r="R64" s="4">
        <f>Base!K63</f>
        <v>14238</v>
      </c>
      <c r="S64" s="4">
        <f>Base!C63</f>
        <v>15225.25</v>
      </c>
      <c r="T64" s="4">
        <f>Base!D63</f>
        <v>93</v>
      </c>
      <c r="U64" s="4">
        <f>Base!B63</f>
        <v>160030.08333333334</v>
      </c>
      <c r="W64" s="4">
        <f>High!F63</f>
        <v>9441.25</v>
      </c>
      <c r="X64" s="4">
        <f>High!G63</f>
        <v>67</v>
      </c>
      <c r="Y64" s="4">
        <f>High!E63</f>
        <v>82440.916666666672</v>
      </c>
      <c r="Z64" s="4">
        <f>High!O63</f>
        <v>1809</v>
      </c>
      <c r="AA64" s="4">
        <f>High!P63</f>
        <v>6</v>
      </c>
      <c r="AB64" s="4">
        <f>High!N63</f>
        <v>15545</v>
      </c>
      <c r="AC64" s="4">
        <f>High!R63</f>
        <v>945</v>
      </c>
      <c r="AD64" s="4">
        <f>High!S63</f>
        <v>3</v>
      </c>
      <c r="AE64" s="4">
        <f>High!Q63</f>
        <v>6870</v>
      </c>
      <c r="AF64" s="4">
        <f>High!I63</f>
        <v>7091</v>
      </c>
      <c r="AG64" s="4">
        <f>High!J63</f>
        <v>14</v>
      </c>
      <c r="AH64" s="4">
        <f>High!H63</f>
        <v>57126</v>
      </c>
      <c r="AI64" s="4">
        <f>High!L63</f>
        <v>2216</v>
      </c>
      <c r="AJ64" s="4">
        <f>High!M63</f>
        <v>2</v>
      </c>
      <c r="AK64" s="4">
        <f>High!K63</f>
        <v>14238</v>
      </c>
      <c r="AL64" s="4">
        <f>High!C63</f>
        <v>15225.25</v>
      </c>
      <c r="AM64" s="4">
        <f>High!D63</f>
        <v>93</v>
      </c>
      <c r="AN64" s="4">
        <f>High!B63</f>
        <v>160030.08333333334</v>
      </c>
      <c r="AP64" s="4">
        <f>Low!F63</f>
        <v>9441.25</v>
      </c>
      <c r="AQ64" s="4">
        <f>Low!G63</f>
        <v>67</v>
      </c>
      <c r="AR64" s="4">
        <f>Low!E63</f>
        <v>82440.916666666672</v>
      </c>
      <c r="AS64" s="4">
        <f>Low!O63</f>
        <v>1809</v>
      </c>
      <c r="AT64" s="4">
        <f>Low!P63</f>
        <v>6</v>
      </c>
      <c r="AU64" s="4">
        <f>Low!N63</f>
        <v>15545</v>
      </c>
      <c r="AV64" s="4">
        <f>Low!R63</f>
        <v>945</v>
      </c>
      <c r="AW64" s="4">
        <f>Low!S63</f>
        <v>3</v>
      </c>
      <c r="AX64" s="4">
        <f>Low!Q63</f>
        <v>6870</v>
      </c>
      <c r="AY64" s="4">
        <f>Low!I63</f>
        <v>7091</v>
      </c>
      <c r="AZ64" s="4">
        <f>Low!J63</f>
        <v>14</v>
      </c>
      <c r="BA64" s="4">
        <f>Low!H63</f>
        <v>57126</v>
      </c>
      <c r="BB64" s="4">
        <f>Low!L63</f>
        <v>2216</v>
      </c>
      <c r="BC64" s="4">
        <f>Low!M63</f>
        <v>2</v>
      </c>
      <c r="BD64" s="4">
        <f>Low!K63</f>
        <v>14238</v>
      </c>
      <c r="BE64" s="4">
        <f>Low!C63</f>
        <v>15225.25</v>
      </c>
      <c r="BF64" s="4">
        <f>Low!D63</f>
        <v>93</v>
      </c>
      <c r="BG64" s="4">
        <f>Low!B63</f>
        <v>160030.08333333334</v>
      </c>
    </row>
    <row r="65" spans="1:59" x14ac:dyDescent="0.25">
      <c r="A65" s="1">
        <f>Base!A64</f>
        <v>44621</v>
      </c>
      <c r="B65">
        <f t="shared" si="2"/>
        <v>2022</v>
      </c>
      <c r="C65">
        <f t="shared" si="3"/>
        <v>3</v>
      </c>
      <c r="D65" s="4">
        <f>Base!F64</f>
        <v>9432</v>
      </c>
      <c r="E65" s="4">
        <f>Base!G64</f>
        <v>68.305555555555543</v>
      </c>
      <c r="F65" s="4">
        <f>Base!E64</f>
        <v>82531.305555555562</v>
      </c>
      <c r="G65" s="4">
        <f>Base!O64</f>
        <v>1811.2005104513519</v>
      </c>
      <c r="H65" s="4">
        <f>Base!P64</f>
        <v>6</v>
      </c>
      <c r="I65" s="4">
        <f>Base!N64</f>
        <v>15566</v>
      </c>
      <c r="J65" s="4">
        <f>Base!R64</f>
        <v>944.16869999999994</v>
      </c>
      <c r="K65" s="4">
        <f>Base!S64</f>
        <v>2.625</v>
      </c>
      <c r="L65" s="4">
        <f>Base!Q64</f>
        <v>6878</v>
      </c>
      <c r="M65" s="4">
        <f>Base!I64</f>
        <v>7100.1285113071608</v>
      </c>
      <c r="N65" s="4">
        <f>Base!J64</f>
        <v>14</v>
      </c>
      <c r="O65" s="4">
        <f>Base!H64</f>
        <v>57211</v>
      </c>
      <c r="P65" s="4">
        <f>Base!L64</f>
        <v>2218.5304151548962</v>
      </c>
      <c r="Q65" s="4">
        <f>Base!M64</f>
        <v>2</v>
      </c>
      <c r="R65" s="4">
        <f>Base!K64</f>
        <v>14230</v>
      </c>
      <c r="S65" s="4">
        <f>Base!C64</f>
        <v>15238</v>
      </c>
      <c r="T65" s="4">
        <f>Base!D64</f>
        <v>93.833333333333329</v>
      </c>
      <c r="U65" s="4">
        <f>Base!B64</f>
        <v>160123.0693</v>
      </c>
      <c r="W65" s="4">
        <f>High!F64</f>
        <v>9464.5965967977318</v>
      </c>
      <c r="X65" s="4">
        <f>High!G64</f>
        <v>68.388888888888872</v>
      </c>
      <c r="Y65" s="4">
        <f>High!E64</f>
        <v>82816.530289481016</v>
      </c>
      <c r="Z65" s="4">
        <f>High!O64</f>
        <v>1815.2802996415435</v>
      </c>
      <c r="AA65" s="4">
        <f>High!P64</f>
        <v>6.041666666666667</v>
      </c>
      <c r="AB65" s="4">
        <f>High!N64</f>
        <v>15601.06293100519</v>
      </c>
      <c r="AC65" s="4">
        <f>High!R64</f>
        <v>946.15353762007294</v>
      </c>
      <c r="AD65" s="4">
        <f>High!S64</f>
        <v>3.5</v>
      </c>
      <c r="AE65" s="4">
        <f>High!Q64</f>
        <v>6892.458976611767</v>
      </c>
      <c r="AF65" s="4">
        <f>High!I64</f>
        <v>7106.521503382246</v>
      </c>
      <c r="AG65" s="4">
        <f>High!J64</f>
        <v>14.041666666666666</v>
      </c>
      <c r="AH65" s="4">
        <f>High!H64</f>
        <v>57262.513077407719</v>
      </c>
      <c r="AI65" s="4">
        <f>High!L64</f>
        <v>2223.5277284582185</v>
      </c>
      <c r="AJ65" s="4">
        <f>High!M64</f>
        <v>2.0416666666666665</v>
      </c>
      <c r="AK65" s="4">
        <f>High!K64</f>
        <v>14262.053546717458</v>
      </c>
      <c r="AL65" s="4">
        <f>High!C64</f>
        <v>15262.01875980821</v>
      </c>
      <c r="AM65" s="4">
        <f>High!D64</f>
        <v>94</v>
      </c>
      <c r="AN65" s="4">
        <f>High!B64</f>
        <v>160375.46184109923</v>
      </c>
      <c r="AP65" s="4">
        <f>Low!F64</f>
        <v>9388.2430138374239</v>
      </c>
      <c r="AQ65" s="4">
        <f>Low!G64</f>
        <v>68.055555555555543</v>
      </c>
      <c r="AR65" s="4">
        <f>Low!E64</f>
        <v>82148.425869892526</v>
      </c>
      <c r="AS65" s="4">
        <f>Low!O64</f>
        <v>1806.045937751664</v>
      </c>
      <c r="AT65" s="4">
        <f>Low!P64</f>
        <v>5.958333333333333</v>
      </c>
      <c r="AU65" s="4">
        <f>Low!N64</f>
        <v>15521.700057403725</v>
      </c>
      <c r="AV65" s="4">
        <f>Low!R64</f>
        <v>938.94307822892506</v>
      </c>
      <c r="AW65" s="4">
        <f>Low!S64</f>
        <v>2.5</v>
      </c>
      <c r="AX65" s="4">
        <f>Low!Q64</f>
        <v>6839.9328340989778</v>
      </c>
      <c r="AY65" s="4">
        <f>Low!I64</f>
        <v>7087.8913472136246</v>
      </c>
      <c r="AZ65" s="4">
        <f>Low!J64</f>
        <v>13.958333333333334</v>
      </c>
      <c r="BA65" s="4">
        <f>Low!H64</f>
        <v>57112.396095318509</v>
      </c>
      <c r="BB65" s="4">
        <f>Low!L64</f>
        <v>2214.3745679507697</v>
      </c>
      <c r="BC65" s="4">
        <f>Low!M64</f>
        <v>1.9583333333333333</v>
      </c>
      <c r="BD65" s="4">
        <f>Low!K64</f>
        <v>14203.343748045663</v>
      </c>
      <c r="BE65" s="4">
        <f>Low!C64</f>
        <v>15198.052703764788</v>
      </c>
      <c r="BF65" s="4">
        <f>Low!D64</f>
        <v>92.666666666666671</v>
      </c>
      <c r="BG65" s="4">
        <f>Low!B64</f>
        <v>159703.2974347015</v>
      </c>
    </row>
    <row r="66" spans="1:59" x14ac:dyDescent="0.25">
      <c r="A66" s="1">
        <f>Base!A65</f>
        <v>44652</v>
      </c>
      <c r="B66">
        <f t="shared" si="2"/>
        <v>2022</v>
      </c>
      <c r="C66">
        <f t="shared" si="3"/>
        <v>4</v>
      </c>
      <c r="D66" s="4">
        <f>Base!F65</f>
        <v>9508</v>
      </c>
      <c r="E66" s="4">
        <f>Base!G65</f>
        <v>68.192129629629633</v>
      </c>
      <c r="F66" s="4">
        <f>Base!E65</f>
        <v>82657.108796296292</v>
      </c>
      <c r="G66" s="4">
        <f>Base!O65</f>
        <v>1808.2005104513519</v>
      </c>
      <c r="H66" s="4">
        <f>Base!P65</f>
        <v>6</v>
      </c>
      <c r="I66" s="4">
        <f>Base!N65</f>
        <v>15579</v>
      </c>
      <c r="J66" s="4">
        <f>Base!R65</f>
        <v>943.7944</v>
      </c>
      <c r="K66" s="4">
        <f>Base!S65</f>
        <v>3.125</v>
      </c>
      <c r="L66" s="4">
        <f>Base!Q65</f>
        <v>6885</v>
      </c>
      <c r="M66" s="4">
        <f>Base!I65</f>
        <v>7091.1285113071608</v>
      </c>
      <c r="N66" s="4">
        <f>Base!J65</f>
        <v>14</v>
      </c>
      <c r="O66" s="4">
        <f>Base!H65</f>
        <v>57248</v>
      </c>
      <c r="P66" s="4">
        <f>Base!L65</f>
        <v>2217.5304151548962</v>
      </c>
      <c r="Q66" s="4">
        <f>Base!M65</f>
        <v>2</v>
      </c>
      <c r="R66" s="4">
        <f>Base!K65</f>
        <v>14238</v>
      </c>
      <c r="S66" s="4">
        <f>Base!C65</f>
        <v>15203</v>
      </c>
      <c r="T66" s="4">
        <f>Base!D65</f>
        <v>93.541666666666657</v>
      </c>
      <c r="U66" s="4">
        <f>Base!B65</f>
        <v>160230.8051</v>
      </c>
      <c r="W66" s="4">
        <f>High!F65</f>
        <v>9544.5172800700493</v>
      </c>
      <c r="X66" s="4">
        <f>High!G65</f>
        <v>68.4722222222222</v>
      </c>
      <c r="Y66" s="4">
        <f>High!E65</f>
        <v>82974.569123567519</v>
      </c>
      <c r="Z66" s="4">
        <f>High!O65</f>
        <v>1812.726667065873</v>
      </c>
      <c r="AA66" s="4">
        <f>High!P65</f>
        <v>6.0833333333333339</v>
      </c>
      <c r="AB66" s="4">
        <f>High!N65</f>
        <v>15617.99622497066</v>
      </c>
      <c r="AC66" s="4">
        <f>High!R65</f>
        <v>945.99915815086877</v>
      </c>
      <c r="AD66" s="4">
        <f>High!S65</f>
        <v>3.5</v>
      </c>
      <c r="AE66" s="4">
        <f>High!Q65</f>
        <v>6901.0837570860058</v>
      </c>
      <c r="AF66" s="4">
        <f>High!I65</f>
        <v>7098.2231865648773</v>
      </c>
      <c r="AG66" s="4">
        <f>High!J65</f>
        <v>14.083333333333332</v>
      </c>
      <c r="AH66" s="4">
        <f>High!H65</f>
        <v>57305.276633543741</v>
      </c>
      <c r="AI66" s="4">
        <f>High!L65</f>
        <v>2223.0811767537589</v>
      </c>
      <c r="AJ66" s="4">
        <f>High!M65</f>
        <v>2.083333333333333</v>
      </c>
      <c r="AK66" s="4">
        <f>High!K65</f>
        <v>14273.639530851298</v>
      </c>
      <c r="AL66" s="4">
        <f>High!C65</f>
        <v>15229.628543179442</v>
      </c>
      <c r="AM66" s="4">
        <f>High!D65</f>
        <v>94.166666666666671</v>
      </c>
      <c r="AN66" s="4">
        <f>High!B65</f>
        <v>160511.45450553062</v>
      </c>
      <c r="AP66" s="4">
        <f>Low!F65</f>
        <v>9459.0020204449611</v>
      </c>
      <c r="AQ66" s="4">
        <f>Low!G65</f>
        <v>67.805555555555543</v>
      </c>
      <c r="AR66" s="4">
        <f>Low!E65</f>
        <v>82231.148412737239</v>
      </c>
      <c r="AS66" s="4">
        <f>Low!O65</f>
        <v>1802.4835987224867</v>
      </c>
      <c r="AT66" s="4">
        <f>Low!P65</f>
        <v>5.9166666666666661</v>
      </c>
      <c r="AU66" s="4">
        <f>Low!N65</f>
        <v>15529.744528989344</v>
      </c>
      <c r="AV66" s="4">
        <f>Low!R65</f>
        <v>937.99224290462678</v>
      </c>
      <c r="AW66" s="4">
        <f>Low!S65</f>
        <v>2.5</v>
      </c>
      <c r="AX66" s="4">
        <f>Low!Q65</f>
        <v>6842.6731419452763</v>
      </c>
      <c r="AY66" s="4">
        <f>Low!I65</f>
        <v>7077.5501983671811</v>
      </c>
      <c r="AZ66" s="4">
        <f>Low!J65</f>
        <v>13.916666666666668</v>
      </c>
      <c r="BA66" s="4">
        <f>Low!H65</f>
        <v>57138.379752961962</v>
      </c>
      <c r="BB66" s="4">
        <f>Low!L65</f>
        <v>2212.9153691321471</v>
      </c>
      <c r="BC66" s="4">
        <f>Low!M65</f>
        <v>1.9166666666666665</v>
      </c>
      <c r="BD66" s="4">
        <f>Low!K65</f>
        <v>14208.368376991433</v>
      </c>
      <c r="BE66" s="4">
        <f>Low!C65</f>
        <v>15158.722519381397</v>
      </c>
      <c r="BF66" s="4">
        <f>Low!D65</f>
        <v>92.333333333333343</v>
      </c>
      <c r="BG66" s="4">
        <f>Low!B65</f>
        <v>159764.14612694742</v>
      </c>
    </row>
    <row r="67" spans="1:59" x14ac:dyDescent="0.25">
      <c r="A67" s="1">
        <f>Base!A66</f>
        <v>44682</v>
      </c>
      <c r="B67">
        <f t="shared" si="2"/>
        <v>2022</v>
      </c>
      <c r="C67">
        <f t="shared" si="3"/>
        <v>5</v>
      </c>
      <c r="D67" s="4">
        <f>Base!F66</f>
        <v>9491</v>
      </c>
      <c r="E67" s="4">
        <f>Base!G66</f>
        <v>68.027584876543216</v>
      </c>
      <c r="F67" s="4">
        <f>Base!E66</f>
        <v>82706.117862654326</v>
      </c>
      <c r="G67" s="4">
        <f>Base!O66</f>
        <v>1806.2005104513519</v>
      </c>
      <c r="H67" s="4">
        <f>Base!P66</f>
        <v>6</v>
      </c>
      <c r="I67" s="4">
        <f>Base!N66</f>
        <v>15587</v>
      </c>
      <c r="J67" s="4">
        <f>Base!R66</f>
        <v>941.5317</v>
      </c>
      <c r="K67" s="4">
        <f>Base!S66</f>
        <v>3.625</v>
      </c>
      <c r="L67" s="4">
        <f>Base!Q66</f>
        <v>6889</v>
      </c>
      <c r="M67" s="4">
        <f>Base!I66</f>
        <v>7080.1285113071608</v>
      </c>
      <c r="N67" s="4">
        <f>Base!J66</f>
        <v>14</v>
      </c>
      <c r="O67" s="4">
        <f>Base!H66</f>
        <v>57269</v>
      </c>
      <c r="P67" s="4">
        <f>Base!L66</f>
        <v>2213.5304151548962</v>
      </c>
      <c r="Q67" s="4">
        <f>Base!M66</f>
        <v>2</v>
      </c>
      <c r="R67" s="4">
        <f>Base!K66</f>
        <v>14195</v>
      </c>
      <c r="S67" s="4">
        <f>Base!C66</f>
        <v>15178</v>
      </c>
      <c r="T67" s="4">
        <f>Base!D66</f>
        <v>93.290509259259252</v>
      </c>
      <c r="U67" s="4">
        <f>Base!B66</f>
        <v>160307.9227</v>
      </c>
      <c r="W67" s="4">
        <f>High!F66</f>
        <v>9531.1048783622391</v>
      </c>
      <c r="X67" s="4">
        <f>High!G66</f>
        <v>68.555555555555529</v>
      </c>
      <c r="Y67" s="4">
        <f>High!E66</f>
        <v>83055.598296401542</v>
      </c>
      <c r="Z67" s="4">
        <f>High!O66</f>
        <v>1811.1743978156312</v>
      </c>
      <c r="AA67" s="4">
        <f>High!P66</f>
        <v>6.1250000000000009</v>
      </c>
      <c r="AB67" s="4">
        <f>High!N66</f>
        <v>15629.923242407704</v>
      </c>
      <c r="AC67" s="4">
        <f>High!R66</f>
        <v>943.95140198584329</v>
      </c>
      <c r="AD67" s="4">
        <f>High!S66</f>
        <v>4.5</v>
      </c>
      <c r="AE67" s="4">
        <f>High!Q66</f>
        <v>6906.7044776936073</v>
      </c>
      <c r="AF67" s="4">
        <f>High!I66</f>
        <v>7087.9209377183915</v>
      </c>
      <c r="AG67" s="4">
        <f>High!J66</f>
        <v>14.124999999999998</v>
      </c>
      <c r="AH67" s="4">
        <f>High!H66</f>
        <v>57332.030560452695</v>
      </c>
      <c r="AI67" s="4">
        <f>High!L66</f>
        <v>2219.6260013861493</v>
      </c>
      <c r="AJ67" s="4">
        <f>High!M66</f>
        <v>2.1249999999999996</v>
      </c>
      <c r="AK67" s="4">
        <f>High!K66</f>
        <v>14234.089974079525</v>
      </c>
      <c r="AL67" s="4">
        <f>High!C66</f>
        <v>15207.245790041743</v>
      </c>
      <c r="AM67" s="4">
        <f>High!D66</f>
        <v>94.333333333333343</v>
      </c>
      <c r="AN67" s="4">
        <f>High!B66</f>
        <v>160616.81266240033</v>
      </c>
      <c r="AP67" s="4">
        <f>Low!F66</f>
        <v>9437.2124743313725</v>
      </c>
      <c r="AQ67" s="4">
        <f>Low!G66</f>
        <v>67.555555555555543</v>
      </c>
      <c r="AR67" s="4">
        <f>Low!E66</f>
        <v>82237.404614578249</v>
      </c>
      <c r="AS67" s="4">
        <f>Low!O66</f>
        <v>1799.9198571616757</v>
      </c>
      <c r="AT67" s="4">
        <f>Low!P66</f>
        <v>5.8749999999999991</v>
      </c>
      <c r="AU67" s="4">
        <f>Low!N66</f>
        <v>15532.799736928588</v>
      </c>
      <c r="AV67" s="4">
        <f>Low!R66</f>
        <v>935.16658937532645</v>
      </c>
      <c r="AW67" s="4">
        <f>Low!S66</f>
        <v>3.5</v>
      </c>
      <c r="AX67" s="4">
        <f>Low!Q66</f>
        <v>6842.4277527847689</v>
      </c>
      <c r="AY67" s="4">
        <f>Low!I66</f>
        <v>7065.2169651409822</v>
      </c>
      <c r="AZ67" s="4">
        <f>Low!J66</f>
        <v>13.875000000000002</v>
      </c>
      <c r="BA67" s="4">
        <f>Low!H66</f>
        <v>57148.385051270314</v>
      </c>
      <c r="BB67" s="4">
        <f>Low!L66</f>
        <v>2208.4635492881271</v>
      </c>
      <c r="BC67" s="4">
        <f>Low!M66</f>
        <v>1.8749999999999998</v>
      </c>
      <c r="BD67" s="4">
        <f>Low!K66</f>
        <v>14162.507037406687</v>
      </c>
      <c r="BE67" s="4">
        <f>Low!C66</f>
        <v>15129.381949825907</v>
      </c>
      <c r="BF67" s="4">
        <f>Low!D66</f>
        <v>92.000000000000014</v>
      </c>
      <c r="BG67" s="4">
        <f>Low!B66</f>
        <v>159794.42562336716</v>
      </c>
    </row>
    <row r="68" spans="1:59" x14ac:dyDescent="0.25">
      <c r="A68" s="1">
        <f>Base!A67</f>
        <v>44713</v>
      </c>
      <c r="B68">
        <f t="shared" si="2"/>
        <v>2022</v>
      </c>
      <c r="C68">
        <f t="shared" si="3"/>
        <v>6</v>
      </c>
      <c r="D68" s="4">
        <f>Base!F67</f>
        <v>9515</v>
      </c>
      <c r="E68" s="4">
        <f>Base!G67</f>
        <v>68.083124356995881</v>
      </c>
      <c r="F68" s="4">
        <f>Base!E67</f>
        <v>82882.044351208853</v>
      </c>
      <c r="G68" s="4">
        <f>Base!O67</f>
        <v>1797.2005104513519</v>
      </c>
      <c r="H68" s="4">
        <f>Base!P67</f>
        <v>6</v>
      </c>
      <c r="I68" s="4">
        <f>Base!N67</f>
        <v>15536</v>
      </c>
      <c r="J68" s="4">
        <f>Base!R67</f>
        <v>939.56020000000001</v>
      </c>
      <c r="K68" s="4">
        <f>Base!S67</f>
        <v>4.125</v>
      </c>
      <c r="L68" s="4">
        <f>Base!Q67</f>
        <v>6893</v>
      </c>
      <c r="M68" s="4">
        <f>Base!I67</f>
        <v>7089.1285113071608</v>
      </c>
      <c r="N68" s="4">
        <f>Base!J67</f>
        <v>14</v>
      </c>
      <c r="O68" s="4">
        <f>Base!H67</f>
        <v>57290</v>
      </c>
      <c r="P68" s="4">
        <f>Base!L67</f>
        <v>2210.5304151548962</v>
      </c>
      <c r="Q68" s="4">
        <f>Base!M67</f>
        <v>2</v>
      </c>
      <c r="R68" s="4">
        <f>Base!K67</f>
        <v>14228</v>
      </c>
      <c r="S68" s="4">
        <f>Base!C67</f>
        <v>15203</v>
      </c>
      <c r="T68" s="4">
        <f>Base!D67</f>
        <v>93.163483796296276</v>
      </c>
      <c r="U68" s="4">
        <f>Base!B67</f>
        <v>160267.04740000001</v>
      </c>
      <c r="W68" s="4">
        <f>High!F67</f>
        <v>9558.8698232363477</v>
      </c>
      <c r="X68" s="4">
        <f>High!G67</f>
        <v>68.638888888888857</v>
      </c>
      <c r="Y68" s="4">
        <f>High!E67</f>
        <v>83264.179993369093</v>
      </c>
      <c r="Z68" s="4">
        <f>High!O67</f>
        <v>1802.6002074784717</v>
      </c>
      <c r="AA68" s="4">
        <f>High!P67</f>
        <v>6.1666666666666679</v>
      </c>
      <c r="AB68" s="4">
        <f>High!N67</f>
        <v>15582.677981964442</v>
      </c>
      <c r="AC68" s="4">
        <f>High!R67</f>
        <v>942.19465507592861</v>
      </c>
      <c r="AD68" s="4">
        <f>High!S67</f>
        <v>4.5</v>
      </c>
      <c r="AE68" s="4">
        <f>High!Q67</f>
        <v>6912.3274457968491</v>
      </c>
      <c r="AF68" s="4">
        <f>High!I67</f>
        <v>7097.6405717355428</v>
      </c>
      <c r="AG68" s="4">
        <f>High!J67</f>
        <v>14.166666666666664</v>
      </c>
      <c r="AH68" s="4">
        <f>High!H67</f>
        <v>57358.789265304498</v>
      </c>
      <c r="AI68" s="4">
        <f>High!L67</f>
        <v>2217.1719637420788</v>
      </c>
      <c r="AJ68" s="4">
        <f>High!M67</f>
        <v>2.1666666666666661</v>
      </c>
      <c r="AK68" s="4">
        <f>High!K67</f>
        <v>14270.748090074036</v>
      </c>
      <c r="AL68" s="4">
        <f>High!C67</f>
        <v>15234.959846093145</v>
      </c>
      <c r="AM68" s="4">
        <f>High!D67</f>
        <v>94.500000000000014</v>
      </c>
      <c r="AN68" s="4">
        <f>High!B67</f>
        <v>160603.96183588152</v>
      </c>
      <c r="AP68" s="4">
        <f>Low!F67</f>
        <v>9456.1895009366144</v>
      </c>
      <c r="AQ68" s="4">
        <f>Low!G67</f>
        <v>67.305555555555543</v>
      </c>
      <c r="AR68" s="4">
        <f>Low!E67</f>
        <v>82369.765382035112</v>
      </c>
      <c r="AS68" s="4">
        <f>Low!O67</f>
        <v>1790.3841078789276</v>
      </c>
      <c r="AT68" s="4">
        <f>Low!P67</f>
        <v>5.8333333333333321</v>
      </c>
      <c r="AU68" s="4">
        <f>Low!N67</f>
        <v>15477.075227972984</v>
      </c>
      <c r="AV68" s="4">
        <f>Low!R67</f>
        <v>932.63311634010381</v>
      </c>
      <c r="AW68" s="4">
        <f>Low!S67</f>
        <v>3.5</v>
      </c>
      <c r="AX68" s="4">
        <f>Low!Q67</f>
        <v>6842.1800656651239</v>
      </c>
      <c r="AY68" s="4">
        <f>Low!I67</f>
        <v>7072.8422521087632</v>
      </c>
      <c r="AZ68" s="4">
        <f>Low!J67</f>
        <v>13.833333333333336</v>
      </c>
      <c r="BA68" s="4">
        <f>Low!H67</f>
        <v>57158.384415942244</v>
      </c>
      <c r="BB68" s="4">
        <f>Low!L67</f>
        <v>2205.0109912715643</v>
      </c>
      <c r="BC68" s="4">
        <f>Low!M67</f>
        <v>1.833333333333333</v>
      </c>
      <c r="BD68" s="4">
        <f>Low!K67</f>
        <v>14192.474425471073</v>
      </c>
      <c r="BE68" s="4">
        <f>Low!C67</f>
        <v>15149.882509831881</v>
      </c>
      <c r="BF68" s="4">
        <f>Low!D67</f>
        <v>91.666666666666686</v>
      </c>
      <c r="BG68" s="4">
        <f>Low!B67</f>
        <v>159707.09322552505</v>
      </c>
    </row>
    <row r="69" spans="1:59" x14ac:dyDescent="0.25">
      <c r="A69" s="1">
        <f>Base!A68</f>
        <v>44743</v>
      </c>
      <c r="B69">
        <f t="shared" si="2"/>
        <v>2022</v>
      </c>
      <c r="C69">
        <f t="shared" si="3"/>
        <v>7</v>
      </c>
      <c r="D69" s="4">
        <f>Base!F68</f>
        <v>9511</v>
      </c>
      <c r="E69" s="4">
        <f>Base!G68</f>
        <v>67.804943362054189</v>
      </c>
      <c r="F69" s="4">
        <f>Base!E68</f>
        <v>82993.798047142918</v>
      </c>
      <c r="G69" s="4">
        <f>Base!O68</f>
        <v>1792.2005104513519</v>
      </c>
      <c r="H69" s="4">
        <f>Base!P68</f>
        <v>6</v>
      </c>
      <c r="I69" s="4">
        <f>Base!N68</f>
        <v>15463</v>
      </c>
      <c r="J69" s="4">
        <f>Base!R68</f>
        <v>935.94960000000003</v>
      </c>
      <c r="K69" s="4">
        <f>Base!S68</f>
        <v>4</v>
      </c>
      <c r="L69" s="4">
        <f>Base!Q68</f>
        <v>6860</v>
      </c>
      <c r="M69" s="4">
        <f>Base!I68</f>
        <v>7073.1285113071608</v>
      </c>
      <c r="N69" s="4">
        <f>Base!J68</f>
        <v>14</v>
      </c>
      <c r="O69" s="4">
        <f>Base!H68</f>
        <v>57203</v>
      </c>
      <c r="P69" s="4">
        <f>Base!L68</f>
        <v>2200.5304151548962</v>
      </c>
      <c r="Q69" s="4">
        <f>Base!M68</f>
        <v>2</v>
      </c>
      <c r="R69" s="4">
        <f>Base!K68</f>
        <v>14160</v>
      </c>
      <c r="S69" s="4">
        <f>Base!C68</f>
        <v>15175</v>
      </c>
      <c r="T69" s="4">
        <f>Base!D68</f>
        <v>92.847889338991763</v>
      </c>
      <c r="U69" s="4">
        <f>Base!B68</f>
        <v>160415.76449999999</v>
      </c>
      <c r="W69" s="4">
        <f>High!F68</f>
        <v>9558.5147759865849</v>
      </c>
      <c r="X69" s="4">
        <f>High!G68</f>
        <v>68.722222222222186</v>
      </c>
      <c r="Y69" s="4">
        <f>High!E68</f>
        <v>83408.416039203265</v>
      </c>
      <c r="Z69" s="4">
        <f>High!O68</f>
        <v>1798.0346374314124</v>
      </c>
      <c r="AA69" s="4">
        <f>High!P68</f>
        <v>6.2083333333333348</v>
      </c>
      <c r="AB69" s="4">
        <f>High!N68</f>
        <v>15513.336502509956</v>
      </c>
      <c r="AC69" s="4">
        <f>High!R68</f>
        <v>938.79295736516656</v>
      </c>
      <c r="AD69" s="4">
        <f>High!S68</f>
        <v>4.5</v>
      </c>
      <c r="AE69" s="4">
        <f>High!Q68</f>
        <v>6880.8402584124624</v>
      </c>
      <c r="AF69" s="4">
        <f>High!I68</f>
        <v>7082.3295577562412</v>
      </c>
      <c r="AG69" s="4">
        <f>High!J68</f>
        <v>14.20833333333333</v>
      </c>
      <c r="AH69" s="4">
        <f>High!H68</f>
        <v>57277.412257487667</v>
      </c>
      <c r="AI69" s="4">
        <f>High!L68</f>
        <v>2207.6937731556527</v>
      </c>
      <c r="AJ69" s="4">
        <f>High!M68</f>
        <v>2.2083333333333326</v>
      </c>
      <c r="AK69" s="4">
        <f>High!K68</f>
        <v>14206.094863580231</v>
      </c>
      <c r="AL69" s="4">
        <f>High!C68</f>
        <v>15209.562424851414</v>
      </c>
      <c r="AM69" s="4">
        <f>High!D68</f>
        <v>94.666666666666686</v>
      </c>
      <c r="AN69" s="4">
        <f>High!B68</f>
        <v>160781.12580514091</v>
      </c>
      <c r="AP69" s="4">
        <f>Low!F68</f>
        <v>9447.3318415902013</v>
      </c>
      <c r="AQ69" s="4">
        <f>Low!G68</f>
        <v>67.055555555555543</v>
      </c>
      <c r="AR69" s="4">
        <f>Low!E68</f>
        <v>82438.224260885283</v>
      </c>
      <c r="AS69" s="4">
        <f>Low!O68</f>
        <v>1784.8377836938776</v>
      </c>
      <c r="AT69" s="4">
        <f>Low!P68</f>
        <v>5.7916666666666652</v>
      </c>
      <c r="AU69" s="4">
        <f>Low!N68</f>
        <v>15399.474829023371</v>
      </c>
      <c r="AV69" s="4">
        <f>Low!R68</f>
        <v>928.47639914337219</v>
      </c>
      <c r="AW69" s="4">
        <f>Low!S68</f>
        <v>3.5</v>
      </c>
      <c r="AX69" s="4">
        <f>Low!Q68</f>
        <v>6805.2255144118153</v>
      </c>
      <c r="AY69" s="4">
        <f>Low!I68</f>
        <v>7055.5265709571713</v>
      </c>
      <c r="AZ69" s="4">
        <f>Low!J68</f>
        <v>13.79166666666667</v>
      </c>
      <c r="BA69" s="4">
        <f>Low!H68</f>
        <v>57060.646613909128</v>
      </c>
      <c r="BB69" s="4">
        <f>Low!L68</f>
        <v>2194.5787085212683</v>
      </c>
      <c r="BC69" s="4">
        <f>Low!M68</f>
        <v>1.7916666666666663</v>
      </c>
      <c r="BD69" s="4">
        <f>Low!K68</f>
        <v>14121.701885440085</v>
      </c>
      <c r="BE69" s="4">
        <f>Low!C68</f>
        <v>15117.570404079754</v>
      </c>
      <c r="BF69" s="4">
        <f>Low!D68</f>
        <v>91.333333333333357</v>
      </c>
      <c r="BG69" s="4">
        <f>Low!B68</f>
        <v>159808.67306444989</v>
      </c>
    </row>
    <row r="70" spans="1:59" x14ac:dyDescent="0.25">
      <c r="A70" s="1">
        <f>Base!A69</f>
        <v>44774</v>
      </c>
      <c r="B70">
        <f t="shared" si="2"/>
        <v>2022</v>
      </c>
      <c r="C70">
        <f t="shared" si="3"/>
        <v>8</v>
      </c>
      <c r="D70" s="4">
        <f>Base!F69</f>
        <v>9504</v>
      </c>
      <c r="E70" s="4">
        <f>Base!G69</f>
        <v>67.733840391196566</v>
      </c>
      <c r="F70" s="4">
        <f>Base!E69</f>
        <v>83125.781217738157</v>
      </c>
      <c r="G70" s="4">
        <f>Base!O69</f>
        <v>1789.2005104513519</v>
      </c>
      <c r="H70" s="4">
        <f>Base!P69</f>
        <v>6</v>
      </c>
      <c r="I70" s="4">
        <f>Base!N69</f>
        <v>15384</v>
      </c>
      <c r="J70" s="4">
        <f>Base!R69</f>
        <v>937.7681</v>
      </c>
      <c r="K70" s="4">
        <f>Base!S69</f>
        <v>5.25</v>
      </c>
      <c r="L70" s="4">
        <f>Base!Q69</f>
        <v>6848</v>
      </c>
      <c r="M70" s="4">
        <f>Base!I69</f>
        <v>7057.1285113071608</v>
      </c>
      <c r="N70" s="4">
        <f>Base!J69</f>
        <v>14</v>
      </c>
      <c r="O70" s="4">
        <f>Base!H69</f>
        <v>57124</v>
      </c>
      <c r="P70" s="4">
        <f>Base!L69</f>
        <v>2192.5304151548962</v>
      </c>
      <c r="Q70" s="4">
        <f>Base!M69</f>
        <v>2</v>
      </c>
      <c r="R70" s="4">
        <f>Base!K69</f>
        <v>14132</v>
      </c>
      <c r="S70" s="4">
        <f>Base!C69</f>
        <v>15172</v>
      </c>
      <c r="T70" s="4">
        <f>Base!D69</f>
        <v>93.159458992412539</v>
      </c>
      <c r="U70" s="4">
        <f>Base!B69</f>
        <v>160587.02710000001</v>
      </c>
      <c r="W70" s="4">
        <f>High!F69</f>
        <v>9555.1419080413252</v>
      </c>
      <c r="X70" s="4">
        <f>High!G69</f>
        <v>68.805555555555515</v>
      </c>
      <c r="Y70" s="4">
        <f>High!E69</f>
        <v>83573.088778649442</v>
      </c>
      <c r="Z70" s="4">
        <f>High!O69</f>
        <v>1795.4736838875792</v>
      </c>
      <c r="AA70" s="4">
        <f>High!P69</f>
        <v>6.2500000000000018</v>
      </c>
      <c r="AB70" s="4">
        <f>High!N69</f>
        <v>15437.938337027737</v>
      </c>
      <c r="AC70" s="4">
        <f>High!R69</f>
        <v>940.8364847598516</v>
      </c>
      <c r="AD70" s="4">
        <f>High!S69</f>
        <v>4.5</v>
      </c>
      <c r="AE70" s="4">
        <f>High!Q69</f>
        <v>6870.4067110359829</v>
      </c>
      <c r="AF70" s="4">
        <f>High!I69</f>
        <v>7067.0154104375242</v>
      </c>
      <c r="AG70" s="4">
        <f>High!J69</f>
        <v>14.249999999999996</v>
      </c>
      <c r="AH70" s="4">
        <f>High!H69</f>
        <v>57204.029607653873</v>
      </c>
      <c r="AI70" s="4">
        <f>High!L69</f>
        <v>2200.2177165379053</v>
      </c>
      <c r="AJ70" s="4">
        <f>High!M69</f>
        <v>2.2499999999999991</v>
      </c>
      <c r="AK70" s="4">
        <f>High!K69</f>
        <v>14181.548659573331</v>
      </c>
      <c r="AL70" s="4">
        <f>High!C69</f>
        <v>15209.216972174667</v>
      </c>
      <c r="AM70" s="4">
        <f>High!D69</f>
        <v>94.833333333333357</v>
      </c>
      <c r="AN70" s="4">
        <f>High!B69</f>
        <v>160980.94767205336</v>
      </c>
      <c r="AP70" s="4">
        <f>Low!F69</f>
        <v>9435.5024315281316</v>
      </c>
      <c r="AQ70" s="4">
        <f>Low!G69</f>
        <v>66.805555555555543</v>
      </c>
      <c r="AR70" s="4">
        <f>Low!E69</f>
        <v>82526.674116439812</v>
      </c>
      <c r="AS70" s="4">
        <f>Low!O69</f>
        <v>1781.2859451045654</v>
      </c>
      <c r="AT70" s="4">
        <f>Low!P69</f>
        <v>5.7499999999999982</v>
      </c>
      <c r="AU70" s="4">
        <f>Low!N69</f>
        <v>15315.948558820695</v>
      </c>
      <c r="AV70" s="4">
        <f>Low!R69</f>
        <v>929.70688305959038</v>
      </c>
      <c r="AW70" s="4">
        <f>Low!S69</f>
        <v>3.5</v>
      </c>
      <c r="AX70" s="4">
        <f>Low!Q69</f>
        <v>6789.1334064275325</v>
      </c>
      <c r="AY70" s="4">
        <f>Low!I69</f>
        <v>7038.2172670683603</v>
      </c>
      <c r="AZ70" s="4">
        <f>Low!J69</f>
        <v>13.750000000000004</v>
      </c>
      <c r="BA70" s="4">
        <f>Low!H69</f>
        <v>56970.922737177541</v>
      </c>
      <c r="BB70" s="4">
        <f>Low!L69</f>
        <v>2186.1448515843726</v>
      </c>
      <c r="BC70" s="4">
        <f>Low!M69</f>
        <v>1.7499999999999996</v>
      </c>
      <c r="BD70" s="4">
        <f>Low!K69</f>
        <v>14090.841718338368</v>
      </c>
      <c r="BE70" s="4">
        <f>Low!C69</f>
        <v>15110.173980694633</v>
      </c>
      <c r="BF70" s="4">
        <f>Low!D69</f>
        <v>91.000000000000028</v>
      </c>
      <c r="BG70" s="4">
        <f>Low!B69</f>
        <v>159932.63370178777</v>
      </c>
    </row>
    <row r="71" spans="1:59" x14ac:dyDescent="0.25">
      <c r="A71" s="1">
        <f>Base!A70</f>
        <v>44805</v>
      </c>
      <c r="B71">
        <f t="shared" si="2"/>
        <v>2022</v>
      </c>
      <c r="C71">
        <f t="shared" si="3"/>
        <v>9</v>
      </c>
      <c r="D71" s="4">
        <f>Base!F70</f>
        <v>9527</v>
      </c>
      <c r="E71" s="4">
        <f>Base!G70</f>
        <v>68.147670797595993</v>
      </c>
      <c r="F71" s="4">
        <f>Base!E70</f>
        <v>83312.596319216347</v>
      </c>
      <c r="G71" s="4">
        <f>Base!O70</f>
        <v>1787.2005104513519</v>
      </c>
      <c r="H71" s="4">
        <f>Base!P70</f>
        <v>6</v>
      </c>
      <c r="I71" s="4">
        <f>Base!N70</f>
        <v>15359</v>
      </c>
      <c r="J71" s="4">
        <f>Base!R70</f>
        <v>933.32640000000004</v>
      </c>
      <c r="K71" s="4">
        <f>Base!S70</f>
        <v>7.375</v>
      </c>
      <c r="L71" s="4">
        <f>Base!Q70</f>
        <v>6817</v>
      </c>
      <c r="M71" s="4">
        <f>Base!I70</f>
        <v>7041.1285113071608</v>
      </c>
      <c r="N71" s="4">
        <f>Base!J70</f>
        <v>14</v>
      </c>
      <c r="O71" s="4">
        <f>Base!H70</f>
        <v>57057</v>
      </c>
      <c r="P71" s="4">
        <f>Base!L70</f>
        <v>2195.5304151548962</v>
      </c>
      <c r="Q71" s="4">
        <f>Base!M70</f>
        <v>2</v>
      </c>
      <c r="R71" s="4">
        <f>Base!K70</f>
        <v>14126</v>
      </c>
      <c r="S71" s="4">
        <f>Base!C70</f>
        <v>15176</v>
      </c>
      <c r="T71" s="4">
        <f>Base!D70</f>
        <v>93.189922596146971</v>
      </c>
      <c r="U71" s="4">
        <f>Base!B70</f>
        <v>160682.78510000001</v>
      </c>
      <c r="W71" s="4">
        <f>High!F70</f>
        <v>9581.9380455151822</v>
      </c>
      <c r="X71" s="4">
        <f>High!G70</f>
        <v>68.888888888888843</v>
      </c>
      <c r="Y71" s="4">
        <f>High!E70</f>
        <v>83793.023652959731</v>
      </c>
      <c r="Z71" s="4">
        <f>High!O70</f>
        <v>1793.9150943416853</v>
      </c>
      <c r="AA71" s="4">
        <f>High!P70</f>
        <v>6.2916666666666687</v>
      </c>
      <c r="AB71" s="4">
        <f>High!N70</f>
        <v>15416.70437808659</v>
      </c>
      <c r="AC71" s="4">
        <f>High!R70</f>
        <v>936.59876569943435</v>
      </c>
      <c r="AD71" s="4">
        <f>High!S70</f>
        <v>5.5</v>
      </c>
      <c r="AE71" s="4">
        <f>High!Q70</f>
        <v>6840.9013028807967</v>
      </c>
      <c r="AF71" s="4">
        <f>High!I70</f>
        <v>7051.6981293058207</v>
      </c>
      <c r="AG71" s="4">
        <f>High!J70</f>
        <v>14.291666666666663</v>
      </c>
      <c r="AH71" s="4">
        <f>High!H70</f>
        <v>57142.649721231632</v>
      </c>
      <c r="AI71" s="4">
        <f>High!L70</f>
        <v>2203.7791108497163</v>
      </c>
      <c r="AJ71" s="4">
        <f>High!M70</f>
        <v>2.2916666666666656</v>
      </c>
      <c r="AK71" s="4">
        <f>High!K70</f>
        <v>14179.071947708273</v>
      </c>
      <c r="AL71" s="4">
        <f>High!C70</f>
        <v>15215.889331842838</v>
      </c>
      <c r="AM71" s="4">
        <f>High!D70</f>
        <v>95.000000000000028</v>
      </c>
      <c r="AN71" s="4">
        <f>High!B70</f>
        <v>161105.13149801569</v>
      </c>
      <c r="AP71" s="4">
        <f>Low!F70</f>
        <v>9453.451120036967</v>
      </c>
      <c r="AQ71" s="4">
        <f>Low!G70</f>
        <v>66.555555555555543</v>
      </c>
      <c r="AR71" s="4">
        <f>Low!E70</f>
        <v>82669.419228202314</v>
      </c>
      <c r="AS71" s="4">
        <f>Low!O70</f>
        <v>1778.7314379974023</v>
      </c>
      <c r="AT71" s="4">
        <f>Low!P70</f>
        <v>5.7083333333333313</v>
      </c>
      <c r="AU71" s="4">
        <f>Low!N70</f>
        <v>15286.217744702097</v>
      </c>
      <c r="AV71" s="4">
        <f>Low!R70</f>
        <v>924.73293684020882</v>
      </c>
      <c r="AW71" s="4">
        <f>Low!S70</f>
        <v>4.5</v>
      </c>
      <c r="AX71" s="4">
        <f>Low!Q70</f>
        <v>6754.2334926341982</v>
      </c>
      <c r="AY71" s="4">
        <f>Low!I70</f>
        <v>7020.9143386339365</v>
      </c>
      <c r="AZ71" s="4">
        <f>Low!J70</f>
        <v>13.708333333333337</v>
      </c>
      <c r="BA71" s="4">
        <f>Low!H70</f>
        <v>56893.19670506454</v>
      </c>
      <c r="BB71" s="4">
        <f>Low!L70</f>
        <v>2188.6800918125687</v>
      </c>
      <c r="BC71" s="4">
        <f>Low!M70</f>
        <v>1.7083333333333328</v>
      </c>
      <c r="BD71" s="4">
        <f>Low!K70</f>
        <v>14081.925152816935</v>
      </c>
      <c r="BE71" s="4">
        <f>Low!C70</f>
        <v>15109.750027486985</v>
      </c>
      <c r="BF71" s="4">
        <f>Low!D70</f>
        <v>90.6666666666667</v>
      </c>
      <c r="BG71" s="4">
        <f>Low!B70</f>
        <v>159981.33345950255</v>
      </c>
    </row>
    <row r="72" spans="1:59" x14ac:dyDescent="0.25">
      <c r="A72" s="1">
        <f>Base!A71</f>
        <v>44835</v>
      </c>
      <c r="B72">
        <f t="shared" si="2"/>
        <v>2022</v>
      </c>
      <c r="C72">
        <f t="shared" si="3"/>
        <v>10</v>
      </c>
      <c r="D72" s="4">
        <f>Base!F71</f>
        <v>9577</v>
      </c>
      <c r="E72" s="4">
        <f>Base!G71</f>
        <v>68.12698880016201</v>
      </c>
      <c r="F72" s="4">
        <f>Base!E71</f>
        <v>83617.479345817701</v>
      </c>
      <c r="G72" s="4">
        <f>Base!O71</f>
        <v>1796.2005104513519</v>
      </c>
      <c r="H72" s="4">
        <f>Base!P71</f>
        <v>6</v>
      </c>
      <c r="I72" s="4">
        <f>Base!N71</f>
        <v>15467</v>
      </c>
      <c r="J72" s="4">
        <f>Base!R71</f>
        <v>938.6857</v>
      </c>
      <c r="K72" s="4">
        <f>Base!S71</f>
        <v>5</v>
      </c>
      <c r="L72" s="4">
        <f>Base!Q71</f>
        <v>6842</v>
      </c>
      <c r="M72" s="4">
        <f>Base!I71</f>
        <v>7050.1285113071608</v>
      </c>
      <c r="N72" s="4">
        <f>Base!J71</f>
        <v>14</v>
      </c>
      <c r="O72" s="4">
        <f>Base!H71</f>
        <v>57218</v>
      </c>
      <c r="P72" s="4">
        <f>Base!L71</f>
        <v>2196.5304151548962</v>
      </c>
      <c r="Q72" s="4">
        <f>Base!M71</f>
        <v>2</v>
      </c>
      <c r="R72" s="4">
        <f>Base!K71</f>
        <v>14184</v>
      </c>
      <c r="S72" s="4">
        <f>Base!C71</f>
        <v>15186</v>
      </c>
      <c r="T72" s="4">
        <f>Base!D71</f>
        <v>93.114676281475937</v>
      </c>
      <c r="U72" s="4">
        <f>Base!B71</f>
        <v>161057.2066</v>
      </c>
      <c r="W72" s="4">
        <f>High!F71</f>
        <v>9635.9194348989622</v>
      </c>
      <c r="X72" s="4">
        <f>High!G71</f>
        <v>68.972222222222172</v>
      </c>
      <c r="Y72" s="4">
        <f>High!E71</f>
        <v>84131.909191357132</v>
      </c>
      <c r="Z72" s="4">
        <f>High!O71</f>
        <v>1803.3997012758855</v>
      </c>
      <c r="AA72" s="4">
        <f>High!P71</f>
        <v>6.3333333333333357</v>
      </c>
      <c r="AB72" s="4">
        <f>High!N71</f>
        <v>15528.991901146426</v>
      </c>
      <c r="AC72" s="4">
        <f>High!R71</f>
        <v>942.19667635793473</v>
      </c>
      <c r="AD72" s="4">
        <f>High!S71</f>
        <v>4.5</v>
      </c>
      <c r="AE72" s="4">
        <f>High!Q71</f>
        <v>6867.5912071963921</v>
      </c>
      <c r="AF72" s="4">
        <f>High!I71</f>
        <v>7061.4177459045641</v>
      </c>
      <c r="AG72" s="4">
        <f>High!J71</f>
        <v>14.333333333333329</v>
      </c>
      <c r="AH72" s="4">
        <f>High!H71</f>
        <v>57309.622078116481</v>
      </c>
      <c r="AI72" s="4">
        <f>High!L71</f>
        <v>2205.3341325119427</v>
      </c>
      <c r="AJ72" s="4">
        <f>High!M71</f>
        <v>2.3333333333333321</v>
      </c>
      <c r="AK72" s="4">
        <f>High!K71</f>
        <v>14240.849623447415</v>
      </c>
      <c r="AL72" s="4">
        <f>High!C71</f>
        <v>15228.580384719424</v>
      </c>
      <c r="AM72" s="4">
        <f>High!D71</f>
        <v>95.1666666666667</v>
      </c>
      <c r="AN72" s="4">
        <f>High!B71</f>
        <v>161508.7987123972</v>
      </c>
      <c r="AP72" s="4">
        <f>Low!F71</f>
        <v>9498.1564689272454</v>
      </c>
      <c r="AQ72" s="4">
        <f>Low!G71</f>
        <v>66.305555555555543</v>
      </c>
      <c r="AR72" s="4">
        <f>Low!E71</f>
        <v>82929.090776221026</v>
      </c>
      <c r="AS72" s="4">
        <f>Low!O71</f>
        <v>1787.1227775413877</v>
      </c>
      <c r="AT72" s="4">
        <f>Low!P71</f>
        <v>5.6666666666666643</v>
      </c>
      <c r="AU72" s="4">
        <f>Low!N71</f>
        <v>15388.832059337778</v>
      </c>
      <c r="AV72" s="4">
        <f>Low!R71</f>
        <v>929.46954223843511</v>
      </c>
      <c r="AW72" s="4">
        <f>Low!S71</f>
        <v>3.5</v>
      </c>
      <c r="AX72" s="4">
        <f>Low!Q71</f>
        <v>6774.8242121887797</v>
      </c>
      <c r="AY72" s="4">
        <f>Low!I71</f>
        <v>7028.5412346147777</v>
      </c>
      <c r="AZ72" s="4">
        <f>Low!J71</f>
        <v>13.666666666666671</v>
      </c>
      <c r="BA72" s="4">
        <f>Low!H71</f>
        <v>57042.800243597863</v>
      </c>
      <c r="BB72" s="4">
        <f>Low!L71</f>
        <v>2189.2208365035954</v>
      </c>
      <c r="BC72" s="4">
        <f>Low!M71</f>
        <v>1.6666666666666661</v>
      </c>
      <c r="BD72" s="4">
        <f>Low!K71</f>
        <v>14136.798712517377</v>
      </c>
      <c r="BE72" s="4">
        <f>Low!C71</f>
        <v>15115.297101741879</v>
      </c>
      <c r="BF72" s="4">
        <f>Low!D71</f>
        <v>90.333333333333371</v>
      </c>
      <c r="BG72" s="4">
        <f>Low!B71</f>
        <v>160307.35731170967</v>
      </c>
    </row>
    <row r="73" spans="1:59" x14ac:dyDescent="0.25">
      <c r="A73" s="1">
        <f>Base!A72</f>
        <v>44866</v>
      </c>
      <c r="B73">
        <f t="shared" si="2"/>
        <v>2022</v>
      </c>
      <c r="C73">
        <f t="shared" si="3"/>
        <v>11</v>
      </c>
      <c r="D73" s="4">
        <f>Base!F72</f>
        <v>9524</v>
      </c>
      <c r="E73" s="4">
        <f>Base!G72</f>
        <v>68.210196431180691</v>
      </c>
      <c r="F73" s="4">
        <f>Base!E72</f>
        <v>83857.435957969181</v>
      </c>
      <c r="G73" s="4">
        <f>Base!O72</f>
        <v>1801.2005104513519</v>
      </c>
      <c r="H73" s="4">
        <f>Base!P72</f>
        <v>6</v>
      </c>
      <c r="I73" s="4">
        <f>Base!N72</f>
        <v>15572</v>
      </c>
      <c r="J73" s="4">
        <f>Base!R72</f>
        <v>936.12400000000002</v>
      </c>
      <c r="K73" s="4">
        <f>Base!S72</f>
        <v>4</v>
      </c>
      <c r="L73" s="4">
        <f>Base!Q72</f>
        <v>6885</v>
      </c>
      <c r="M73" s="4">
        <f>Base!I72</f>
        <v>7075.1285113071608</v>
      </c>
      <c r="N73" s="4">
        <f>Base!J72</f>
        <v>14</v>
      </c>
      <c r="O73" s="4">
        <f>Base!H72</f>
        <v>57463</v>
      </c>
      <c r="P73" s="4">
        <f>Base!L72</f>
        <v>2204.5304151548962</v>
      </c>
      <c r="Q73" s="4">
        <f>Base!M72</f>
        <v>2</v>
      </c>
      <c r="R73" s="4">
        <f>Base!K72</f>
        <v>14254</v>
      </c>
      <c r="S73" s="4">
        <f>Base!C72</f>
        <v>15201</v>
      </c>
      <c r="T73" s="4">
        <f>Base!D72</f>
        <v>93.06427687059805</v>
      </c>
      <c r="U73" s="4">
        <f>Base!B72</f>
        <v>161486.28589999999</v>
      </c>
      <c r="W73" s="4">
        <f>High!F72</f>
        <v>9586.2674009226503</v>
      </c>
      <c r="X73" s="4">
        <f>High!G72</f>
        <v>69.0555555555555</v>
      </c>
      <c r="Y73" s="4">
        <f>High!E72</f>
        <v>84405.691374300586</v>
      </c>
      <c r="Z73" s="4">
        <f>High!O72</f>
        <v>1808.8719027824311</v>
      </c>
      <c r="AA73" s="4">
        <f>High!P72</f>
        <v>6.3750000000000027</v>
      </c>
      <c r="AB73" s="4">
        <f>High!N72</f>
        <v>15638.321834069229</v>
      </c>
      <c r="AC73" s="4">
        <f>High!R72</f>
        <v>939.84466630963027</v>
      </c>
      <c r="AD73" s="4">
        <f>High!S72</f>
        <v>4.5</v>
      </c>
      <c r="AE73" s="4">
        <f>High!Q72</f>
        <v>6912.3647375153332</v>
      </c>
      <c r="AF73" s="4">
        <f>High!I72</f>
        <v>7087.1664591328999</v>
      </c>
      <c r="AG73" s="4">
        <f>High!J72</f>
        <v>14.374999999999995</v>
      </c>
      <c r="AH73" s="4">
        <f>High!H72</f>
        <v>57560.770181107655</v>
      </c>
      <c r="AI73" s="4">
        <f>High!L72</f>
        <v>2213.9196073199691</v>
      </c>
      <c r="AJ73" s="4">
        <f>High!M72</f>
        <v>2.3749999999999987</v>
      </c>
      <c r="AK73" s="4">
        <f>High!K72</f>
        <v>14314.70841400097</v>
      </c>
      <c r="AL73" s="4">
        <f>High!C72</f>
        <v>15246.290310933555</v>
      </c>
      <c r="AM73" s="4">
        <f>High!D72</f>
        <v>95.333333333333371</v>
      </c>
      <c r="AN73" s="4">
        <f>High!B72</f>
        <v>161967.42293703152</v>
      </c>
      <c r="AP73" s="4">
        <f>Low!F72</f>
        <v>9440.7138338517652</v>
      </c>
      <c r="AQ73" s="4">
        <f>Low!G72</f>
        <v>66.055555555555543</v>
      </c>
      <c r="AR73" s="4">
        <f>Low!E72</f>
        <v>83124.11336830513</v>
      </c>
      <c r="AS73" s="4">
        <f>Low!O72</f>
        <v>1791.5301005775866</v>
      </c>
      <c r="AT73" s="4">
        <f>Low!P72</f>
        <v>5.6249999999999973</v>
      </c>
      <c r="AU73" s="4">
        <f>Low!N72</f>
        <v>15488.395969421228</v>
      </c>
      <c r="AV73" s="4">
        <f>Low!R72</f>
        <v>926.36156092587987</v>
      </c>
      <c r="AW73" s="4">
        <f>Low!S72</f>
        <v>3.5</v>
      </c>
      <c r="AX73" s="4">
        <f>Low!Q72</f>
        <v>6813.1992631047624</v>
      </c>
      <c r="AY73" s="4">
        <f>Low!I72</f>
        <v>7052.1129008690459</v>
      </c>
      <c r="AZ73" s="4">
        <f>Low!J72</f>
        <v>13.625000000000005</v>
      </c>
      <c r="BA73" s="4">
        <f>Low!H72</f>
        <v>57276.071095388332</v>
      </c>
      <c r="BB73" s="4">
        <f>Low!L72</f>
        <v>2196.7365131162546</v>
      </c>
      <c r="BC73" s="4">
        <f>Low!M72</f>
        <v>1.6249999999999993</v>
      </c>
      <c r="BD73" s="4">
        <f>Low!K72</f>
        <v>14203.606374720403</v>
      </c>
      <c r="BE73" s="4">
        <f>Low!C72</f>
        <v>15125.814925366642</v>
      </c>
      <c r="BF73" s="4">
        <f>Low!D72</f>
        <v>90.000000000000043</v>
      </c>
      <c r="BG73" s="4">
        <f>Low!B72</f>
        <v>160687.56486469606</v>
      </c>
    </row>
    <row r="74" spans="1:59" x14ac:dyDescent="0.25">
      <c r="A74" s="1">
        <f>Base!A73</f>
        <v>44896</v>
      </c>
      <c r="B74">
        <f t="shared" si="2"/>
        <v>2022</v>
      </c>
      <c r="C74">
        <f t="shared" si="3"/>
        <v>12</v>
      </c>
      <c r="D74" s="4">
        <f>Base!F73</f>
        <v>9567</v>
      </c>
      <c r="E74" s="4">
        <f>Base!G73</f>
        <v>68.328645940322161</v>
      </c>
      <c r="F74" s="4">
        <f>Base!E73</f>
        <v>84174.305621133273</v>
      </c>
      <c r="G74" s="4">
        <f>Base!O73</f>
        <v>1808.2005104513519</v>
      </c>
      <c r="H74" s="4">
        <f>Base!P73</f>
        <v>6</v>
      </c>
      <c r="I74" s="4">
        <f>Base!N73</f>
        <v>15666</v>
      </c>
      <c r="J74" s="4">
        <f>Base!R73</f>
        <v>944.57069999999999</v>
      </c>
      <c r="K74" s="4">
        <f>Base!S73</f>
        <v>3.75</v>
      </c>
      <c r="L74" s="4">
        <f>Base!Q73</f>
        <v>6908</v>
      </c>
      <c r="M74" s="4">
        <f>Base!I73</f>
        <v>7115.1285113071608</v>
      </c>
      <c r="N74" s="4">
        <f>Base!J73</f>
        <v>14</v>
      </c>
      <c r="O74" s="4">
        <f>Base!H73</f>
        <v>57715</v>
      </c>
      <c r="P74" s="4">
        <f>Base!L73</f>
        <v>2221.5304151548962</v>
      </c>
      <c r="Q74" s="4">
        <f>Base!M73</f>
        <v>2</v>
      </c>
      <c r="R74" s="4">
        <f>Base!K73</f>
        <v>14311</v>
      </c>
      <c r="S74" s="4">
        <f>Base!C73</f>
        <v>15283</v>
      </c>
      <c r="T74" s="4">
        <f>Base!D73</f>
        <v>93.132400930251833</v>
      </c>
      <c r="U74" s="4">
        <f>Base!B73</f>
        <v>161902.9368</v>
      </c>
      <c r="W74" s="4">
        <f>High!F73</f>
        <v>9633.2405671474262</v>
      </c>
      <c r="X74" s="4">
        <f>High!G73</f>
        <v>69.138888888888829</v>
      </c>
      <c r="Y74" s="4">
        <f>High!E73</f>
        <v>84757.116715894925</v>
      </c>
      <c r="Z74" s="4">
        <f>High!O73</f>
        <v>1816.3557482715166</v>
      </c>
      <c r="AA74" s="4">
        <f>High!P73</f>
        <v>6.4166666666666696</v>
      </c>
      <c r="AB74" s="4">
        <f>High!N73</f>
        <v>15736.655856445263</v>
      </c>
      <c r="AC74" s="4">
        <f>High!R73</f>
        <v>948.54623972938975</v>
      </c>
      <c r="AD74" s="4">
        <f>High!S73</f>
        <v>4.5</v>
      </c>
      <c r="AE74" s="4">
        <f>High!Q73</f>
        <v>6937.0746139496214</v>
      </c>
      <c r="AF74" s="4">
        <f>High!I73</f>
        <v>7127.9472760547242</v>
      </c>
      <c r="AG74" s="4">
        <f>High!J73</f>
        <v>14.416666666666661</v>
      </c>
      <c r="AH74" s="4">
        <f>High!H73</f>
        <v>57818.98055442427</v>
      </c>
      <c r="AI74" s="4">
        <f>High!L73</f>
        <v>2231.5498287960313</v>
      </c>
      <c r="AJ74" s="4">
        <f>High!M73</f>
        <v>2.4166666666666652</v>
      </c>
      <c r="AK74" s="4">
        <f>High!K73</f>
        <v>14375.544616468051</v>
      </c>
      <c r="AL74" s="4">
        <f>High!C73</f>
        <v>15331.21735246041</v>
      </c>
      <c r="AM74" s="4">
        <f>High!D73</f>
        <v>95.500000000000043</v>
      </c>
      <c r="AN74" s="4">
        <f>High!B73</f>
        <v>162413.7351359328</v>
      </c>
      <c r="AP74" s="4">
        <f>Low!F73</f>
        <v>9478.4393453441662</v>
      </c>
      <c r="AQ74" s="4">
        <f>Low!G73</f>
        <v>65.805555555555543</v>
      </c>
      <c r="AR74" s="4">
        <f>Low!E73</f>
        <v>83395.113438525572</v>
      </c>
      <c r="AS74" s="4">
        <f>Low!O73</f>
        <v>1797.9230860275004</v>
      </c>
      <c r="AT74" s="4">
        <f>Low!P73</f>
        <v>5.5833333333333304</v>
      </c>
      <c r="AU74" s="4">
        <f>Low!N73</f>
        <v>15576.957811319351</v>
      </c>
      <c r="AV74" s="4">
        <f>Low!R73</f>
        <v>934.14394080008958</v>
      </c>
      <c r="AW74" s="4">
        <f>Low!S73</f>
        <v>3.5</v>
      </c>
      <c r="AX74" s="4">
        <f>Low!Q73</f>
        <v>6831.7451971006703</v>
      </c>
      <c r="AY74" s="4">
        <f>Low!I73</f>
        <v>7090.6236131981814</v>
      </c>
      <c r="AZ74" s="4">
        <f>Low!J73</f>
        <v>13.583333333333339</v>
      </c>
      <c r="BA74" s="4">
        <f>Low!H73</f>
        <v>57516.226331736361</v>
      </c>
      <c r="BB74" s="4">
        <f>Low!L73</f>
        <v>2213.2152767269213</v>
      </c>
      <c r="BC74" s="4">
        <f>Low!M73</f>
        <v>1.5833333333333326</v>
      </c>
      <c r="BD74" s="4">
        <f>Low!K73</f>
        <v>14257.434248556325</v>
      </c>
      <c r="BE74" s="4">
        <f>Low!C73</f>
        <v>15202.974500744016</v>
      </c>
      <c r="BF74" s="4">
        <f>Low!D73</f>
        <v>89.666666666666714</v>
      </c>
      <c r="BG74" s="4">
        <f>Low!B73</f>
        <v>161055.17370712361</v>
      </c>
    </row>
    <row r="75" spans="1:59" x14ac:dyDescent="0.25">
      <c r="A75" s="1">
        <f>Base!A74</f>
        <v>44927</v>
      </c>
      <c r="B75">
        <f t="shared" si="2"/>
        <v>2023</v>
      </c>
      <c r="C75">
        <f t="shared" si="3"/>
        <v>1</v>
      </c>
      <c r="D75" s="4">
        <f>Base!F74</f>
        <v>9606</v>
      </c>
      <c r="E75" s="4">
        <f>Base!G74</f>
        <v>68.214914975081371</v>
      </c>
      <c r="F75" s="4">
        <f>Base!E74</f>
        <v>84423.414422894377</v>
      </c>
      <c r="G75" s="4">
        <f>Base!O74</f>
        <v>1824.5729459008342</v>
      </c>
      <c r="H75" s="4">
        <f>Base!P74</f>
        <v>6</v>
      </c>
      <c r="I75" s="4">
        <f>Base!N74</f>
        <v>15727</v>
      </c>
      <c r="J75" s="4">
        <f>Base!R74</f>
        <v>947.34159999999997</v>
      </c>
      <c r="K75" s="4">
        <f>Base!S74</f>
        <v>2.75</v>
      </c>
      <c r="L75" s="4">
        <f>Base!Q74</f>
        <v>6923</v>
      </c>
      <c r="M75" s="4">
        <f>Base!I74</f>
        <v>7144.9337826933051</v>
      </c>
      <c r="N75" s="4">
        <f>Base!J74</f>
        <v>14</v>
      </c>
      <c r="O75" s="4">
        <f>Base!H74</f>
        <v>57860</v>
      </c>
      <c r="P75" s="4">
        <f>Base!L74</f>
        <v>2223.3746118157355</v>
      </c>
      <c r="Q75" s="4">
        <f>Base!M74</f>
        <v>2</v>
      </c>
      <c r="R75" s="4">
        <f>Base!K74</f>
        <v>14333</v>
      </c>
      <c r="S75" s="4">
        <f>Base!C74</f>
        <v>15286</v>
      </c>
      <c r="T75" s="4">
        <f>Base!D74</f>
        <v>93.144646809599834</v>
      </c>
      <c r="U75" s="4">
        <f>Base!B74</f>
        <v>162200.9094</v>
      </c>
      <c r="W75" s="4">
        <f>High!F74</f>
        <v>9676.2191041621991</v>
      </c>
      <c r="X75" s="4">
        <f>High!G74</f>
        <v>69.222222222222157</v>
      </c>
      <c r="Y75" s="4">
        <f>High!E74</f>
        <v>85040.542939559993</v>
      </c>
      <c r="Z75" s="4">
        <f>High!O74</f>
        <v>1833.2602834866284</v>
      </c>
      <c r="AA75" s="4">
        <f>High!P74</f>
        <v>6.4583333333333366</v>
      </c>
      <c r="AB75" s="4">
        <f>High!N74</f>
        <v>15801.880951467978</v>
      </c>
      <c r="AC75" s="4">
        <f>High!R74</f>
        <v>951.55080460273973</v>
      </c>
      <c r="AD75" s="4">
        <f>High!S74</f>
        <v>3.5</v>
      </c>
      <c r="AE75" s="4">
        <f>High!Q74</f>
        <v>6953.7601011765628</v>
      </c>
      <c r="AF75" s="4">
        <f>High!I74</f>
        <v>7158.5220616576371</v>
      </c>
      <c r="AG75" s="4">
        <f>High!J74</f>
        <v>14.458333333333327</v>
      </c>
      <c r="AH75" s="4">
        <f>High!H74</f>
        <v>57970.038503475102</v>
      </c>
      <c r="AI75" s="4">
        <f>High!L74</f>
        <v>2233.9607634277768</v>
      </c>
      <c r="AJ75" s="4">
        <f>High!M74</f>
        <v>2.4583333333333317</v>
      </c>
      <c r="AK75" s="4">
        <f>High!K74</f>
        <v>14401.243700476311</v>
      </c>
      <c r="AL75" s="4">
        <f>High!C74</f>
        <v>15336.910541871888</v>
      </c>
      <c r="AM75" s="4">
        <f>High!D74</f>
        <v>95.666666666666714</v>
      </c>
      <c r="AN75" s="4">
        <f>High!B74</f>
        <v>162741.12503454581</v>
      </c>
      <c r="AP75" s="4">
        <f>Low!F74</f>
        <v>9512.16243959438</v>
      </c>
      <c r="AQ75" s="4">
        <f>Low!G74</f>
        <v>65.555555555555543</v>
      </c>
      <c r="AR75" s="4">
        <f>Low!E74</f>
        <v>83598.712439700859</v>
      </c>
      <c r="AS75" s="4">
        <f>Low!O74</f>
        <v>1813.6280575660533</v>
      </c>
      <c r="AT75" s="4">
        <f>Low!P74</f>
        <v>5.5416666666666634</v>
      </c>
      <c r="AU75" s="4">
        <f>Low!N74</f>
        <v>15632.65997417214</v>
      </c>
      <c r="AV75" s="4">
        <f>Low!R74</f>
        <v>936.30668669316378</v>
      </c>
      <c r="AW75" s="4">
        <f>Low!S74</f>
        <v>2.5</v>
      </c>
      <c r="AX75" s="4">
        <f>Low!Q74</f>
        <v>6842.3588618685944</v>
      </c>
      <c r="AY75" s="4">
        <f>Low!I74</f>
        <v>7118.961635156279</v>
      </c>
      <c r="AZ75" s="4">
        <f>Low!J74</f>
        <v>13.541666666666673</v>
      </c>
      <c r="BA75" s="4">
        <f>Low!H74</f>
        <v>57649.676363392995</v>
      </c>
      <c r="BB75" s="4">
        <f>Low!L74</f>
        <v>2214.5911493819344</v>
      </c>
      <c r="BC75" s="4">
        <f>Low!M74</f>
        <v>1.5416666666666659</v>
      </c>
      <c r="BD75" s="4">
        <f>Low!K74</f>
        <v>14276.377347931098</v>
      </c>
      <c r="BE75" s="4">
        <f>Low!C74</f>
        <v>15201.524367419528</v>
      </c>
      <c r="BF75" s="4">
        <f>Low!D74</f>
        <v>89.333333333333385</v>
      </c>
      <c r="BG75" s="4">
        <f>Low!B74</f>
        <v>161304.5320333447</v>
      </c>
    </row>
    <row r="76" spans="1:59" x14ac:dyDescent="0.25">
      <c r="A76" s="1">
        <f>Base!A75</f>
        <v>44958</v>
      </c>
      <c r="B76">
        <f t="shared" si="2"/>
        <v>2023</v>
      </c>
      <c r="C76">
        <f t="shared" si="3"/>
        <v>2</v>
      </c>
      <c r="D76" s="4">
        <f>Base!F75</f>
        <v>9560</v>
      </c>
      <c r="E76" s="4">
        <f>Base!G75</f>
        <v>68.129593634585589</v>
      </c>
      <c r="F76" s="4">
        <f>Base!E75</f>
        <v>84467.532291468917</v>
      </c>
      <c r="G76" s="4">
        <f>Base!O75</f>
        <v>1828.5729459008342</v>
      </c>
      <c r="H76" s="4">
        <f>Base!P75</f>
        <v>6</v>
      </c>
      <c r="I76" s="4">
        <f>Base!N75</f>
        <v>15747</v>
      </c>
      <c r="J76" s="4">
        <f>Base!R75</f>
        <v>949.125</v>
      </c>
      <c r="K76" s="4">
        <f>Base!S75</f>
        <v>2.6875</v>
      </c>
      <c r="L76" s="4">
        <f>Base!Q75</f>
        <v>6919</v>
      </c>
      <c r="M76" s="4">
        <f>Base!I75</f>
        <v>7148.9337826933051</v>
      </c>
      <c r="N76" s="4">
        <f>Base!J75</f>
        <v>14</v>
      </c>
      <c r="O76" s="4">
        <f>Base!H75</f>
        <v>57873</v>
      </c>
      <c r="P76" s="4">
        <f>Base!L75</f>
        <v>2224.3746118157355</v>
      </c>
      <c r="Q76" s="4">
        <f>Base!M75</f>
        <v>2</v>
      </c>
      <c r="R76" s="4">
        <f>Base!K75</f>
        <v>14321</v>
      </c>
      <c r="S76" s="4">
        <f>Base!C75</f>
        <v>15310</v>
      </c>
      <c r="T76" s="4">
        <f>Base!D75</f>
        <v>93.185207163697328</v>
      </c>
      <c r="U76" s="4">
        <f>Base!B75</f>
        <v>162220.7867</v>
      </c>
      <c r="W76" s="4">
        <f>High!F75</f>
        <v>9633.5750104926192</v>
      </c>
      <c r="X76" s="4">
        <f>High!G75</f>
        <v>69.305555555555486</v>
      </c>
      <c r="Y76" s="4">
        <f>High!E75</f>
        <v>85117.605468731519</v>
      </c>
      <c r="Z76" s="4">
        <f>High!O75</f>
        <v>1837.738705935096</v>
      </c>
      <c r="AA76" s="4">
        <f>High!P75</f>
        <v>6.5000000000000036</v>
      </c>
      <c r="AB76" s="4">
        <f>High!N75</f>
        <v>15825.932165972967</v>
      </c>
      <c r="AC76" s="4">
        <f>High!R75</f>
        <v>953.56460101197672</v>
      </c>
      <c r="AD76" s="4">
        <f>High!S75</f>
        <v>3.5</v>
      </c>
      <c r="AE76" s="4">
        <f>High!Q75</f>
        <v>6951.3641242216436</v>
      </c>
      <c r="AF76" s="4">
        <f>High!I75</f>
        <v>7163.2459576629435</v>
      </c>
      <c r="AG76" s="4">
        <f>High!J75</f>
        <v>14.499999999999993</v>
      </c>
      <c r="AH76" s="4">
        <f>High!H75</f>
        <v>57988.861823202649</v>
      </c>
      <c r="AI76" s="4">
        <f>High!L75</f>
        <v>2235.5243359565857</v>
      </c>
      <c r="AJ76" s="4">
        <f>High!M75</f>
        <v>2.4999999999999982</v>
      </c>
      <c r="AK76" s="4">
        <f>High!K75</f>
        <v>14392.784311227491</v>
      </c>
      <c r="AL76" s="4">
        <f>High!C75</f>
        <v>15363.678883248509</v>
      </c>
      <c r="AM76" s="4">
        <f>High!D75</f>
        <v>95.833333333333385</v>
      </c>
      <c r="AN76" s="4">
        <f>High!B75</f>
        <v>162789.55421598634</v>
      </c>
      <c r="AP76" s="4">
        <f>Low!F75</f>
        <v>9461.7219776065649</v>
      </c>
      <c r="AQ76" s="4">
        <f>Low!G75</f>
        <v>65.305555555555543</v>
      </c>
      <c r="AR76" s="4">
        <f>Low!E75</f>
        <v>83599.195259035958</v>
      </c>
      <c r="AS76" s="4">
        <f>Low!O75</f>
        <v>1817.0285796579874</v>
      </c>
      <c r="AT76" s="4">
        <f>Low!P75</f>
        <v>5.4999999999999964</v>
      </c>
      <c r="AU76" s="4">
        <f>Low!N75</f>
        <v>15647.584149167453</v>
      </c>
      <c r="AV76" s="4">
        <f>Low!R75</f>
        <v>937.49101537633248</v>
      </c>
      <c r="AW76" s="4">
        <f>Low!S75</f>
        <v>2.5</v>
      </c>
      <c r="AX76" s="4">
        <f>Low!Q75</f>
        <v>6834.1897383261894</v>
      </c>
      <c r="AY76" s="4">
        <f>Low!I75</f>
        <v>7121.5819942807084</v>
      </c>
      <c r="AZ76" s="4">
        <f>Low!J75</f>
        <v>13.500000000000007</v>
      </c>
      <c r="BA76" s="4">
        <f>Low!H75</f>
        <v>57651.578162993443</v>
      </c>
      <c r="BB76" s="4">
        <f>Low!L75</f>
        <v>2215.1256662840251</v>
      </c>
      <c r="BC76" s="4">
        <f>Low!M75</f>
        <v>1.4999999999999991</v>
      </c>
      <c r="BD76" s="4">
        <f>Low!K75</f>
        <v>14261.453308423843</v>
      </c>
      <c r="BE76" s="4">
        <f>Low!C75</f>
        <v>15220.951643549295</v>
      </c>
      <c r="BF76" s="4">
        <f>Low!D75</f>
        <v>89.000000000000057</v>
      </c>
      <c r="BG76" s="4">
        <f>Low!B75</f>
        <v>161277.25342516162</v>
      </c>
    </row>
    <row r="77" spans="1:59" x14ac:dyDescent="0.25">
      <c r="A77" s="1">
        <f>Base!A76</f>
        <v>44986</v>
      </c>
      <c r="B77">
        <f t="shared" si="2"/>
        <v>2023</v>
      </c>
      <c r="C77">
        <f t="shared" si="3"/>
        <v>3</v>
      </c>
      <c r="D77" s="4">
        <f>Base!F76</f>
        <v>9569</v>
      </c>
      <c r="E77" s="4">
        <f>Base!G76</f>
        <v>68.056876181705633</v>
      </c>
      <c r="F77" s="4">
        <f>Base!E76</f>
        <v>84557.743315757994</v>
      </c>
      <c r="G77" s="4">
        <f>Base!O76</f>
        <v>1826.5729459008342</v>
      </c>
      <c r="H77" s="4">
        <f>Base!P76</f>
        <v>6</v>
      </c>
      <c r="I77" s="4">
        <f>Base!N76</f>
        <v>15753</v>
      </c>
      <c r="J77" s="4">
        <f>Base!R76</f>
        <v>949.15840000000003</v>
      </c>
      <c r="K77" s="4">
        <f>Base!S76</f>
        <v>2.625</v>
      </c>
      <c r="L77" s="4">
        <f>Base!Q76</f>
        <v>6920</v>
      </c>
      <c r="M77" s="4">
        <f>Base!I76</f>
        <v>7154.9337826933051</v>
      </c>
      <c r="N77" s="4">
        <f>Base!J76</f>
        <v>14</v>
      </c>
      <c r="O77" s="4">
        <f>Base!H76</f>
        <v>57950</v>
      </c>
      <c r="P77" s="4">
        <f>Base!L76</f>
        <v>2225.3746118157355</v>
      </c>
      <c r="Q77" s="4">
        <f>Base!M76</f>
        <v>2</v>
      </c>
      <c r="R77" s="4">
        <f>Base!K76</f>
        <v>14319</v>
      </c>
      <c r="S77" s="4">
        <f>Base!C76</f>
        <v>15304</v>
      </c>
      <c r="T77" s="4">
        <f>Base!D76</f>
        <v>93.179857699212818</v>
      </c>
      <c r="U77" s="4">
        <f>Base!B76</f>
        <v>162310.5465</v>
      </c>
      <c r="W77" s="4">
        <f>High!F76</f>
        <v>9646.341331199239</v>
      </c>
      <c r="X77" s="4">
        <f>High!G76</f>
        <v>69.388888888888815</v>
      </c>
      <c r="Y77" s="4">
        <f>High!E76</f>
        <v>85241.180292583609</v>
      </c>
      <c r="Z77" s="4">
        <f>High!O76</f>
        <v>1836.1876704349024</v>
      </c>
      <c r="AA77" s="4">
        <f>High!P76</f>
        <v>6.5416666666666705</v>
      </c>
      <c r="AB77" s="4">
        <f>High!N76</f>
        <v>15835.920726448447</v>
      </c>
      <c r="AC77" s="4">
        <f>High!R76</f>
        <v>953.82068944066884</v>
      </c>
      <c r="AD77" s="4">
        <f>High!S76</f>
        <v>4</v>
      </c>
      <c r="AE77" s="4">
        <f>High!Q76</f>
        <v>6953.9912104548912</v>
      </c>
      <c r="AF77" s="4">
        <f>High!I76</f>
        <v>7169.9749313153998</v>
      </c>
      <c r="AG77" s="4">
        <f>High!J76</f>
        <v>14.541666666666659</v>
      </c>
      <c r="AH77" s="4">
        <f>High!H76</f>
        <v>58071.82286924286</v>
      </c>
      <c r="AI77" s="4">
        <f>High!L76</f>
        <v>2237.0885507119315</v>
      </c>
      <c r="AJ77" s="4">
        <f>High!M76</f>
        <v>2.5416666666666647</v>
      </c>
      <c r="AK77" s="4">
        <f>High!K76</f>
        <v>14394.372429506497</v>
      </c>
      <c r="AL77" s="4">
        <f>High!C76</f>
        <v>15360.345671756582</v>
      </c>
      <c r="AM77" s="4">
        <f>High!D76</f>
        <v>96.000000000000057</v>
      </c>
      <c r="AN77" s="4">
        <f>High!B76</f>
        <v>162908.13515497389</v>
      </c>
      <c r="AP77" s="4">
        <f>Low!F76</f>
        <v>9465.7375617515627</v>
      </c>
      <c r="AQ77" s="4">
        <f>Low!G76</f>
        <v>65.055555555555543</v>
      </c>
      <c r="AR77" s="4">
        <f>Low!E76</f>
        <v>83645.251023191304</v>
      </c>
      <c r="AS77" s="4">
        <f>Low!O76</f>
        <v>1814.4665342439712</v>
      </c>
      <c r="AT77" s="4">
        <f>Low!P76</f>
        <v>5.4583333333333295</v>
      </c>
      <c r="AU77" s="4">
        <f>Low!N76</f>
        <v>15648.590097697135</v>
      </c>
      <c r="AV77" s="4">
        <f>Low!R76</f>
        <v>936.94604439229647</v>
      </c>
      <c r="AW77" s="4">
        <f>Low!S76</f>
        <v>2</v>
      </c>
      <c r="AX77" s="4">
        <f>Low!Q76</f>
        <v>6830.9637539895248</v>
      </c>
      <c r="AY77" s="4">
        <f>Low!I76</f>
        <v>7126.1930537364615</v>
      </c>
      <c r="AZ77" s="4">
        <f>Low!J76</f>
        <v>13.458333333333341</v>
      </c>
      <c r="BA77" s="4">
        <f>Low!H76</f>
        <v>57717.22003394668</v>
      </c>
      <c r="BB77" s="4">
        <f>Low!L76</f>
        <v>2215.6598643945526</v>
      </c>
      <c r="BC77" s="4">
        <f>Low!M76</f>
        <v>1.4583333333333324</v>
      </c>
      <c r="BD77" s="4">
        <f>Low!K76</f>
        <v>14256.491212677034</v>
      </c>
      <c r="BE77" s="4">
        <f>Low!C76</f>
        <v>15210.549484358493</v>
      </c>
      <c r="BF77" s="4">
        <f>Low!D76</f>
        <v>88.666666666666728</v>
      </c>
      <c r="BG77" s="4">
        <f>Low!B76</f>
        <v>161319.43278695244</v>
      </c>
    </row>
    <row r="78" spans="1:59" x14ac:dyDescent="0.25">
      <c r="A78" s="1">
        <f>Base!A77</f>
        <v>45017</v>
      </c>
      <c r="B78">
        <f t="shared" si="2"/>
        <v>2023</v>
      </c>
      <c r="C78">
        <f t="shared" si="3"/>
        <v>4</v>
      </c>
      <c r="D78" s="4">
        <f>Base!F77</f>
        <v>9619</v>
      </c>
      <c r="E78" s="4">
        <f>Base!G77</f>
        <v>68.060492539862409</v>
      </c>
      <c r="F78" s="4">
        <f>Base!E77</f>
        <v>84596.696462441527</v>
      </c>
      <c r="G78" s="4">
        <f>Base!O77</f>
        <v>1820.5729459008342</v>
      </c>
      <c r="H78" s="4">
        <f>Base!P77</f>
        <v>6</v>
      </c>
      <c r="I78" s="4">
        <f>Base!N77</f>
        <v>15736</v>
      </c>
      <c r="J78" s="4">
        <f>Base!R77</f>
        <v>947.91660000000002</v>
      </c>
      <c r="K78" s="4">
        <f>Base!S77</f>
        <v>3.125</v>
      </c>
      <c r="L78" s="4">
        <f>Base!Q77</f>
        <v>6921</v>
      </c>
      <c r="M78" s="4">
        <f>Base!I77</f>
        <v>7149.9337826933051</v>
      </c>
      <c r="N78" s="4">
        <f>Base!J77</f>
        <v>14</v>
      </c>
      <c r="O78" s="4">
        <f>Base!H77</f>
        <v>57981</v>
      </c>
      <c r="P78" s="4">
        <f>Base!L77</f>
        <v>2220.3746118157355</v>
      </c>
      <c r="Q78" s="4">
        <f>Base!M77</f>
        <v>2</v>
      </c>
      <c r="R78" s="4">
        <f>Base!K77</f>
        <v>14319</v>
      </c>
      <c r="S78" s="4">
        <f>Base!C77</f>
        <v>15276</v>
      </c>
      <c r="T78" s="4">
        <f>Base!D77</f>
        <v>93.153847098939181</v>
      </c>
      <c r="U78" s="4">
        <f>Base!B77</f>
        <v>162372.3726</v>
      </c>
      <c r="W78" s="4">
        <f>High!F77</f>
        <v>9700.4632539081394</v>
      </c>
      <c r="X78" s="4">
        <f>High!G77</f>
        <v>69.472222222222143</v>
      </c>
      <c r="Y78" s="4">
        <f>High!E77</f>
        <v>85313.14538267332</v>
      </c>
      <c r="Z78" s="4">
        <f>High!O77</f>
        <v>1830.6136838215543</v>
      </c>
      <c r="AA78" s="4">
        <f>High!P77</f>
        <v>6.5833333333333375</v>
      </c>
      <c r="AB78" s="4">
        <f>High!N77</f>
        <v>15822.786443946783</v>
      </c>
      <c r="AC78" s="4">
        <f>High!R77</f>
        <v>952.79508260590649</v>
      </c>
      <c r="AD78" s="4">
        <f>High!S77</f>
        <v>4</v>
      </c>
      <c r="AE78" s="4">
        <f>High!Q77</f>
        <v>6956.61914425328</v>
      </c>
      <c r="AF78" s="4">
        <f>High!I77</f>
        <v>7165.6809525507224</v>
      </c>
      <c r="AG78" s="4">
        <f>High!J77</f>
        <v>14.583333333333325</v>
      </c>
      <c r="AH78" s="4">
        <f>High!H77</f>
        <v>58108.698616973619</v>
      </c>
      <c r="AI78" s="4">
        <f>High!L77</f>
        <v>2232.6203170006165</v>
      </c>
      <c r="AJ78" s="4">
        <f>High!M77</f>
        <v>2.5833333333333313</v>
      </c>
      <c r="AK78" s="4">
        <f>High!K77</f>
        <v>14397.971472475501</v>
      </c>
      <c r="AL78" s="4">
        <f>High!C77</f>
        <v>15334.925959686589</v>
      </c>
      <c r="AM78" s="4">
        <f>High!D77</f>
        <v>96.166666666666728</v>
      </c>
      <c r="AN78" s="4">
        <f>High!B77</f>
        <v>162998.71116258466</v>
      </c>
      <c r="AP78" s="4">
        <f>Low!F77</f>
        <v>9510.2830783643858</v>
      </c>
      <c r="AQ78" s="4">
        <f>Low!G77</f>
        <v>64.805555555555543</v>
      </c>
      <c r="AR78" s="4">
        <f>Low!E77</f>
        <v>83640.558358694863</v>
      </c>
      <c r="AS78" s="4">
        <f>Low!O77</f>
        <v>1807.93369887473</v>
      </c>
      <c r="AT78" s="4">
        <f>Low!P77</f>
        <v>5.4166666666666625</v>
      </c>
      <c r="AU78" s="4">
        <f>Low!N77</f>
        <v>15626.75351709988</v>
      </c>
      <c r="AV78" s="4">
        <f>Low!R77</f>
        <v>935.14337243383136</v>
      </c>
      <c r="AW78" s="4">
        <f>Low!S77</f>
        <v>2</v>
      </c>
      <c r="AX78" s="4">
        <f>Low!Q77</f>
        <v>6827.7391498519455</v>
      </c>
      <c r="AY78" s="4">
        <f>Low!I77</f>
        <v>7119.8483698988257</v>
      </c>
      <c r="AZ78" s="4">
        <f>Low!J77</f>
        <v>13.416666666666675</v>
      </c>
      <c r="BA78" s="4">
        <f>Low!H77</f>
        <v>57737.028185399555</v>
      </c>
      <c r="BB78" s="4">
        <f>Low!L77</f>
        <v>2210.2211808984766</v>
      </c>
      <c r="BC78" s="4">
        <f>Low!M77</f>
        <v>1.4166666666666656</v>
      </c>
      <c r="BD78" s="4">
        <f>Low!K77</f>
        <v>14253.521419705236</v>
      </c>
      <c r="BE78" s="4">
        <f>Low!C77</f>
        <v>15178.292812472879</v>
      </c>
      <c r="BF78" s="4">
        <f>Low!D77</f>
        <v>88.3333333333334</v>
      </c>
      <c r="BG78" s="4">
        <f>Low!B77</f>
        <v>161333.81879934197</v>
      </c>
    </row>
    <row r="79" spans="1:59" x14ac:dyDescent="0.25">
      <c r="A79" s="1">
        <f>Base!A78</f>
        <v>45047</v>
      </c>
      <c r="B79">
        <f t="shared" si="2"/>
        <v>2023</v>
      </c>
      <c r="C79">
        <f t="shared" si="3"/>
        <v>5</v>
      </c>
      <c r="D79" s="4">
        <f>Base!F78</f>
        <v>9613</v>
      </c>
      <c r="E79" s="4">
        <f>Base!G78</f>
        <v>68.06952812222795</v>
      </c>
      <c r="F79" s="4">
        <f>Base!E78</f>
        <v>84624.662101286958</v>
      </c>
      <c r="G79" s="4">
        <f>Base!O78</f>
        <v>1815.5729459008342</v>
      </c>
      <c r="H79" s="4">
        <f>Base!P78</f>
        <v>6</v>
      </c>
      <c r="I79" s="4">
        <f>Base!N78</f>
        <v>15705</v>
      </c>
      <c r="J79" s="4">
        <f>Base!R78</f>
        <v>946.06449999999995</v>
      </c>
      <c r="K79" s="4">
        <f>Base!S78</f>
        <v>3.625</v>
      </c>
      <c r="L79" s="4">
        <f>Base!Q78</f>
        <v>6923</v>
      </c>
      <c r="M79" s="4">
        <f>Base!I78</f>
        <v>7143.9337826933051</v>
      </c>
      <c r="N79" s="4">
        <f>Base!J78</f>
        <v>14</v>
      </c>
      <c r="O79" s="4">
        <f>Base!H78</f>
        <v>57970</v>
      </c>
      <c r="P79" s="4">
        <f>Base!L78</f>
        <v>2217.3746118157355</v>
      </c>
      <c r="Q79" s="4">
        <f>Base!M78</f>
        <v>2</v>
      </c>
      <c r="R79" s="4">
        <f>Base!K78</f>
        <v>14289</v>
      </c>
      <c r="S79" s="4">
        <f>Base!C78</f>
        <v>15251</v>
      </c>
      <c r="T79" s="4">
        <f>Base!D78</f>
        <v>93.142116543129319</v>
      </c>
      <c r="U79" s="4">
        <f>Base!B78</f>
        <v>162418.48620000001</v>
      </c>
      <c r="W79" s="4">
        <f>High!F78</f>
        <v>9698.1293437401091</v>
      </c>
      <c r="X79" s="4">
        <f>High!G78</f>
        <v>69.555555555555472</v>
      </c>
      <c r="Y79" s="4">
        <f>High!E78</f>
        <v>85374.068316715144</v>
      </c>
      <c r="Z79" s="4">
        <f>High!O78</f>
        <v>1826.0425616390528</v>
      </c>
      <c r="AA79" s="4">
        <f>High!P78</f>
        <v>6.6250000000000044</v>
      </c>
      <c r="AB79" s="4">
        <f>High!N78</f>
        <v>15795.563871608661</v>
      </c>
      <c r="AC79" s="4">
        <f>High!R78</f>
        <v>951.1553610753532</v>
      </c>
      <c r="AD79" s="4">
        <f>High!S78</f>
        <v>5</v>
      </c>
      <c r="AE79" s="4">
        <f>High!Q78</f>
        <v>6960.253306962336</v>
      </c>
      <c r="AF79" s="4">
        <f>High!I78</f>
        <v>7160.3837405934037</v>
      </c>
      <c r="AG79" s="4">
        <f>High!J78</f>
        <v>14.624999999999991</v>
      </c>
      <c r="AH79" s="4">
        <f>High!H78</f>
        <v>58103.484448271185</v>
      </c>
      <c r="AI79" s="4">
        <f>High!L78</f>
        <v>2230.1612421661248</v>
      </c>
      <c r="AJ79" s="4">
        <f>High!M78</f>
        <v>2.6249999999999978</v>
      </c>
      <c r="AK79" s="4">
        <f>High!K78</f>
        <v>14371.398418428313</v>
      </c>
      <c r="AL79" s="4">
        <f>High!C78</f>
        <v>15312.508978779502</v>
      </c>
      <c r="AM79" s="4">
        <f>High!D78</f>
        <v>96.3333333333334</v>
      </c>
      <c r="AN79" s="4">
        <f>High!B78</f>
        <v>163073.53801437776</v>
      </c>
      <c r="AP79" s="4">
        <f>Low!F78</f>
        <v>9499.4415792795444</v>
      </c>
      <c r="AQ79" s="4">
        <f>Low!G78</f>
        <v>64.555555555555543</v>
      </c>
      <c r="AR79" s="4">
        <f>Low!E78</f>
        <v>83624.990512581644</v>
      </c>
      <c r="AS79" s="4">
        <f>Low!O78</f>
        <v>1802.3975615456582</v>
      </c>
      <c r="AT79" s="4">
        <f>Low!P78</f>
        <v>5.3749999999999956</v>
      </c>
      <c r="AU79" s="4">
        <f>Low!N78</f>
        <v>15591.030791676412</v>
      </c>
      <c r="AV79" s="4">
        <f>Low!R78</f>
        <v>932.74086199671979</v>
      </c>
      <c r="AW79" s="4">
        <f>Low!S78</f>
        <v>3</v>
      </c>
      <c r="AX79" s="4">
        <f>Low!Q78</f>
        <v>6825.5018422140256</v>
      </c>
      <c r="AY79" s="4">
        <f>Low!I78</f>
        <v>7112.5102548493778</v>
      </c>
      <c r="AZ79" s="4">
        <f>Low!J78</f>
        <v>13.375000000000009</v>
      </c>
      <c r="BA79" s="4">
        <f>Low!H78</f>
        <v>57715.011367053055</v>
      </c>
      <c r="BB79" s="4">
        <f>Low!L78</f>
        <v>2206.7751067288332</v>
      </c>
      <c r="BC79" s="4">
        <f>Low!M78</f>
        <v>1.3749999999999989</v>
      </c>
      <c r="BD79" s="4">
        <f>Low!K78</f>
        <v>14220.695651524247</v>
      </c>
      <c r="BE79" s="4">
        <f>Low!C78</f>
        <v>15149.033603011667</v>
      </c>
      <c r="BF79" s="4">
        <f>Low!D78</f>
        <v>88.000000000000071</v>
      </c>
      <c r="BG79" s="4">
        <f>Low!B78</f>
        <v>161332.575253694</v>
      </c>
    </row>
    <row r="80" spans="1:59" x14ac:dyDescent="0.25">
      <c r="A80" s="1">
        <f>Base!A79</f>
        <v>45078</v>
      </c>
      <c r="B80">
        <f t="shared" si="2"/>
        <v>2023</v>
      </c>
      <c r="C80">
        <f t="shared" si="3"/>
        <v>6</v>
      </c>
      <c r="D80" s="4">
        <f>Base!F79</f>
        <v>9600</v>
      </c>
      <c r="E80" s="4">
        <f>Base!G79</f>
        <v>68.084258750688008</v>
      </c>
      <c r="F80" s="4">
        <f>Base!E79</f>
        <v>84710.624121173023</v>
      </c>
      <c r="G80" s="4">
        <f>Base!O79</f>
        <v>1812.5729459008342</v>
      </c>
      <c r="H80" s="4">
        <f>Base!P79</f>
        <v>6</v>
      </c>
      <c r="I80" s="4">
        <f>Base!N79</f>
        <v>15627</v>
      </c>
      <c r="J80" s="4">
        <f>Base!R79</f>
        <v>944.2704</v>
      </c>
      <c r="K80" s="4">
        <f>Base!S79</f>
        <v>4.125</v>
      </c>
      <c r="L80" s="4">
        <f>Base!Q79</f>
        <v>6914</v>
      </c>
      <c r="M80" s="4">
        <f>Base!I79</f>
        <v>7142.9337826933051</v>
      </c>
      <c r="N80" s="4">
        <f>Base!J79</f>
        <v>14</v>
      </c>
      <c r="O80" s="4">
        <f>Base!H79</f>
        <v>57922</v>
      </c>
      <c r="P80" s="4">
        <f>Base!L79</f>
        <v>2215.3746118157355</v>
      </c>
      <c r="Q80" s="4">
        <f>Base!M79</f>
        <v>2</v>
      </c>
      <c r="R80" s="4">
        <f>Base!K79</f>
        <v>14274</v>
      </c>
      <c r="S80" s="4">
        <f>Base!C79</f>
        <v>15274</v>
      </c>
      <c r="T80" s="4">
        <f>Base!D79</f>
        <v>93.135984365369552</v>
      </c>
      <c r="U80" s="4">
        <f>Base!B79</f>
        <v>162310.8541</v>
      </c>
      <c r="W80" s="4">
        <f>High!F79</f>
        <v>9688.7275207716702</v>
      </c>
      <c r="X80" s="4">
        <f>High!G79</f>
        <v>69.6388888888888</v>
      </c>
      <c r="Y80" s="4">
        <f>High!E79</f>
        <v>85493.557835890984</v>
      </c>
      <c r="Z80" s="4">
        <f>High!O79</f>
        <v>1823.4810752398862</v>
      </c>
      <c r="AA80" s="4">
        <f>High!P79</f>
        <v>6.6666666666666714</v>
      </c>
      <c r="AB80" s="4">
        <f>High!N79</f>
        <v>15721.043849416856</v>
      </c>
      <c r="AC80" s="4">
        <f>High!R79</f>
        <v>949.57314807677358</v>
      </c>
      <c r="AD80" s="4">
        <f>High!S79</f>
        <v>5</v>
      </c>
      <c r="AE80" s="4">
        <f>High!Q79</f>
        <v>6952.8270141718021</v>
      </c>
      <c r="AF80" s="4">
        <f>High!I79</f>
        <v>7160.0974118882705</v>
      </c>
      <c r="AG80" s="4">
        <f>High!J79</f>
        <v>14.666666666666657</v>
      </c>
      <c r="AH80" s="4">
        <f>High!H79</f>
        <v>58061.179748892464</v>
      </c>
      <c r="AI80" s="4">
        <f>High!L79</f>
        <v>2228.706816102906</v>
      </c>
      <c r="AJ80" s="4">
        <f>High!M79</f>
        <v>2.6666666666666643</v>
      </c>
      <c r="AK80" s="4">
        <f>High!K79</f>
        <v>14359.901446635742</v>
      </c>
      <c r="AL80" s="4">
        <f>High!C79</f>
        <v>15338.285705481565</v>
      </c>
      <c r="AM80" s="4">
        <f>High!D79</f>
        <v>96.500000000000071</v>
      </c>
      <c r="AN80" s="4">
        <f>High!B79</f>
        <v>162993.99327527391</v>
      </c>
      <c r="AP80" s="4">
        <f>Low!F79</f>
        <v>9481.6950068350725</v>
      </c>
      <c r="AQ80" s="4">
        <f>Low!G79</f>
        <v>64.305555555555543</v>
      </c>
      <c r="AR80" s="4">
        <f>Low!E79</f>
        <v>83666.698099542584</v>
      </c>
      <c r="AS80" s="4">
        <f>Low!O79</f>
        <v>1798.84960625758</v>
      </c>
      <c r="AT80" s="4">
        <f>Low!P79</f>
        <v>5.3333333333333286</v>
      </c>
      <c r="AU80" s="4">
        <f>Low!N79</f>
        <v>15508.684966616032</v>
      </c>
      <c r="AV80" s="4">
        <f>Low!R79</f>
        <v>930.39810626829183</v>
      </c>
      <c r="AW80" s="4">
        <f>Low!S79</f>
        <v>3</v>
      </c>
      <c r="AX80" s="4">
        <f>Low!Q79</f>
        <v>6812.4262994360197</v>
      </c>
      <c r="AY80" s="4">
        <f>Low!I79</f>
        <v>7110.1517437880411</v>
      </c>
      <c r="AZ80" s="4">
        <f>Low!J79</f>
        <v>13.333333333333343</v>
      </c>
      <c r="BA80" s="4">
        <f>Low!H79</f>
        <v>57656.170676190311</v>
      </c>
      <c r="BB80" s="4">
        <f>Low!L79</f>
        <v>2204.325384843306</v>
      </c>
      <c r="BC80" s="4">
        <f>Low!M79</f>
        <v>1.3333333333333321</v>
      </c>
      <c r="BD80" s="4">
        <f>Low!K79</f>
        <v>14202.808127996375</v>
      </c>
      <c r="BE80" s="4">
        <f>Low!C79</f>
        <v>15167.455341362212</v>
      </c>
      <c r="BF80" s="4">
        <f>Low!D79</f>
        <v>87.666666666666742</v>
      </c>
      <c r="BG80" s="4">
        <f>Low!B79</f>
        <v>161178.64547466984</v>
      </c>
    </row>
    <row r="81" spans="1:59" x14ac:dyDescent="0.25">
      <c r="A81" s="1">
        <f>Base!A80</f>
        <v>45108</v>
      </c>
      <c r="B81">
        <f t="shared" si="2"/>
        <v>2023</v>
      </c>
      <c r="C81">
        <f t="shared" si="3"/>
        <v>7</v>
      </c>
      <c r="D81" s="4">
        <f>Base!F80</f>
        <v>9621</v>
      </c>
      <c r="E81" s="4">
        <f>Base!G80</f>
        <v>68.094527900055851</v>
      </c>
      <c r="F81" s="4">
        <f>Base!E80</f>
        <v>84848.58910200336</v>
      </c>
      <c r="G81" s="4">
        <f>Base!O80</f>
        <v>1806.5729459008342</v>
      </c>
      <c r="H81" s="4">
        <f>Base!P80</f>
        <v>6</v>
      </c>
      <c r="I81" s="4">
        <f>Base!N80</f>
        <v>15542</v>
      </c>
      <c r="J81" s="4">
        <f>Base!R80</f>
        <v>941.07140000000004</v>
      </c>
      <c r="K81" s="4">
        <f>Base!S80</f>
        <v>4</v>
      </c>
      <c r="L81" s="4">
        <f>Base!Q80</f>
        <v>6877</v>
      </c>
      <c r="M81" s="4">
        <f>Base!I80</f>
        <v>7121.9337826933051</v>
      </c>
      <c r="N81" s="4">
        <f>Base!J80</f>
        <v>14</v>
      </c>
      <c r="O81" s="4">
        <f>Base!H80</f>
        <v>57816</v>
      </c>
      <c r="P81" s="4">
        <f>Base!L80</f>
        <v>2206.3746118157355</v>
      </c>
      <c r="Q81" s="4">
        <f>Base!M80</f>
        <v>2</v>
      </c>
      <c r="R81" s="4">
        <f>Base!K80</f>
        <v>14224</v>
      </c>
      <c r="S81" s="4">
        <f>Base!C80</f>
        <v>15175</v>
      </c>
      <c r="T81" s="4">
        <f>Base!D80</f>
        <v>93.130504332734574</v>
      </c>
      <c r="U81" s="4">
        <f>Base!B80</f>
        <v>162475.2978</v>
      </c>
      <c r="W81" s="4">
        <f>High!F80</f>
        <v>9713.644462342063</v>
      </c>
      <c r="X81" s="4">
        <f>High!G80</f>
        <v>69.722222222222129</v>
      </c>
      <c r="Y81" s="4">
        <f>High!E80</f>
        <v>85665.630149486737</v>
      </c>
      <c r="Z81" s="4">
        <f>High!O80</f>
        <v>1817.8993850652062</v>
      </c>
      <c r="AA81" s="4">
        <f>High!P80</f>
        <v>6.7083333333333384</v>
      </c>
      <c r="AB81" s="4">
        <f>High!N80</f>
        <v>15639.441688082454</v>
      </c>
      <c r="AC81" s="4">
        <f>High!R80</f>
        <v>946.57702562941063</v>
      </c>
      <c r="AD81" s="4">
        <f>High!S80</f>
        <v>5</v>
      </c>
      <c r="AE81" s="4">
        <f>High!Q80</f>
        <v>6917.2330656881677</v>
      </c>
      <c r="AF81" s="4">
        <f>High!I80</f>
        <v>7139.7608917514171</v>
      </c>
      <c r="AG81" s="4">
        <f>High!J80</f>
        <v>14.708333333333323</v>
      </c>
      <c r="AH81" s="4">
        <f>High!H80</f>
        <v>57960.72082565671</v>
      </c>
      <c r="AI81" s="4">
        <f>High!L80</f>
        <v>2220.2076363117899</v>
      </c>
      <c r="AJ81" s="4">
        <f>High!M80</f>
        <v>2.7083333333333308</v>
      </c>
      <c r="AK81" s="4">
        <f>High!K80</f>
        <v>14313.178392181529</v>
      </c>
      <c r="AL81" s="4">
        <f>High!C80</f>
        <v>15209.562424851414</v>
      </c>
      <c r="AM81" s="4">
        <f>High!D80</f>
        <v>96.666666666666742</v>
      </c>
      <c r="AN81" s="4">
        <f>High!B80</f>
        <v>163187.68443735092</v>
      </c>
      <c r="AP81" s="4">
        <f>Low!F80</f>
        <v>9497.5278907111551</v>
      </c>
      <c r="AQ81" s="4">
        <f>Low!G80</f>
        <v>64.055555555555543</v>
      </c>
      <c r="AR81" s="4">
        <f>Low!E80</f>
        <v>83759.675863607466</v>
      </c>
      <c r="AS81" s="4">
        <f>Low!O80</f>
        <v>1792.3273732060848</v>
      </c>
      <c r="AT81" s="4">
        <f>Low!P80</f>
        <v>5.2916666666666616</v>
      </c>
      <c r="AU81" s="4">
        <f>Low!N80</f>
        <v>15419.444920602753</v>
      </c>
      <c r="AV81" s="4">
        <f>Low!R80</f>
        <v>926.67447734174436</v>
      </c>
      <c r="AW81" s="4">
        <f>Low!S80</f>
        <v>3</v>
      </c>
      <c r="AX81" s="4">
        <f>Low!Q80</f>
        <v>6771.792640472524</v>
      </c>
      <c r="AY81" s="4">
        <f>Low!I80</f>
        <v>7087.8894795990018</v>
      </c>
      <c r="AZ81" s="4">
        <f>Low!J80</f>
        <v>13.291666666666677</v>
      </c>
      <c r="BA81" s="4">
        <f>Low!H80</f>
        <v>57539.627670832415</v>
      </c>
      <c r="BB81" s="4">
        <f>Low!L80</f>
        <v>2194.9129513630701</v>
      </c>
      <c r="BC81" s="4">
        <f>Low!M80</f>
        <v>1.2916666666666654</v>
      </c>
      <c r="BD81" s="4">
        <f>Low!K80</f>
        <v>14150.109257509745</v>
      </c>
      <c r="BE81" s="4">
        <f>Low!C80</f>
        <v>15117.570404079754</v>
      </c>
      <c r="BF81" s="4">
        <f>Low!D80</f>
        <v>87.333333333333414</v>
      </c>
      <c r="BG81" s="4">
        <f>Low!B80</f>
        <v>161294.89088378137</v>
      </c>
    </row>
    <row r="82" spans="1:59" x14ac:dyDescent="0.25">
      <c r="A82" s="1">
        <f>Base!A81</f>
        <v>45139</v>
      </c>
      <c r="B82">
        <f t="shared" si="2"/>
        <v>2023</v>
      </c>
      <c r="C82">
        <f t="shared" si="3"/>
        <v>8</v>
      </c>
      <c r="D82" s="4">
        <f>Base!F81</f>
        <v>9625</v>
      </c>
      <c r="E82" s="4">
        <f>Base!G81</f>
        <v>68.112383352031927</v>
      </c>
      <c r="F82" s="4">
        <f>Base!E81</f>
        <v>84975.571689908407</v>
      </c>
      <c r="G82" s="4">
        <f>Base!O81</f>
        <v>1800.5729459008342</v>
      </c>
      <c r="H82" s="4">
        <f>Base!P81</f>
        <v>6</v>
      </c>
      <c r="I82" s="4">
        <f>Base!N81</f>
        <v>15468</v>
      </c>
      <c r="J82" s="4">
        <f>Base!R81</f>
        <v>940.46960000000001</v>
      </c>
      <c r="K82" s="4">
        <f>Base!S81</f>
        <v>5.25</v>
      </c>
      <c r="L82" s="4">
        <f>Base!Q81</f>
        <v>6862</v>
      </c>
      <c r="M82" s="4">
        <f>Base!I81</f>
        <v>7110.9337826933051</v>
      </c>
      <c r="N82" s="4">
        <f>Base!J81</f>
        <v>14</v>
      </c>
      <c r="O82" s="4">
        <f>Base!H81</f>
        <v>57731</v>
      </c>
      <c r="P82" s="4">
        <f>Base!L81</f>
        <v>2198.3746118157355</v>
      </c>
      <c r="Q82" s="4">
        <f>Base!M81</f>
        <v>2</v>
      </c>
      <c r="R82" s="4">
        <f>Base!K81</f>
        <v>14185</v>
      </c>
      <c r="S82" s="4">
        <f>Base!C81</f>
        <v>15172</v>
      </c>
      <c r="T82" s="4">
        <f>Base!D81</f>
        <v>93.136244799619035</v>
      </c>
      <c r="U82" s="4">
        <f>Base!B81</f>
        <v>162624.50810000001</v>
      </c>
      <c r="W82" s="4">
        <f>High!F81</f>
        <v>9721.4088058240995</v>
      </c>
      <c r="X82" s="4">
        <f>High!G81</f>
        <v>69.805555555555458</v>
      </c>
      <c r="Y82" s="4">
        <f>High!E81</f>
        <v>85826.729444801313</v>
      </c>
      <c r="Z82" s="4">
        <f>High!O81</f>
        <v>1812.3147897004908</v>
      </c>
      <c r="AA82" s="4">
        <f>High!P81</f>
        <v>6.7500000000000053</v>
      </c>
      <c r="AB82" s="4">
        <f>High!N81</f>
        <v>15568.869470635205</v>
      </c>
      <c r="AC82" s="4">
        <f>High!R81</f>
        <v>946.1924573551056</v>
      </c>
      <c r="AD82" s="4">
        <f>High!S81</f>
        <v>5</v>
      </c>
      <c r="AE82" s="4">
        <f>High!Q81</f>
        <v>6903.75599846155</v>
      </c>
      <c r="AF82" s="4">
        <f>High!I81</f>
        <v>7129.446266328343</v>
      </c>
      <c r="AG82" s="4">
        <f>High!J81</f>
        <v>14.749999999999989</v>
      </c>
      <c r="AH82" s="4">
        <f>High!H81</f>
        <v>57881.295900003388</v>
      </c>
      <c r="AI82" s="4">
        <f>High!L81</f>
        <v>2212.7105882413757</v>
      </c>
      <c r="AJ82" s="4">
        <f>High!M81</f>
        <v>2.7499999999999973</v>
      </c>
      <c r="AK82" s="4">
        <f>High!K81</f>
        <v>14277.502808440708</v>
      </c>
      <c r="AL82" s="4">
        <f>High!C81</f>
        <v>15209.216972174667</v>
      </c>
      <c r="AM82" s="4">
        <f>High!D81</f>
        <v>96.833333333333414</v>
      </c>
      <c r="AN82" s="4">
        <f>High!B81</f>
        <v>163366.13553480795</v>
      </c>
      <c r="AP82" s="4">
        <f>Low!F81</f>
        <v>9496.5687280370494</v>
      </c>
      <c r="AQ82" s="4">
        <f>Low!G81</f>
        <v>63.805555555555543</v>
      </c>
      <c r="AR82" s="4">
        <f>Low!E81</f>
        <v>83841.699403371909</v>
      </c>
      <c r="AS82" s="4">
        <f>Low!O81</f>
        <v>1785.8090899206934</v>
      </c>
      <c r="AT82" s="4">
        <f>Low!P81</f>
        <v>5.2499999999999947</v>
      </c>
      <c r="AU82" s="4">
        <f>Low!N81</f>
        <v>15341.169634798347</v>
      </c>
      <c r="AV82" s="4">
        <f>Low!R81</f>
        <v>925.51097616141556</v>
      </c>
      <c r="AW82" s="4">
        <f>Low!S81</f>
        <v>3</v>
      </c>
      <c r="AX82" s="4">
        <f>Low!Q81</f>
        <v>6752.856571248697</v>
      </c>
      <c r="AY82" s="4">
        <f>Low!I81</f>
        <v>7075.585777939581</v>
      </c>
      <c r="AZ82" s="4">
        <f>Low!J81</f>
        <v>13.250000000000011</v>
      </c>
      <c r="BA82" s="4">
        <f>Low!H81</f>
        <v>57444.022828674926</v>
      </c>
      <c r="BB82" s="4">
        <f>Low!L81</f>
        <v>2186.4989416447252</v>
      </c>
      <c r="BC82" s="4">
        <f>Low!M81</f>
        <v>1.2499999999999987</v>
      </c>
      <c r="BD82" s="4">
        <f>Low!K81</f>
        <v>14108.372304033002</v>
      </c>
      <c r="BE82" s="4">
        <f>Low!C81</f>
        <v>15110.173980694633</v>
      </c>
      <c r="BF82" s="4">
        <f>Low!D81</f>
        <v>87.000000000000085</v>
      </c>
      <c r="BG82" s="4">
        <f>Low!B81</f>
        <v>161395.93646862148</v>
      </c>
    </row>
    <row r="83" spans="1:59" x14ac:dyDescent="0.25">
      <c r="A83" s="1">
        <f>Base!A82</f>
        <v>45170</v>
      </c>
      <c r="B83">
        <f t="shared" si="2"/>
        <v>2023</v>
      </c>
      <c r="C83">
        <f t="shared" si="3"/>
        <v>9</v>
      </c>
      <c r="D83" s="4">
        <f>Base!F82</f>
        <v>9642</v>
      </c>
      <c r="E83" s="4">
        <f>Base!G82</f>
        <v>68.126033282948896</v>
      </c>
      <c r="F83" s="4">
        <f>Base!E82</f>
        <v>85180.554229255926</v>
      </c>
      <c r="G83" s="4">
        <f>Base!O82</f>
        <v>1797.5729459008342</v>
      </c>
      <c r="H83" s="4">
        <f>Base!P82</f>
        <v>6</v>
      </c>
      <c r="I83" s="4">
        <f>Base!N82</f>
        <v>15458</v>
      </c>
      <c r="J83" s="4">
        <f>Base!R82</f>
        <v>939.37909999999999</v>
      </c>
      <c r="K83" s="4">
        <f>Base!S82</f>
        <v>7.375</v>
      </c>
      <c r="L83" s="4">
        <f>Base!Q82</f>
        <v>6841</v>
      </c>
      <c r="M83" s="4">
        <f>Base!I82</f>
        <v>7093.9337826933051</v>
      </c>
      <c r="N83" s="4">
        <f>Base!J82</f>
        <v>14</v>
      </c>
      <c r="O83" s="4">
        <f>Base!H82</f>
        <v>57665</v>
      </c>
      <c r="P83" s="4">
        <f>Base!L82</f>
        <v>2198.3746118157355</v>
      </c>
      <c r="Q83" s="4">
        <f>Base!M82</f>
        <v>2</v>
      </c>
      <c r="R83" s="4">
        <f>Base!K82</f>
        <v>14179</v>
      </c>
      <c r="S83" s="4">
        <f>Base!C82</f>
        <v>15176</v>
      </c>
      <c r="T83" s="4">
        <f>Base!D82</f>
        <v>93.13655773942132</v>
      </c>
      <c r="U83" s="4">
        <f>Base!B82</f>
        <v>162831.03520000001</v>
      </c>
      <c r="W83" s="4">
        <f>High!F82</f>
        <v>9742.3129239018781</v>
      </c>
      <c r="X83" s="4">
        <f>High!G82</f>
        <v>69.888888888888786</v>
      </c>
      <c r="Y83" s="4">
        <f>High!E82</f>
        <v>86066.751123501846</v>
      </c>
      <c r="Z83" s="4">
        <f>High!O82</f>
        <v>1809.7476065396897</v>
      </c>
      <c r="AA83" s="4">
        <f>High!P82</f>
        <v>6.7916666666666723</v>
      </c>
      <c r="AB83" s="4">
        <f>High!N82</f>
        <v>15562.694446244637</v>
      </c>
      <c r="AC83" s="4">
        <f>High!R82</f>
        <v>945.31586951812983</v>
      </c>
      <c r="AD83" s="4">
        <f>High!S82</f>
        <v>6</v>
      </c>
      <c r="AE83" s="4">
        <f>High!Q82</f>
        <v>6884.2343451898441</v>
      </c>
      <c r="AF83" s="4">
        <f>High!I82</f>
        <v>7113.1132845825887</v>
      </c>
      <c r="AG83" s="4">
        <f>High!J82</f>
        <v>14.791666666666655</v>
      </c>
      <c r="AH83" s="4">
        <f>High!H82</f>
        <v>57820.905878222853</v>
      </c>
      <c r="AI83" s="4">
        <f>High!L82</f>
        <v>2213.2638350414045</v>
      </c>
      <c r="AJ83" s="4">
        <f>High!M82</f>
        <v>2.7916666666666639</v>
      </c>
      <c r="AK83" s="4">
        <f>High!K82</f>
        <v>14275.031993356395</v>
      </c>
      <c r="AL83" s="4">
        <f>High!C82</f>
        <v>15215.889331842838</v>
      </c>
      <c r="AM83" s="4">
        <f>High!D82</f>
        <v>97.000000000000085</v>
      </c>
      <c r="AN83" s="4">
        <f>High!B82</f>
        <v>163602.23235982258</v>
      </c>
      <c r="AP83" s="4">
        <f>Low!F82</f>
        <v>9508.4279312937615</v>
      </c>
      <c r="AQ83" s="4">
        <f>Low!G82</f>
        <v>63.555555555555543</v>
      </c>
      <c r="AR83" s="4">
        <f>Low!E82</f>
        <v>84000.53526618336</v>
      </c>
      <c r="AS83" s="4">
        <f>Low!O82</f>
        <v>1782.2692138960147</v>
      </c>
      <c r="AT83" s="4">
        <f>Low!P82</f>
        <v>5.2083333333333277</v>
      </c>
      <c r="AU83" s="4">
        <f>Low!N82</f>
        <v>15326.397502382331</v>
      </c>
      <c r="AV83" s="4">
        <f>Low!R82</f>
        <v>923.86792683710917</v>
      </c>
      <c r="AW83" s="4">
        <f>Low!S82</f>
        <v>4</v>
      </c>
      <c r="AX83" s="4">
        <f>Low!Q82</f>
        <v>6728.0403486650521</v>
      </c>
      <c r="AY83" s="4">
        <f>Low!I82</f>
        <v>7057.3175017121102</v>
      </c>
      <c r="AZ83" s="4">
        <f>Low!J82</f>
        <v>13.208333333333345</v>
      </c>
      <c r="BA83" s="4">
        <f>Low!H82</f>
        <v>57367.354447128921</v>
      </c>
      <c r="BB83" s="4">
        <f>Low!L82</f>
        <v>2186.0434684786514</v>
      </c>
      <c r="BC83" s="4">
        <f>Low!M82</f>
        <v>1.2083333333333319</v>
      </c>
      <c r="BD83" s="4">
        <f>Low!K82</f>
        <v>14099.46702120886</v>
      </c>
      <c r="BE83" s="4">
        <f>Low!C82</f>
        <v>15109.750027486985</v>
      </c>
      <c r="BF83" s="4">
        <f>Low!D82</f>
        <v>86.666666666666757</v>
      </c>
      <c r="BG83" s="4">
        <f>Low!B82</f>
        <v>161553.77660434583</v>
      </c>
    </row>
    <row r="84" spans="1:59" x14ac:dyDescent="0.25">
      <c r="A84" s="1">
        <f>Base!A83</f>
        <v>45200</v>
      </c>
      <c r="B84">
        <f t="shared" si="2"/>
        <v>2023</v>
      </c>
      <c r="C84">
        <f t="shared" si="3"/>
        <v>10</v>
      </c>
      <c r="D84" s="4">
        <f>Base!F83</f>
        <v>9677</v>
      </c>
      <c r="E84" s="4">
        <f>Base!G83</f>
        <v>68.131160664232766</v>
      </c>
      <c r="F84" s="4">
        <f>Base!E83</f>
        <v>85407.550721759224</v>
      </c>
      <c r="G84" s="4">
        <f>Base!O83</f>
        <v>1802.5729459008342</v>
      </c>
      <c r="H84" s="4">
        <f>Base!P83</f>
        <v>6</v>
      </c>
      <c r="I84" s="4">
        <f>Base!N83</f>
        <v>15586</v>
      </c>
      <c r="J84" s="4">
        <f>Base!R83</f>
        <v>940.17960000000005</v>
      </c>
      <c r="K84" s="4">
        <f>Base!S83</f>
        <v>5</v>
      </c>
      <c r="L84" s="4">
        <f>Base!Q83</f>
        <v>6874</v>
      </c>
      <c r="M84" s="4">
        <f>Base!I83</f>
        <v>7104.9337826933051</v>
      </c>
      <c r="N84" s="4">
        <f>Base!J83</f>
        <v>14</v>
      </c>
      <c r="O84" s="4">
        <f>Base!H83</f>
        <v>57860</v>
      </c>
      <c r="P84" s="4">
        <f>Base!L83</f>
        <v>2200.3746118157355</v>
      </c>
      <c r="Q84" s="4">
        <f>Base!M83</f>
        <v>2</v>
      </c>
      <c r="R84" s="4">
        <f>Base!K83</f>
        <v>14234</v>
      </c>
      <c r="S84" s="4">
        <f>Base!C83</f>
        <v>15186</v>
      </c>
      <c r="T84" s="4">
        <f>Base!D83</f>
        <v>93.138196599006108</v>
      </c>
      <c r="U84" s="4">
        <f>Base!B83</f>
        <v>163238.152</v>
      </c>
      <c r="W84" s="4">
        <f>High!F83</f>
        <v>9781.4258830471463</v>
      </c>
      <c r="X84" s="4">
        <f>High!G83</f>
        <v>69.972222222222115</v>
      </c>
      <c r="Y84" s="4">
        <f>High!E83</f>
        <v>86329.195746355035</v>
      </c>
      <c r="Z84" s="4">
        <f>High!O83</f>
        <v>1815.2352227869849</v>
      </c>
      <c r="AA84" s="4">
        <f>High!P83</f>
        <v>6.8333333333333393</v>
      </c>
      <c r="AB84" s="4">
        <f>High!N83</f>
        <v>15695.484749561088</v>
      </c>
      <c r="AC84" s="4">
        <f>High!R83</f>
        <v>946.34221601166689</v>
      </c>
      <c r="AD84" s="4">
        <f>High!S83</f>
        <v>5</v>
      </c>
      <c r="AE84" s="4">
        <f>High!Q83</f>
        <v>6919.0571597854259</v>
      </c>
      <c r="AF84" s="4">
        <f>High!I83</f>
        <v>7124.8554746380723</v>
      </c>
      <c r="AG84" s="4">
        <f>High!J83</f>
        <v>14.833333333333321</v>
      </c>
      <c r="AH84" s="4">
        <f>High!H83</f>
        <v>58022.235023038782</v>
      </c>
      <c r="AI84" s="4">
        <f>High!L83</f>
        <v>2215.8312692849577</v>
      </c>
      <c r="AJ84" s="4">
        <f>High!M83</f>
        <v>2.8333333333333304</v>
      </c>
      <c r="AK84" s="4">
        <f>High!K83</f>
        <v>14333.98754813634</v>
      </c>
      <c r="AL84" s="4">
        <f>High!C83</f>
        <v>15228.580384719424</v>
      </c>
      <c r="AM84" s="4">
        <f>High!D83</f>
        <v>97.166666666666757</v>
      </c>
      <c r="AN84" s="4">
        <f>High!B83</f>
        <v>164039.98182354064</v>
      </c>
      <c r="AP84" s="4">
        <f>Low!F83</f>
        <v>9538.0138239685784</v>
      </c>
      <c r="AQ84" s="4">
        <f>Low!G83</f>
        <v>63.305555555555543</v>
      </c>
      <c r="AR84" s="4">
        <f>Low!E83</f>
        <v>84180.882448634598</v>
      </c>
      <c r="AS84" s="4">
        <f>Low!O83</f>
        <v>1786.6607806280128</v>
      </c>
      <c r="AT84" s="4">
        <f>Low!P83</f>
        <v>5.1666666666666607</v>
      </c>
      <c r="AU84" s="4">
        <f>Low!N83</f>
        <v>15448.414994907042</v>
      </c>
      <c r="AV84" s="4">
        <f>Low!R83</f>
        <v>924.08518058846937</v>
      </c>
      <c r="AW84" s="4">
        <f>Low!S83</f>
        <v>3</v>
      </c>
      <c r="AX84" s="4">
        <f>Low!Q83</f>
        <v>6756.3277605312196</v>
      </c>
      <c r="AY84" s="4">
        <f>Low!I83</f>
        <v>7066.9061036016528</v>
      </c>
      <c r="AZ84" s="4">
        <f>Low!J83</f>
        <v>13.166666666666679</v>
      </c>
      <c r="BA84" s="4">
        <f>Low!H83</f>
        <v>57550.316394277652</v>
      </c>
      <c r="BB84" s="4">
        <f>Low!L83</f>
        <v>2187.576457487979</v>
      </c>
      <c r="BC84" s="4">
        <f>Low!M83</f>
        <v>1.1666666666666652</v>
      </c>
      <c r="BD84" s="4">
        <f>Low!K83</f>
        <v>14151.210038816544</v>
      </c>
      <c r="BE84" s="4">
        <f>Low!C83</f>
        <v>15115.297101741879</v>
      </c>
      <c r="BF84" s="4">
        <f>Low!D83</f>
        <v>86.333333333333428</v>
      </c>
      <c r="BG84" s="4">
        <f>Low!B83</f>
        <v>161910.46917594547</v>
      </c>
    </row>
    <row r="85" spans="1:59" x14ac:dyDescent="0.25">
      <c r="A85" s="1">
        <f>Base!A84</f>
        <v>45231</v>
      </c>
      <c r="B85">
        <f t="shared" si="2"/>
        <v>2023</v>
      </c>
      <c r="C85">
        <f t="shared" si="3"/>
        <v>11</v>
      </c>
      <c r="D85" s="4">
        <f>Base!F84</f>
        <v>9643</v>
      </c>
      <c r="E85" s="4">
        <f>Base!G84</f>
        <v>68.135537305108741</v>
      </c>
      <c r="F85" s="4">
        <f>Base!E84</f>
        <v>85670.556669754355</v>
      </c>
      <c r="G85" s="4">
        <f>Base!O84</f>
        <v>1813.5729459008342</v>
      </c>
      <c r="H85" s="4">
        <f>Base!P84</f>
        <v>6</v>
      </c>
      <c r="I85" s="4">
        <f>Base!N84</f>
        <v>15710</v>
      </c>
      <c r="J85" s="4">
        <f>Base!R84</f>
        <v>942.72860000000003</v>
      </c>
      <c r="K85" s="4">
        <f>Base!S84</f>
        <v>4</v>
      </c>
      <c r="L85" s="4">
        <f>Base!Q84</f>
        <v>6925</v>
      </c>
      <c r="M85" s="4">
        <f>Base!I84</f>
        <v>7135.9337826933051</v>
      </c>
      <c r="N85" s="4">
        <f>Base!J84</f>
        <v>14</v>
      </c>
      <c r="O85" s="4">
        <f>Base!H84</f>
        <v>58156</v>
      </c>
      <c r="P85" s="4">
        <f>Base!L84</f>
        <v>2209.3746118157355</v>
      </c>
      <c r="Q85" s="4">
        <f>Base!M84</f>
        <v>2</v>
      </c>
      <c r="R85" s="4">
        <f>Base!K84</f>
        <v>14311</v>
      </c>
      <c r="S85" s="4">
        <f>Base!C84</f>
        <v>15201</v>
      </c>
      <c r="T85" s="4">
        <f>Base!D84</f>
        <v>93.142515927846986</v>
      </c>
      <c r="U85" s="4">
        <f>Base!B84</f>
        <v>163727.75599999999</v>
      </c>
      <c r="W85" s="4">
        <f>High!F84</f>
        <v>9750.7960730526374</v>
      </c>
      <c r="X85" s="4">
        <f>High!G84</f>
        <v>70.055555555555443</v>
      </c>
      <c r="Y85" s="4">
        <f>High!E84</f>
        <v>86628.240957344635</v>
      </c>
      <c r="Z85" s="4">
        <f>High!O84</f>
        <v>1826.7691281171712</v>
      </c>
      <c r="AA85" s="4">
        <f>High!P84</f>
        <v>6.8750000000000062</v>
      </c>
      <c r="AB85" s="4">
        <f>High!N84</f>
        <v>15824.311378038163</v>
      </c>
      <c r="AC85" s="4">
        <f>High!R84</f>
        <v>949.12936168065028</v>
      </c>
      <c r="AD85" s="4">
        <f>High!S84</f>
        <v>5</v>
      </c>
      <c r="AE85" s="4">
        <f>High!Q84</f>
        <v>6972.0180650491593</v>
      </c>
      <c r="AF85" s="4">
        <f>High!I84</f>
        <v>7156.6580262921052</v>
      </c>
      <c r="AG85" s="4">
        <f>High!J84</f>
        <v>14.874999999999988</v>
      </c>
      <c r="AH85" s="4">
        <f>High!H84</f>
        <v>58324.89718254601</v>
      </c>
      <c r="AI85" s="4">
        <f>High!L84</f>
        <v>2225.4507834566816</v>
      </c>
      <c r="AJ85" s="4">
        <f>High!M84</f>
        <v>2.8749999999999969</v>
      </c>
      <c r="AK85" s="4">
        <f>High!K84</f>
        <v>14415.131771553444</v>
      </c>
      <c r="AL85" s="4">
        <f>High!C84</f>
        <v>15246.290310933555</v>
      </c>
      <c r="AM85" s="4">
        <f>High!D84</f>
        <v>97.333333333333428</v>
      </c>
      <c r="AN85" s="4">
        <f>High!B84</f>
        <v>164560.78638837655</v>
      </c>
      <c r="AP85" s="4">
        <f>Low!F84</f>
        <v>9499.5927588189516</v>
      </c>
      <c r="AQ85" s="4">
        <f>Low!G84</f>
        <v>63.055555555555543</v>
      </c>
      <c r="AR85" s="4">
        <f>Low!E84</f>
        <v>84396.494844341709</v>
      </c>
      <c r="AS85" s="4">
        <f>Low!O84</f>
        <v>1796.9945400374768</v>
      </c>
      <c r="AT85" s="4">
        <f>Low!P84</f>
        <v>5.1249999999999938</v>
      </c>
      <c r="AU85" s="4">
        <f>Low!N84</f>
        <v>15566.390250691584</v>
      </c>
      <c r="AV85" s="4">
        <f>Low!R84</f>
        <v>926.01932429569933</v>
      </c>
      <c r="AW85" s="4">
        <f>Low!S84</f>
        <v>3</v>
      </c>
      <c r="AX85" s="4">
        <f>Low!Q84</f>
        <v>6802.2586996381751</v>
      </c>
      <c r="AY85" s="4">
        <f>Low!I84</f>
        <v>7096.3799127163902</v>
      </c>
      <c r="AZ85" s="4">
        <f>Low!J84</f>
        <v>13.125000000000012</v>
      </c>
      <c r="BA85" s="4">
        <f>Low!H84</f>
        <v>57833.646271332233</v>
      </c>
      <c r="BB85" s="4">
        <f>Low!L84</f>
        <v>2196.0665487903343</v>
      </c>
      <c r="BC85" s="4">
        <f>Low!M84</f>
        <v>1.1249999999999984</v>
      </c>
      <c r="BD85" s="4">
        <f>Low!K84</f>
        <v>14224.798371295667</v>
      </c>
      <c r="BE85" s="4">
        <f>Low!C84</f>
        <v>15125.814925366642</v>
      </c>
      <c r="BF85" s="4">
        <f>Low!D84</f>
        <v>86.000000000000099</v>
      </c>
      <c r="BG85" s="4">
        <f>Low!B84</f>
        <v>162348.73240610913</v>
      </c>
    </row>
    <row r="86" spans="1:59" x14ac:dyDescent="0.25">
      <c r="A86" s="1">
        <f>Base!A85</f>
        <v>45261</v>
      </c>
      <c r="B86">
        <f t="shared" si="2"/>
        <v>2023</v>
      </c>
      <c r="C86">
        <f t="shared" si="3"/>
        <v>12</v>
      </c>
      <c r="D86" s="4">
        <f>Base!F85</f>
        <v>9702</v>
      </c>
      <c r="E86" s="4">
        <f>Base!G85</f>
        <v>68.13068197108791</v>
      </c>
      <c r="F86" s="4">
        <f>Base!E85</f>
        <v>85988.566729069775</v>
      </c>
      <c r="G86" s="4">
        <f>Base!O85</f>
        <v>1826.5729459008342</v>
      </c>
      <c r="H86" s="4">
        <f>Base!P85</f>
        <v>6</v>
      </c>
      <c r="I86" s="4">
        <f>Base!N85</f>
        <v>15814</v>
      </c>
      <c r="J86" s="4">
        <f>Base!R85</f>
        <v>948.40740000000005</v>
      </c>
      <c r="K86" s="4">
        <f>Base!S85</f>
        <v>3.75</v>
      </c>
      <c r="L86" s="4">
        <f>Base!Q85</f>
        <v>6953</v>
      </c>
      <c r="M86" s="4">
        <f>Base!I85</f>
        <v>7178.9337826933051</v>
      </c>
      <c r="N86" s="4">
        <f>Base!J85</f>
        <v>14</v>
      </c>
      <c r="O86" s="4">
        <f>Base!H85</f>
        <v>58454</v>
      </c>
      <c r="P86" s="4">
        <f>Base!L85</f>
        <v>2226.3746118157355</v>
      </c>
      <c r="Q86" s="4">
        <f>Base!M85</f>
        <v>2</v>
      </c>
      <c r="R86" s="4">
        <f>Base!K85</f>
        <v>14393</v>
      </c>
      <c r="S86" s="4">
        <f>Base!C85</f>
        <v>15283</v>
      </c>
      <c r="T86" s="4">
        <f>Base!D85</f>
        <v>93.148357078477659</v>
      </c>
      <c r="U86" s="4">
        <f>Base!B85</f>
        <v>164136.89129999999</v>
      </c>
      <c r="W86" s="4">
        <f>High!F85</f>
        <v>9814.2170110915467</v>
      </c>
      <c r="X86" s="4">
        <f>High!G85</f>
        <v>70.138888888888772</v>
      </c>
      <c r="Y86" s="4">
        <f>High!E85</f>
        <v>86983.143099548266</v>
      </c>
      <c r="Z86" s="4">
        <f>High!O85</f>
        <v>1840.3237440312723</v>
      </c>
      <c r="AA86" s="4">
        <f>High!P85</f>
        <v>6.9166666666666732</v>
      </c>
      <c r="AB86" s="4">
        <f>High!N85</f>
        <v>15933.050882759848</v>
      </c>
      <c r="AC86" s="4">
        <f>High!R85</f>
        <v>955.06954209360276</v>
      </c>
      <c r="AD86" s="4">
        <f>High!S85</f>
        <v>5</v>
      </c>
      <c r="AE86" s="4">
        <f>High!Q85</f>
        <v>7001.8417466763967</v>
      </c>
      <c r="AF86" s="4">
        <f>High!I85</f>
        <v>7200.5029215728628</v>
      </c>
      <c r="AG86" s="4">
        <f>High!J85</f>
        <v>14.916666666666654</v>
      </c>
      <c r="AH86" s="4">
        <f>High!H85</f>
        <v>58629.625306240479</v>
      </c>
      <c r="AI86" s="4">
        <f>High!L85</f>
        <v>2243.1351950262351</v>
      </c>
      <c r="AJ86" s="4">
        <f>High!M85</f>
        <v>2.9166666666666634</v>
      </c>
      <c r="AK86" s="4">
        <f>High!K85</f>
        <v>14501.353317033194</v>
      </c>
      <c r="AL86" s="4">
        <f>High!C85</f>
        <v>15331.21735246041</v>
      </c>
      <c r="AM86" s="4">
        <f>High!D85</f>
        <v>97.500000000000099</v>
      </c>
      <c r="AN86" s="4">
        <f>High!B85</f>
        <v>165000.87595457956</v>
      </c>
      <c r="AP86" s="4">
        <f>Low!F85</f>
        <v>9552.778454505331</v>
      </c>
      <c r="AQ86" s="4">
        <f>Low!G85</f>
        <v>62.805555555555543</v>
      </c>
      <c r="AR86" s="4">
        <f>Low!E85</f>
        <v>84666.020159065316</v>
      </c>
      <c r="AS86" s="4">
        <f>Low!O85</f>
        <v>1809.3026666280225</v>
      </c>
      <c r="AT86" s="4">
        <f>Low!P85</f>
        <v>5.0833333333333268</v>
      </c>
      <c r="AU86" s="4">
        <f>Low!N85</f>
        <v>15664.478352352062</v>
      </c>
      <c r="AV86" s="4">
        <f>Low!R85</f>
        <v>931.02316310140714</v>
      </c>
      <c r="AW86" s="4">
        <f>Low!S85</f>
        <v>3</v>
      </c>
      <c r="AX86" s="4">
        <f>Low!Q85</f>
        <v>6825.5520286367264</v>
      </c>
      <c r="AY86" s="4">
        <f>Low!I85</f>
        <v>7137.7733630547491</v>
      </c>
      <c r="AZ86" s="4">
        <f>Low!J85</f>
        <v>13.083333333333346</v>
      </c>
      <c r="BA86" s="4">
        <f>Low!H85</f>
        <v>58118.853968237949</v>
      </c>
      <c r="BB86" s="4">
        <f>Low!L85</f>
        <v>2212.5031639209851</v>
      </c>
      <c r="BC86" s="4">
        <f>Low!M85</f>
        <v>1.0833333333333317</v>
      </c>
      <c r="BD86" s="4">
        <f>Low!K85</f>
        <v>14303.324278542545</v>
      </c>
      <c r="BE86" s="4">
        <f>Low!C85</f>
        <v>15202.974500744016</v>
      </c>
      <c r="BF86" s="4">
        <f>Low!D85</f>
        <v>85.666666666666771</v>
      </c>
      <c r="BG86" s="4">
        <f>Low!B85</f>
        <v>162706.95858003161</v>
      </c>
    </row>
    <row r="87" spans="1:59" x14ac:dyDescent="0.25">
      <c r="A87" s="1">
        <f>Base!A86</f>
        <v>45292</v>
      </c>
      <c r="B87">
        <f t="shared" si="2"/>
        <v>2024</v>
      </c>
      <c r="C87">
        <f t="shared" si="3"/>
        <v>1</v>
      </c>
      <c r="D87" s="4">
        <f>Base!F86</f>
        <v>9718</v>
      </c>
      <c r="E87" s="4">
        <f>Base!G86</f>
        <v>68.113906383775571</v>
      </c>
      <c r="F87" s="4">
        <f>Base!E86</f>
        <v>86198.588488064488</v>
      </c>
      <c r="G87" s="4">
        <f>Base!O86</f>
        <v>1836.5295883843289</v>
      </c>
      <c r="H87" s="4">
        <f>Base!P86</f>
        <v>6</v>
      </c>
      <c r="I87" s="4">
        <f>Base!N86</f>
        <v>15876</v>
      </c>
      <c r="J87" s="4">
        <f>Base!R86</f>
        <v>951.5575</v>
      </c>
      <c r="K87" s="4">
        <f>Base!S86</f>
        <v>2.75</v>
      </c>
      <c r="L87" s="4">
        <f>Base!Q86</f>
        <v>6971</v>
      </c>
      <c r="M87" s="4">
        <f>Base!I86</f>
        <v>7211.9094546168253</v>
      </c>
      <c r="N87" s="4">
        <f>Base!J86</f>
        <v>14</v>
      </c>
      <c r="O87" s="4">
        <f>Base!H86</f>
        <v>58642</v>
      </c>
      <c r="P87" s="4">
        <f>Base!L86</f>
        <v>2228.9194586269905</v>
      </c>
      <c r="Q87" s="4">
        <f>Base!M86</f>
        <v>2</v>
      </c>
      <c r="R87" s="4">
        <f>Base!K86</f>
        <v>14414</v>
      </c>
      <c r="S87" s="4">
        <f>Base!C86</f>
        <v>15286</v>
      </c>
      <c r="T87" s="4">
        <f>Base!D86</f>
        <v>93.147855877902316</v>
      </c>
      <c r="U87" s="4">
        <f>Base!B86</f>
        <v>164447.36189999999</v>
      </c>
      <c r="W87" s="4">
        <f>High!F86</f>
        <v>9834.1711163073978</v>
      </c>
      <c r="X87" s="4">
        <f>High!G86</f>
        <v>70.222222222222101</v>
      </c>
      <c r="Y87" s="4">
        <f>High!E86</f>
        <v>87229.025434841649</v>
      </c>
      <c r="Z87" s="4">
        <f>High!O86</f>
        <v>1850.8179887292938</v>
      </c>
      <c r="AA87" s="4">
        <f>High!P86</f>
        <v>6.9583333333333401</v>
      </c>
      <c r="AB87" s="4">
        <f>High!N86</f>
        <v>15999.51701018671</v>
      </c>
      <c r="AC87" s="4">
        <f>High!R86</f>
        <v>958.46538598531708</v>
      </c>
      <c r="AD87" s="4">
        <f>High!S86</f>
        <v>4</v>
      </c>
      <c r="AE87" s="4">
        <f>High!Q86</f>
        <v>7021.6063723985635</v>
      </c>
      <c r="AF87" s="4">
        <f>High!I86</f>
        <v>7234.301062987176</v>
      </c>
      <c r="AG87" s="4">
        <f>High!J86</f>
        <v>14.95833333333332</v>
      </c>
      <c r="AH87" s="4">
        <f>High!H86</f>
        <v>58824.072266203162</v>
      </c>
      <c r="AI87" s="4">
        <f>High!L86</f>
        <v>2246.2606949255955</v>
      </c>
      <c r="AJ87" s="4">
        <f>High!M86</f>
        <v>2.9583333333333299</v>
      </c>
      <c r="AK87" s="4">
        <f>High!K86</f>
        <v>14526.142490856115</v>
      </c>
      <c r="AL87" s="4">
        <f>High!C86</f>
        <v>15336.910541871888</v>
      </c>
      <c r="AM87" s="4">
        <f>High!D86</f>
        <v>97.666666666666771</v>
      </c>
      <c r="AN87" s="4">
        <f>High!B86</f>
        <v>165341.91311454473</v>
      </c>
      <c r="AP87" s="4">
        <f>Low!F86</f>
        <v>9563.5899018039654</v>
      </c>
      <c r="AQ87" s="4">
        <f>Low!G86</f>
        <v>62.555555555555543</v>
      </c>
      <c r="AR87" s="4">
        <f>Low!E86</f>
        <v>84828.972053324658</v>
      </c>
      <c r="AS87" s="4">
        <f>Low!O86</f>
        <v>1818.5891911131737</v>
      </c>
      <c r="AT87" s="4">
        <f>Low!P86</f>
        <v>5.0416666666666599</v>
      </c>
      <c r="AU87" s="4">
        <f>Low!N86</f>
        <v>15720.913063814327</v>
      </c>
      <c r="AV87" s="4">
        <f>Low!R86</f>
        <v>933.53966167332715</v>
      </c>
      <c r="AW87" s="4">
        <f>Low!S86</f>
        <v>2</v>
      </c>
      <c r="AX87" s="4">
        <f>Low!Q86</f>
        <v>6839.003403919116</v>
      </c>
      <c r="AY87" s="4">
        <f>Low!I86</f>
        <v>7169.1857433239002</v>
      </c>
      <c r="AZ87" s="4">
        <f>Low!J86</f>
        <v>13.04166666666668</v>
      </c>
      <c r="BA87" s="4">
        <f>Low!H86</f>
        <v>58294.601867313264</v>
      </c>
      <c r="BB87" s="4">
        <f>Low!L86</f>
        <v>2214.5707380739568</v>
      </c>
      <c r="BC87" s="4">
        <f>Low!M86</f>
        <v>1.041666666666665</v>
      </c>
      <c r="BD87" s="4">
        <f>Low!K86</f>
        <v>14321.209541712722</v>
      </c>
      <c r="BE87" s="4">
        <f>Low!C86</f>
        <v>15201.524367419528</v>
      </c>
      <c r="BF87" s="4">
        <f>Low!D86</f>
        <v>85.333333333333442</v>
      </c>
      <c r="BG87" s="4">
        <f>Low!B86</f>
        <v>162967.18538471966</v>
      </c>
    </row>
    <row r="88" spans="1:59" x14ac:dyDescent="0.25">
      <c r="A88" s="1">
        <f>Base!A87</f>
        <v>45323</v>
      </c>
      <c r="B88">
        <f t="shared" si="2"/>
        <v>2024</v>
      </c>
      <c r="C88">
        <f t="shared" si="3"/>
        <v>2</v>
      </c>
      <c r="D88" s="4">
        <f>Base!F87</f>
        <v>9686</v>
      </c>
      <c r="E88" s="4">
        <f>Base!G87</f>
        <v>68.103468210217898</v>
      </c>
      <c r="F88" s="4">
        <f>Base!E87</f>
        <v>86228.602993495326</v>
      </c>
      <c r="G88" s="4">
        <f>Base!O87</f>
        <v>1839.5295883843289</v>
      </c>
      <c r="H88" s="4">
        <f>Base!P87</f>
        <v>6</v>
      </c>
      <c r="I88" s="4">
        <f>Base!N87</f>
        <v>15890</v>
      </c>
      <c r="J88" s="4">
        <f>Base!R87</f>
        <v>953.49530000000004</v>
      </c>
      <c r="K88" s="4">
        <f>Base!S87</f>
        <v>2.6875</v>
      </c>
      <c r="L88" s="4">
        <f>Base!Q87</f>
        <v>6969</v>
      </c>
      <c r="M88" s="4">
        <f>Base!I87</f>
        <v>7217.9094546168253</v>
      </c>
      <c r="N88" s="4">
        <f>Base!J87</f>
        <v>14</v>
      </c>
      <c r="O88" s="4">
        <f>Base!H87</f>
        <v>58673</v>
      </c>
      <c r="P88" s="4">
        <f>Base!L87</f>
        <v>2228.9194586269905</v>
      </c>
      <c r="Q88" s="4">
        <f>Base!M87</f>
        <v>2</v>
      </c>
      <c r="R88" s="4">
        <f>Base!K87</f>
        <v>14401</v>
      </c>
      <c r="S88" s="4">
        <f>Base!C87</f>
        <v>15310</v>
      </c>
      <c r="T88" s="4">
        <f>Base!D87</f>
        <v>93.146518676299507</v>
      </c>
      <c r="U88" s="4">
        <f>Base!B87</f>
        <v>164478.6814</v>
      </c>
      <c r="W88" s="4">
        <f>High!F87</f>
        <v>9805.5466537871944</v>
      </c>
      <c r="X88" s="4">
        <f>High!G87</f>
        <v>70.305555555555429</v>
      </c>
      <c r="Y88" s="4">
        <f>High!E87</f>
        <v>87292.854588438204</v>
      </c>
      <c r="Z88" s="4">
        <f>High!O87</f>
        <v>1854.3048473258716</v>
      </c>
      <c r="AA88" s="4">
        <f>High!P87</f>
        <v>7.0000000000000071</v>
      </c>
      <c r="AB88" s="4">
        <f>High!N87</f>
        <v>16017.629838662895</v>
      </c>
      <c r="AC88" s="4">
        <f>High!R87</f>
        <v>960.64137706091344</v>
      </c>
      <c r="AD88" s="4">
        <f>High!S87</f>
        <v>4</v>
      </c>
      <c r="AE88" s="4">
        <f>High!Q87</f>
        <v>7021.2299491539252</v>
      </c>
      <c r="AF88" s="4">
        <f>High!I87</f>
        <v>7241.0437600189807</v>
      </c>
      <c r="AG88" s="4">
        <f>High!J87</f>
        <v>14.999999999999986</v>
      </c>
      <c r="AH88" s="4">
        <f>High!H87</f>
        <v>58861.05432644939</v>
      </c>
      <c r="AI88" s="4">
        <f>High!L87</f>
        <v>2246.8223303008235</v>
      </c>
      <c r="AJ88" s="4">
        <f>High!M87</f>
        <v>2.9999999999999964</v>
      </c>
      <c r="AK88" s="4">
        <f>High!K87</f>
        <v>14516.670063347054</v>
      </c>
      <c r="AL88" s="4">
        <f>High!C87</f>
        <v>15363.678883248509</v>
      </c>
      <c r="AM88" s="4">
        <f>High!D87</f>
        <v>97.833333333333442</v>
      </c>
      <c r="AN88" s="4">
        <f>High!B87</f>
        <v>165402.34586249327</v>
      </c>
      <c r="AP88" s="4">
        <f>Low!F87</f>
        <v>9527.1747069949051</v>
      </c>
      <c r="AQ88" s="4">
        <f>Low!G87</f>
        <v>62.305555555555543</v>
      </c>
      <c r="AR88" s="4">
        <f>Low!E87</f>
        <v>84814.677416800929</v>
      </c>
      <c r="AS88" s="4">
        <f>Low!O87</f>
        <v>1820.9831492161197</v>
      </c>
      <c r="AT88" s="4">
        <f>Low!P87</f>
        <v>4.9999999999999929</v>
      </c>
      <c r="AU88" s="4">
        <f>Low!N87</f>
        <v>15729.79441252604</v>
      </c>
      <c r="AV88" s="4">
        <f>Low!R87</f>
        <v>934.86409191874736</v>
      </c>
      <c r="AW88" s="4">
        <f>Low!S87</f>
        <v>2</v>
      </c>
      <c r="AX88" s="4">
        <f>Low!Q87</f>
        <v>6832.8263983910047</v>
      </c>
      <c r="AY88" s="4">
        <f>Low!I87</f>
        <v>7173.7750936883167</v>
      </c>
      <c r="AZ88" s="4">
        <f>Low!J87</f>
        <v>13.000000000000014</v>
      </c>
      <c r="BA88" s="4">
        <f>Low!H87</f>
        <v>58314.240254530756</v>
      </c>
      <c r="BB88" s="4">
        <f>Low!L87</f>
        <v>2214.1094172261146</v>
      </c>
      <c r="BC88" s="4">
        <f>Low!M87</f>
        <v>0.99999999999999833</v>
      </c>
      <c r="BD88" s="4">
        <f>Low!K87</f>
        <v>14305.31264557877</v>
      </c>
      <c r="BE88" s="4">
        <f>Low!C87</f>
        <v>15220.951643549295</v>
      </c>
      <c r="BF88" s="4">
        <f>Low!D87</f>
        <v>85.000000000000114</v>
      </c>
      <c r="BG88" s="4">
        <f>Low!B87</f>
        <v>162950.68876464333</v>
      </c>
    </row>
    <row r="89" spans="1:59" x14ac:dyDescent="0.25">
      <c r="A89" s="1">
        <f>Base!A88</f>
        <v>45352</v>
      </c>
      <c r="B89">
        <f t="shared" si="2"/>
        <v>2024</v>
      </c>
      <c r="C89">
        <f t="shared" si="3"/>
        <v>3</v>
      </c>
      <c r="D89" s="4">
        <f>Base!F88</f>
        <v>9701</v>
      </c>
      <c r="E89" s="4">
        <f>Base!G88</f>
        <v>68.099979600889839</v>
      </c>
      <c r="F89" s="4">
        <f>Base!E88</f>
        <v>86281.608885330861</v>
      </c>
      <c r="G89" s="4">
        <f>Base!O88</f>
        <v>1836.5295883843289</v>
      </c>
      <c r="H89" s="4">
        <f>Base!P88</f>
        <v>6</v>
      </c>
      <c r="I89" s="4">
        <f>Base!N88</f>
        <v>15885</v>
      </c>
      <c r="J89" s="4">
        <f>Base!R88</f>
        <v>953.47230000000002</v>
      </c>
      <c r="K89" s="4">
        <f>Base!S88</f>
        <v>2.625</v>
      </c>
      <c r="L89" s="4">
        <f>Base!Q88</f>
        <v>6966</v>
      </c>
      <c r="M89" s="4">
        <f>Base!I88</f>
        <v>7225.9094546168253</v>
      </c>
      <c r="N89" s="4">
        <f>Base!J88</f>
        <v>14</v>
      </c>
      <c r="O89" s="4">
        <f>Base!H88</f>
        <v>58756</v>
      </c>
      <c r="P89" s="4">
        <f>Base!L88</f>
        <v>2229.9194586269905</v>
      </c>
      <c r="Q89" s="4">
        <f>Base!M88</f>
        <v>2</v>
      </c>
      <c r="R89" s="4">
        <f>Base!K88</f>
        <v>14410</v>
      </c>
      <c r="S89" s="4">
        <f>Base!C88</f>
        <v>15304</v>
      </c>
      <c r="T89" s="4">
        <f>Base!D88</f>
        <v>93.144391038160492</v>
      </c>
      <c r="U89" s="4">
        <f>Base!B88</f>
        <v>164570.00030000001</v>
      </c>
      <c r="W89" s="4">
        <f>High!F88</f>
        <v>9824.4971224440196</v>
      </c>
      <c r="X89" s="4">
        <f>High!G88</f>
        <v>70.388888888888758</v>
      </c>
      <c r="Y89" s="4">
        <f>High!E88</f>
        <v>87380.003939158181</v>
      </c>
      <c r="Z89" s="4">
        <f>High!O88</f>
        <v>1851.7436291144709</v>
      </c>
      <c r="AA89" s="4">
        <f>High!P88</f>
        <v>7.0416666666666741</v>
      </c>
      <c r="AB89" s="4">
        <f>High!N88</f>
        <v>16016.593326090062</v>
      </c>
      <c r="AC89" s="4">
        <f>High!R88</f>
        <v>960.84237508479964</v>
      </c>
      <c r="AD89" s="4">
        <f>High!S88</f>
        <v>4.5</v>
      </c>
      <c r="AE89" s="4">
        <f>High!Q88</f>
        <v>7019.8452381267025</v>
      </c>
      <c r="AF89" s="4">
        <f>High!I88</f>
        <v>7249.7943442093638</v>
      </c>
      <c r="AG89" s="4">
        <f>High!J88</f>
        <v>15.041666666666652</v>
      </c>
      <c r="AH89" s="4">
        <f>High!H88</f>
        <v>58950.215078629662</v>
      </c>
      <c r="AI89" s="4">
        <f>High!L88</f>
        <v>2248.3923902274769</v>
      </c>
      <c r="AJ89" s="4">
        <f>High!M88</f>
        <v>3.041666666666663</v>
      </c>
      <c r="AK89" s="4">
        <f>High!K88</f>
        <v>14529.3742416719</v>
      </c>
      <c r="AL89" s="4">
        <f>High!C88</f>
        <v>15360.345671756582</v>
      </c>
      <c r="AM89" s="4">
        <f>High!D88</f>
        <v>98.000000000000114</v>
      </c>
      <c r="AN89" s="4">
        <f>High!B88</f>
        <v>165523.14159824466</v>
      </c>
      <c r="AP89" s="4">
        <f>Low!F88</f>
        <v>9537.000022720691</v>
      </c>
      <c r="AQ89" s="4">
        <f>Low!G88</f>
        <v>62.055555555555543</v>
      </c>
      <c r="AR89" s="4">
        <f>Low!E88</f>
        <v>84822.977620840975</v>
      </c>
      <c r="AS89" s="4">
        <f>Low!O88</f>
        <v>1817.4377826099824</v>
      </c>
      <c r="AT89" s="4">
        <f>Low!P88</f>
        <v>4.9583333333333259</v>
      </c>
      <c r="AU89" s="4">
        <f>Low!N88</f>
        <v>15719.866077495491</v>
      </c>
      <c r="AV89" s="4">
        <f>Low!R88</f>
        <v>934.26523343261681</v>
      </c>
      <c r="AW89" s="4">
        <f>Low!S88</f>
        <v>1.5</v>
      </c>
      <c r="AX89" s="4">
        <f>Low!Q88</f>
        <v>6825.6745540395978</v>
      </c>
      <c r="AY89" s="4">
        <f>Low!I88</f>
        <v>7180.349811574225</v>
      </c>
      <c r="AZ89" s="4">
        <f>Low!J88</f>
        <v>12.958333333333348</v>
      </c>
      <c r="BA89" s="4">
        <f>Low!H88</f>
        <v>58385.541111271377</v>
      </c>
      <c r="BB89" s="4">
        <f>Low!L88</f>
        <v>2214.6413410555188</v>
      </c>
      <c r="BC89" s="4">
        <f>Low!M88</f>
        <v>0</v>
      </c>
      <c r="BD89" s="4">
        <f>Low!K88</f>
        <v>14311.271019743259</v>
      </c>
      <c r="BE89" s="4">
        <f>Low!C88</f>
        <v>15210.549484358493</v>
      </c>
      <c r="BF89" s="4">
        <f>Low!D88</f>
        <v>84.666666666666785</v>
      </c>
      <c r="BG89" s="4">
        <f>Low!B88</f>
        <v>162993.61258277786</v>
      </c>
    </row>
    <row r="90" spans="1:59" x14ac:dyDescent="0.25">
      <c r="A90" s="1">
        <f>Base!A89</f>
        <v>45383</v>
      </c>
      <c r="B90">
        <f t="shared" si="2"/>
        <v>2024</v>
      </c>
      <c r="C90">
        <f t="shared" si="3"/>
        <v>4</v>
      </c>
      <c r="D90" s="4">
        <f>Base!F89</f>
        <v>9747</v>
      </c>
      <c r="E90" s="4">
        <f>Base!G89</f>
        <v>68.105024032722525</v>
      </c>
      <c r="F90" s="4">
        <f>Base!E89</f>
        <v>86323.597682795269</v>
      </c>
      <c r="G90" s="4">
        <f>Base!O89</f>
        <v>1832.5295883843289</v>
      </c>
      <c r="H90" s="4">
        <f>Base!P89</f>
        <v>6</v>
      </c>
      <c r="I90" s="4">
        <f>Base!N89</f>
        <v>15859</v>
      </c>
      <c r="J90" s="4">
        <f>Base!R89</f>
        <v>952.57600000000002</v>
      </c>
      <c r="K90" s="4">
        <f>Base!S89</f>
        <v>3.125</v>
      </c>
      <c r="L90" s="4">
        <f>Base!Q89</f>
        <v>6961</v>
      </c>
      <c r="M90" s="4">
        <f>Base!I89</f>
        <v>7218.9094546168253</v>
      </c>
      <c r="N90" s="4">
        <f>Base!J89</f>
        <v>14</v>
      </c>
      <c r="O90" s="4">
        <f>Base!H89</f>
        <v>58784</v>
      </c>
      <c r="P90" s="4">
        <f>Base!L89</f>
        <v>2223.9194586269905</v>
      </c>
      <c r="Q90" s="4">
        <f>Base!M89</f>
        <v>2</v>
      </c>
      <c r="R90" s="4">
        <f>Base!K89</f>
        <v>14401</v>
      </c>
      <c r="S90" s="4">
        <f>Base!C89</f>
        <v>15276</v>
      </c>
      <c r="T90" s="4">
        <f>Base!D89</f>
        <v>93.142340043318455</v>
      </c>
      <c r="U90" s="4">
        <f>Base!B89</f>
        <v>164610.4093</v>
      </c>
      <c r="W90" s="4">
        <f>High!F89</f>
        <v>9874.8673589154077</v>
      </c>
      <c r="X90" s="4">
        <f>High!G89</f>
        <v>70.472222222222086</v>
      </c>
      <c r="Y90" s="4">
        <f>High!E89</f>
        <v>87456.045661432305</v>
      </c>
      <c r="Z90" s="4">
        <f>High!O89</f>
        <v>1848.1724779832728</v>
      </c>
      <c r="AA90" s="4">
        <f>High!P89</f>
        <v>7.083333333333341</v>
      </c>
      <c r="AB90" s="4">
        <f>High!N89</f>
        <v>15994.376033064967</v>
      </c>
      <c r="AC90" s="4">
        <f>High!R89</f>
        <v>960.16315887031749</v>
      </c>
      <c r="AD90" s="4">
        <f>High!S89</f>
        <v>4.5</v>
      </c>
      <c r="AE90" s="4">
        <f>High!Q89</f>
        <v>7016.4435686982233</v>
      </c>
      <c r="AF90" s="4">
        <f>High!I89</f>
        <v>7243.4955193880714</v>
      </c>
      <c r="AG90" s="4">
        <f>High!J89</f>
        <v>15.083333333333318</v>
      </c>
      <c r="AH90" s="4">
        <f>High!H89</f>
        <v>58984.205756921998</v>
      </c>
      <c r="AI90" s="4">
        <f>High!L89</f>
        <v>2242.903341227719</v>
      </c>
      <c r="AJ90" s="4">
        <f>High!M89</f>
        <v>3.0833333333333295</v>
      </c>
      <c r="AK90" s="4">
        <f>High!K89</f>
        <v>14523.930213264954</v>
      </c>
      <c r="AL90" s="4">
        <f>High!C89</f>
        <v>15334.925959686589</v>
      </c>
      <c r="AM90" s="4">
        <f>High!D89</f>
        <v>98.166666666666785</v>
      </c>
      <c r="AN90" s="4">
        <f>High!B89</f>
        <v>165592.76083300589</v>
      </c>
      <c r="AP90" s="4">
        <f>Low!F89</f>
        <v>9577.2728348885248</v>
      </c>
      <c r="AQ90" s="4">
        <f>Low!G89</f>
        <v>61.805555555555543</v>
      </c>
      <c r="AR90" s="4">
        <f>Low!E89</f>
        <v>84820.421370399214</v>
      </c>
      <c r="AS90" s="4">
        <f>Low!O89</f>
        <v>1812.9051874144482</v>
      </c>
      <c r="AT90" s="4">
        <f>Low!P89</f>
        <v>4.916666666666659</v>
      </c>
      <c r="AU90" s="4">
        <f>Low!N89</f>
        <v>15689.167339750442</v>
      </c>
      <c r="AV90" s="4">
        <f>Low!R89</f>
        <v>932.81157759474786</v>
      </c>
      <c r="AW90" s="4">
        <f>Low!S89</f>
        <v>1.5</v>
      </c>
      <c r="AX90" s="4">
        <f>Low!Q89</f>
        <v>6816.5704275953194</v>
      </c>
      <c r="AY90" s="4">
        <f>Low!I89</f>
        <v>7172.0191780956802</v>
      </c>
      <c r="AZ90" s="4">
        <f>Low!J89</f>
        <v>12.916666666666682</v>
      </c>
      <c r="BA90" s="4">
        <f>Low!H89</f>
        <v>58402.169748166583</v>
      </c>
      <c r="BB90" s="4">
        <f>Low!L89</f>
        <v>2208.2223553341887</v>
      </c>
      <c r="BC90" s="4">
        <f>Low!M89</f>
        <v>0</v>
      </c>
      <c r="BD90" s="4">
        <f>Low!K89</f>
        <v>14299.353340251271</v>
      </c>
      <c r="BE90" s="4">
        <f>Low!C89</f>
        <v>15178.292812472879</v>
      </c>
      <c r="BF90" s="4">
        <f>Low!D89</f>
        <v>84.333333333333456</v>
      </c>
      <c r="BG90" s="4">
        <f>Low!B89</f>
        <v>162986.08996910311</v>
      </c>
    </row>
    <row r="91" spans="1:59" x14ac:dyDescent="0.25">
      <c r="A91" s="1">
        <f>Base!A90</f>
        <v>45413</v>
      </c>
      <c r="B91">
        <f t="shared" si="2"/>
        <v>2024</v>
      </c>
      <c r="C91">
        <f t="shared" si="3"/>
        <v>5</v>
      </c>
      <c r="D91" s="4">
        <f>Base!F90</f>
        <v>9711</v>
      </c>
      <c r="E91" s="4">
        <f>Base!G90</f>
        <v>68.10927446614977</v>
      </c>
      <c r="F91" s="4">
        <f>Base!E90</f>
        <v>86336.589451158085</v>
      </c>
      <c r="G91" s="4">
        <f>Base!O90</f>
        <v>1828.5295883843289</v>
      </c>
      <c r="H91" s="4">
        <f>Base!P90</f>
        <v>6</v>
      </c>
      <c r="I91" s="4">
        <f>Base!N90</f>
        <v>15821</v>
      </c>
      <c r="J91" s="4">
        <f>Base!R90</f>
        <v>950.13459999999998</v>
      </c>
      <c r="K91" s="4">
        <f>Base!S90</f>
        <v>3.625</v>
      </c>
      <c r="L91" s="4">
        <f>Base!Q90</f>
        <v>6957</v>
      </c>
      <c r="M91" s="4">
        <f>Base!I90</f>
        <v>7211.9094546168253</v>
      </c>
      <c r="N91" s="4">
        <f>Base!J90</f>
        <v>14</v>
      </c>
      <c r="O91" s="4">
        <f>Base!H90</f>
        <v>58752</v>
      </c>
      <c r="P91" s="4">
        <f>Base!L90</f>
        <v>2221.9194586269905</v>
      </c>
      <c r="Q91" s="4">
        <f>Base!M90</f>
        <v>2</v>
      </c>
      <c r="R91" s="4">
        <f>Base!K90</f>
        <v>14369</v>
      </c>
      <c r="S91" s="4">
        <f>Base!C90</f>
        <v>15251</v>
      </c>
      <c r="T91" s="4">
        <f>Base!D90</f>
        <v>93.14142212047355</v>
      </c>
      <c r="U91" s="4">
        <f>Base!B90</f>
        <v>164640.6764</v>
      </c>
      <c r="W91" s="4">
        <f>High!F90</f>
        <v>9842.1671956931968</v>
      </c>
      <c r="X91" s="4">
        <f>High!G90</f>
        <v>70.555555555555415</v>
      </c>
      <c r="Y91" s="4">
        <f>High!E90</f>
        <v>87502.744154486601</v>
      </c>
      <c r="Z91" s="4">
        <f>High!O90</f>
        <v>1844.5994252903786</v>
      </c>
      <c r="AA91" s="4">
        <f>High!P90</f>
        <v>7.125000000000008</v>
      </c>
      <c r="AB91" s="4">
        <f>High!N90</f>
        <v>15960.041167999505</v>
      </c>
      <c r="AC91" s="4">
        <f>High!R90</f>
        <v>957.92580334453999</v>
      </c>
      <c r="AD91" s="4">
        <f>High!S90</f>
        <v>5.5</v>
      </c>
      <c r="AE91" s="4">
        <f>High!Q90</f>
        <v>7014.0481294628835</v>
      </c>
      <c r="AF91" s="4">
        <f>High!I90</f>
        <v>7237.1953622336314</v>
      </c>
      <c r="AG91" s="4">
        <f>High!J90</f>
        <v>15.124999999999984</v>
      </c>
      <c r="AH91" s="4">
        <f>High!H90</f>
        <v>58957.992276199686</v>
      </c>
      <c r="AI91" s="4">
        <f>High!L90</f>
        <v>2241.4465603733001</v>
      </c>
      <c r="AJ91" s="4">
        <f>High!M90</f>
        <v>3.124999999999996</v>
      </c>
      <c r="AK91" s="4">
        <f>High!K90</f>
        <v>14495.280421148165</v>
      </c>
      <c r="AL91" s="4">
        <f>High!C90</f>
        <v>15312.508978779502</v>
      </c>
      <c r="AM91" s="4">
        <f>High!D90</f>
        <v>98.333333333333456</v>
      </c>
      <c r="AN91" s="4">
        <f>High!B90</f>
        <v>165652.19515683173</v>
      </c>
      <c r="AP91" s="4">
        <f>Low!F90</f>
        <v>9536.9710045323609</v>
      </c>
      <c r="AQ91" s="4">
        <f>Low!G90</f>
        <v>61.555555555555543</v>
      </c>
      <c r="AR91" s="4">
        <f>Low!E90</f>
        <v>84789.367750582751</v>
      </c>
      <c r="AS91" s="4">
        <f>Low!O90</f>
        <v>1808.3752802171466</v>
      </c>
      <c r="AT91" s="4">
        <f>Low!P90</f>
        <v>4.874999999999992</v>
      </c>
      <c r="AU91" s="4">
        <f>Low!N90</f>
        <v>15646.618731280834</v>
      </c>
      <c r="AV91" s="4">
        <f>Low!R90</f>
        <v>929.84725008379121</v>
      </c>
      <c r="AW91" s="4">
        <f>Low!S90</f>
        <v>2.5</v>
      </c>
      <c r="AX91" s="4">
        <f>Low!Q90</f>
        <v>6808.4535799800751</v>
      </c>
      <c r="AY91" s="4">
        <f>Low!I90</f>
        <v>7163.6914739930453</v>
      </c>
      <c r="AZ91" s="4">
        <f>Low!J90</f>
        <v>12.875000000000016</v>
      </c>
      <c r="BA91" s="4">
        <f>Low!H90</f>
        <v>58359.191019876875</v>
      </c>
      <c r="BB91" s="4">
        <f>Low!L90</f>
        <v>2205.7768872222491</v>
      </c>
      <c r="BC91" s="4">
        <f>Low!M90</f>
        <v>0</v>
      </c>
      <c r="BD91" s="4">
        <f>Low!K90</f>
        <v>14264.607103302447</v>
      </c>
      <c r="BE91" s="4">
        <f>Low!C90</f>
        <v>15149.033603011667</v>
      </c>
      <c r="BF91" s="4">
        <f>Low!D90</f>
        <v>84.000000000000128</v>
      </c>
      <c r="BG91" s="4">
        <f>Low!B90</f>
        <v>162968.51898649262</v>
      </c>
    </row>
    <row r="92" spans="1:59" x14ac:dyDescent="0.25">
      <c r="A92" s="1">
        <f>Base!A91</f>
        <v>45444</v>
      </c>
      <c r="B92">
        <f t="shared" si="2"/>
        <v>2024</v>
      </c>
      <c r="C92">
        <f t="shared" si="3"/>
        <v>6</v>
      </c>
      <c r="D92" s="4">
        <f>Base!F91</f>
        <v>9738</v>
      </c>
      <c r="E92" s="4">
        <f>Base!G91</f>
        <v>68.112544552190855</v>
      </c>
      <c r="F92" s="4">
        <f>Base!E91</f>
        <v>86401.58339698067</v>
      </c>
      <c r="G92" s="4">
        <f>Base!O91</f>
        <v>1823.5295883843289</v>
      </c>
      <c r="H92" s="4">
        <f>Base!P91</f>
        <v>6</v>
      </c>
      <c r="I92" s="4">
        <f>Base!N91</f>
        <v>15742</v>
      </c>
      <c r="J92" s="4">
        <f>Base!R91</f>
        <v>948.37580000000003</v>
      </c>
      <c r="K92" s="4">
        <f>Base!S91</f>
        <v>4.125</v>
      </c>
      <c r="L92" s="4">
        <f>Base!Q91</f>
        <v>6941</v>
      </c>
      <c r="M92" s="4">
        <f>Base!I91</f>
        <v>7208.9094546168253</v>
      </c>
      <c r="N92" s="4">
        <f>Base!J91</f>
        <v>14</v>
      </c>
      <c r="O92" s="4">
        <f>Base!H91</f>
        <v>58683</v>
      </c>
      <c r="P92" s="4">
        <f>Base!L91</f>
        <v>2219.9194586269905</v>
      </c>
      <c r="Q92" s="4">
        <f>Base!M91</f>
        <v>2</v>
      </c>
      <c r="R92" s="4">
        <f>Base!K91</f>
        <v>14340</v>
      </c>
      <c r="S92" s="4">
        <f>Base!C91</f>
        <v>15274</v>
      </c>
      <c r="T92" s="4">
        <f>Base!D91</f>
        <v>93.141018866388521</v>
      </c>
      <c r="U92" s="4">
        <f>Base!B91</f>
        <v>164513.1281</v>
      </c>
      <c r="W92" s="4">
        <f>High!F91</f>
        <v>9873.3159324770877</v>
      </c>
      <c r="X92" s="4">
        <f>High!G91</f>
        <v>70.638888888888744</v>
      </c>
      <c r="Y92" s="4">
        <f>High!E91</f>
        <v>87602.190382486864</v>
      </c>
      <c r="Z92" s="4">
        <f>High!O91</f>
        <v>1840.015429686368</v>
      </c>
      <c r="AA92" s="4">
        <f>High!P91</f>
        <v>7.166666666666675</v>
      </c>
      <c r="AB92" s="4">
        <f>High!N91</f>
        <v>15884.317467964223</v>
      </c>
      <c r="AC92" s="4">
        <f>High!R91</f>
        <v>956.37570929964704</v>
      </c>
      <c r="AD92" s="4">
        <f>High!S91</f>
        <v>5.5</v>
      </c>
      <c r="AE92" s="4">
        <f>High!Q91</f>
        <v>6999.5499655820513</v>
      </c>
      <c r="AF92" s="4">
        <f>High!I91</f>
        <v>7234.9082984936877</v>
      </c>
      <c r="AG92" s="4">
        <f>High!J91</f>
        <v>15.16666666666665</v>
      </c>
      <c r="AH92" s="4">
        <f>High!H91</f>
        <v>58894.639522570062</v>
      </c>
      <c r="AI92" s="4">
        <f>High!L91</f>
        <v>2239.9889108208881</v>
      </c>
      <c r="AJ92" s="4">
        <f>High!M91</f>
        <v>3.1666666666666625</v>
      </c>
      <c r="AK92" s="4">
        <f>High!K91</f>
        <v>14469.642516237274</v>
      </c>
      <c r="AL92" s="4">
        <f>High!C91</f>
        <v>15338.285705481565</v>
      </c>
      <c r="AM92" s="4">
        <f>High!D91</f>
        <v>98.500000000000128</v>
      </c>
      <c r="AN92" s="4">
        <f>High!B91</f>
        <v>165552.83243687151</v>
      </c>
      <c r="AP92" s="4">
        <f>Low!F91</f>
        <v>9558.5472838521655</v>
      </c>
      <c r="AQ92" s="4">
        <f>Low!G91</f>
        <v>61.305555555555543</v>
      </c>
      <c r="AR92" s="4">
        <f>Low!E91</f>
        <v>84809.367457356333</v>
      </c>
      <c r="AS92" s="4">
        <f>Low!O91</f>
        <v>1802.8593950365444</v>
      </c>
      <c r="AT92" s="4">
        <f>Low!P91</f>
        <v>4.833333333333325</v>
      </c>
      <c r="AU92" s="4">
        <f>Low!N91</f>
        <v>15563.560239135399</v>
      </c>
      <c r="AV92" s="4">
        <f>Low!R91</f>
        <v>927.55383618932797</v>
      </c>
      <c r="AW92" s="4">
        <f>Low!S91</f>
        <v>2.5</v>
      </c>
      <c r="AX92" s="4">
        <f>Low!Q91</f>
        <v>6788.6076141864069</v>
      </c>
      <c r="AY92" s="4">
        <f>Low!I91</f>
        <v>7159.3391934508427</v>
      </c>
      <c r="AZ92" s="4">
        <f>Low!J91</f>
        <v>12.83333333333335</v>
      </c>
      <c r="BA92" s="4">
        <f>Low!H91</f>
        <v>58279.48104136745</v>
      </c>
      <c r="BB92" s="4">
        <f>Low!L91</f>
        <v>2203.3323421262044</v>
      </c>
      <c r="BC92" s="4">
        <f>Low!M91</f>
        <v>0</v>
      </c>
      <c r="BD92" s="4">
        <f>Low!K91</f>
        <v>14232.852306106461</v>
      </c>
      <c r="BE92" s="4">
        <f>Low!C91</f>
        <v>15167.455341362212</v>
      </c>
      <c r="BF92" s="4">
        <f>Low!D91</f>
        <v>83.666666666666799</v>
      </c>
      <c r="BG92" s="4">
        <f>Low!B91</f>
        <v>162794.77738352941</v>
      </c>
    </row>
    <row r="93" spans="1:59" x14ac:dyDescent="0.25">
      <c r="A93" s="1">
        <f>Base!A92</f>
        <v>45474</v>
      </c>
      <c r="B93">
        <f t="shared" si="2"/>
        <v>2024</v>
      </c>
      <c r="C93">
        <f t="shared" si="3"/>
        <v>7</v>
      </c>
      <c r="D93" s="4">
        <f>Base!F92</f>
        <v>9730</v>
      </c>
      <c r="E93" s="4">
        <f>Base!G92</f>
        <v>68.11462486484632</v>
      </c>
      <c r="F93" s="4">
        <f>Base!E92</f>
        <v>86522.580003297975</v>
      </c>
      <c r="G93" s="4">
        <f>Base!O92</f>
        <v>1816.5295883843289</v>
      </c>
      <c r="H93" s="4">
        <f>Base!P92</f>
        <v>6</v>
      </c>
      <c r="I93" s="4">
        <f>Base!N92</f>
        <v>15660</v>
      </c>
      <c r="J93" s="4">
        <f>Base!R92</f>
        <v>945.44690000000003</v>
      </c>
      <c r="K93" s="4">
        <f>Base!S92</f>
        <v>4</v>
      </c>
      <c r="L93" s="4">
        <f>Base!Q92</f>
        <v>6902</v>
      </c>
      <c r="M93" s="4">
        <f>Base!I92</f>
        <v>7185.9094546168253</v>
      </c>
      <c r="N93" s="4">
        <f>Base!J92</f>
        <v>14</v>
      </c>
      <c r="O93" s="4">
        <f>Base!H92</f>
        <v>58564</v>
      </c>
      <c r="P93" s="4">
        <f>Base!L92</f>
        <v>2209.9194586269905</v>
      </c>
      <c r="Q93" s="4">
        <f>Base!M92</f>
        <v>2</v>
      </c>
      <c r="R93" s="4">
        <f>Base!K92</f>
        <v>14293</v>
      </c>
      <c r="S93" s="4">
        <f>Base!C92</f>
        <v>15175</v>
      </c>
      <c r="T93" s="4">
        <f>Base!D92</f>
        <v>93.141148586822467</v>
      </c>
      <c r="U93" s="4">
        <f>Base!B92</f>
        <v>164682.36540000001</v>
      </c>
      <c r="W93" s="4">
        <f>High!F92</f>
        <v>9868.9871539394371</v>
      </c>
      <c r="X93" s="4">
        <f>High!G92</f>
        <v>70.722222222222072</v>
      </c>
      <c r="Y93" s="4">
        <f>High!E92</f>
        <v>87758.502628802147</v>
      </c>
      <c r="Z93" s="4">
        <f>High!O92</f>
        <v>1833.4104406548126</v>
      </c>
      <c r="AA93" s="4">
        <f>High!P92</f>
        <v>7.2083333333333419</v>
      </c>
      <c r="AB93" s="4">
        <f>High!N92</f>
        <v>15805.527024853418</v>
      </c>
      <c r="AC93" s="4">
        <f>High!R92</f>
        <v>953.64459403175272</v>
      </c>
      <c r="AD93" s="4">
        <f>High!S92</f>
        <v>5.5</v>
      </c>
      <c r="AE93" s="4">
        <f>High!Q92</f>
        <v>6961.8452268521451</v>
      </c>
      <c r="AF93" s="4">
        <f>High!I92</f>
        <v>7212.5465678699375</v>
      </c>
      <c r="AG93" s="4">
        <f>High!J92</f>
        <v>15.208333333333316</v>
      </c>
      <c r="AH93" s="4">
        <f>High!H92</f>
        <v>58781.088165444809</v>
      </c>
      <c r="AI93" s="4">
        <f>High!L92</f>
        <v>2230.4560489194355</v>
      </c>
      <c r="AJ93" s="4">
        <f>High!M92</f>
        <v>3.208333333333329</v>
      </c>
      <c r="AK93" s="4">
        <f>High!K92</f>
        <v>14425.823612147515</v>
      </c>
      <c r="AL93" s="4">
        <f>High!C92</f>
        <v>15209.562424851414</v>
      </c>
      <c r="AM93" s="4">
        <f>High!D92</f>
        <v>98.666666666666799</v>
      </c>
      <c r="AN93" s="4">
        <f>High!B92</f>
        <v>165752.14338460038</v>
      </c>
      <c r="AP93" s="4">
        <f>Low!F92</f>
        <v>9545.7614574857398</v>
      </c>
      <c r="AQ93" s="4">
        <f>Low!G92</f>
        <v>61.055555555555543</v>
      </c>
      <c r="AR93" s="4">
        <f>Low!E92</f>
        <v>84884.266125149879</v>
      </c>
      <c r="AS93" s="4">
        <f>Low!O92</f>
        <v>1795.3701180020314</v>
      </c>
      <c r="AT93" s="4">
        <f>Low!P92</f>
        <v>4.7916666666666581</v>
      </c>
      <c r="AU93" s="4">
        <f>Low!N92</f>
        <v>15477.587718743685</v>
      </c>
      <c r="AV93" s="4">
        <f>Low!R92</f>
        <v>924.11919209224118</v>
      </c>
      <c r="AW93" s="4">
        <f>Low!S92</f>
        <v>2.5</v>
      </c>
      <c r="AX93" s="4">
        <f>Low!Q92</f>
        <v>6746.3023717362121</v>
      </c>
      <c r="AY93" s="4">
        <f>Low!I92</f>
        <v>7135.1296496099521</v>
      </c>
      <c r="AZ93" s="4">
        <f>Low!J92</f>
        <v>12.791666666666684</v>
      </c>
      <c r="BA93" s="4">
        <f>Low!H92</f>
        <v>58150.152800949661</v>
      </c>
      <c r="BB93" s="4">
        <f>Low!L92</f>
        <v>2192.9501493701914</v>
      </c>
      <c r="BC93" s="4">
        <f>Low!M92</f>
        <v>0</v>
      </c>
      <c r="BD93" s="4">
        <f>Low!K92</f>
        <v>14183.248336309001</v>
      </c>
      <c r="BE93" s="4">
        <f>Low!C92</f>
        <v>15117.570404079754</v>
      </c>
      <c r="BF93" s="4">
        <f>Low!D92</f>
        <v>83.333333333333471</v>
      </c>
      <c r="BG93" s="4">
        <f>Low!B92</f>
        <v>162914.72326402733</v>
      </c>
    </row>
    <row r="94" spans="1:59" x14ac:dyDescent="0.25">
      <c r="A94" s="1">
        <f>Base!A93</f>
        <v>45505</v>
      </c>
      <c r="B94">
        <f t="shared" si="2"/>
        <v>2024</v>
      </c>
      <c r="C94">
        <f t="shared" si="3"/>
        <v>8</v>
      </c>
      <c r="D94" s="4">
        <f>Base!F93</f>
        <v>9744</v>
      </c>
      <c r="E94" s="4">
        <f>Base!G93</f>
        <v>68.116023066510166</v>
      </c>
      <c r="F94" s="4">
        <f>Base!E93</f>
        <v>86660.579245072528</v>
      </c>
      <c r="G94" s="4">
        <f>Base!O93</f>
        <v>1810.5295883843289</v>
      </c>
      <c r="H94" s="4">
        <f>Base!P93</f>
        <v>6</v>
      </c>
      <c r="I94" s="4">
        <f>Base!N93</f>
        <v>15592</v>
      </c>
      <c r="J94" s="4">
        <f>Base!R93</f>
        <v>945.3152</v>
      </c>
      <c r="K94" s="4">
        <f>Base!S93</f>
        <v>5.25</v>
      </c>
      <c r="L94" s="4">
        <f>Base!Q93</f>
        <v>6886</v>
      </c>
      <c r="M94" s="4">
        <f>Base!I93</f>
        <v>7174.9094546168253</v>
      </c>
      <c r="N94" s="4">
        <f>Base!J93</f>
        <v>14</v>
      </c>
      <c r="O94" s="4">
        <f>Base!H93</f>
        <v>58474</v>
      </c>
      <c r="P94" s="4">
        <f>Base!L93</f>
        <v>2202.9194586269905</v>
      </c>
      <c r="Q94" s="4">
        <f>Base!M93</f>
        <v>2</v>
      </c>
      <c r="R94" s="4">
        <f>Base!K93</f>
        <v>14246</v>
      </c>
      <c r="S94" s="4">
        <f>Base!C93</f>
        <v>15172</v>
      </c>
      <c r="T94" s="4">
        <f>Base!D93</f>
        <v>93.142002629724885</v>
      </c>
      <c r="U94" s="4">
        <f>Base!B93</f>
        <v>164839.81039999999</v>
      </c>
      <c r="W94" s="4">
        <f>High!F93</f>
        <v>9886.9764167570011</v>
      </c>
      <c r="X94" s="4">
        <f>High!G93</f>
        <v>70.805555555555401</v>
      </c>
      <c r="Y94" s="4">
        <f>High!E93</f>
        <v>87932.173979734536</v>
      </c>
      <c r="Z94" s="4">
        <f>High!O93</f>
        <v>1827.8115789544124</v>
      </c>
      <c r="AA94" s="4">
        <f>High!P93</f>
        <v>7.2500000000000089</v>
      </c>
      <c r="AB94" s="4">
        <f>High!N93</f>
        <v>15740.829822333477</v>
      </c>
      <c r="AC94" s="4">
        <f>High!R93</f>
        <v>953.73426413372238</v>
      </c>
      <c r="AD94" s="4">
        <f>High!S93</f>
        <v>5.5</v>
      </c>
      <c r="AE94" s="4">
        <f>High!Q93</f>
        <v>6947.3273494648256</v>
      </c>
      <c r="AF94" s="4">
        <f>High!I93</f>
        <v>7202.2259790699663</v>
      </c>
      <c r="AG94" s="4">
        <f>High!J93</f>
        <v>15.249999999999982</v>
      </c>
      <c r="AH94" s="4">
        <f>High!H93</f>
        <v>58696.623917552737</v>
      </c>
      <c r="AI94" s="4">
        <f>High!L93</f>
        <v>2223.9469157615749</v>
      </c>
      <c r="AJ94" s="4">
        <f>High!M93</f>
        <v>3.2499999999999956</v>
      </c>
      <c r="AK94" s="4">
        <f>High!K93</f>
        <v>14381.981891288026</v>
      </c>
      <c r="AL94" s="4">
        <f>High!C93</f>
        <v>15209.216972174667</v>
      </c>
      <c r="AM94" s="4">
        <f>High!D93</f>
        <v>98.833333333333471</v>
      </c>
      <c r="AN94" s="4">
        <f>High!B93</f>
        <v>165939.64804620593</v>
      </c>
      <c r="AP94" s="4">
        <f>Low!F93</f>
        <v>9554.5585686427057</v>
      </c>
      <c r="AQ94" s="4">
        <f>Low!G93</f>
        <v>60.805555555555543</v>
      </c>
      <c r="AR94" s="4">
        <f>Low!E93</f>
        <v>84975.73686263834</v>
      </c>
      <c r="AS94" s="4">
        <f>Low!O93</f>
        <v>1788.8734414735695</v>
      </c>
      <c r="AT94" s="4">
        <f>Low!P93</f>
        <v>4.7499999999999911</v>
      </c>
      <c r="AU94" s="4">
        <f>Low!N93</f>
        <v>15405.500621697169</v>
      </c>
      <c r="AV94" s="4">
        <f>Low!R93</f>
        <v>923.42084455650934</v>
      </c>
      <c r="AW94" s="4">
        <f>Low!S93</f>
        <v>2.5</v>
      </c>
      <c r="AX94" s="4">
        <f>Low!Q93</f>
        <v>6726.5140088894404</v>
      </c>
      <c r="AY94" s="4">
        <f>Low!I93</f>
        <v>7122.8420397593709</v>
      </c>
      <c r="AZ94" s="4">
        <f>Low!J93</f>
        <v>12.750000000000018</v>
      </c>
      <c r="BA94" s="4">
        <f>Low!H93</f>
        <v>58049.661541705493</v>
      </c>
      <c r="BB94" s="4">
        <f>Low!L93</f>
        <v>2185.5485302292436</v>
      </c>
      <c r="BC94" s="4">
        <f>Low!M93</f>
        <v>0</v>
      </c>
      <c r="BD94" s="4">
        <f>Low!K93</f>
        <v>14133.664415062845</v>
      </c>
      <c r="BE94" s="4">
        <f>Low!C93</f>
        <v>15110.173980694633</v>
      </c>
      <c r="BF94" s="4">
        <f>Low!D93</f>
        <v>83.000000000000142</v>
      </c>
      <c r="BG94" s="4">
        <f>Low!B93</f>
        <v>163022.92301785029</v>
      </c>
    </row>
    <row r="95" spans="1:59" x14ac:dyDescent="0.25">
      <c r="A95" s="1">
        <f>Base!A94</f>
        <v>45536</v>
      </c>
      <c r="B95">
        <f t="shared" si="2"/>
        <v>2024</v>
      </c>
      <c r="C95">
        <f t="shared" si="3"/>
        <v>9</v>
      </c>
      <c r="D95" s="4">
        <f>Base!F94</f>
        <v>9734</v>
      </c>
      <c r="E95" s="4">
        <f>Base!G94</f>
        <v>68.116340538239115</v>
      </c>
      <c r="F95" s="4">
        <f>Base!E94</f>
        <v>86864.579874669536</v>
      </c>
      <c r="G95" s="4">
        <f>Base!O94</f>
        <v>1808.5295883843289</v>
      </c>
      <c r="H95" s="4">
        <f>Base!P94</f>
        <v>6</v>
      </c>
      <c r="I95" s="4">
        <f>Base!N94</f>
        <v>15589</v>
      </c>
      <c r="J95" s="4">
        <f>Base!R94</f>
        <v>943.10609999999997</v>
      </c>
      <c r="K95" s="4">
        <f>Base!S94</f>
        <v>7.375</v>
      </c>
      <c r="L95" s="4">
        <f>Base!Q94</f>
        <v>6870</v>
      </c>
      <c r="M95" s="4">
        <f>Base!I94</f>
        <v>7158.9094546168253</v>
      </c>
      <c r="N95" s="4">
        <f>Base!J94</f>
        <v>14</v>
      </c>
      <c r="O95" s="4">
        <f>Base!H94</f>
        <v>58420</v>
      </c>
      <c r="P95" s="4">
        <f>Base!L94</f>
        <v>2202.9194586269905</v>
      </c>
      <c r="Q95" s="4">
        <f>Base!M94</f>
        <v>2</v>
      </c>
      <c r="R95" s="4">
        <f>Base!K94</f>
        <v>14238</v>
      </c>
      <c r="S95" s="4">
        <f>Base!C94</f>
        <v>15176</v>
      </c>
      <c r="T95" s="4">
        <f>Base!D94</f>
        <v>93.142711411577096</v>
      </c>
      <c r="U95" s="4">
        <f>Base!B94</f>
        <v>165076.09880000001</v>
      </c>
      <c r="W95" s="4">
        <f>High!F94</f>
        <v>9880.6165277920663</v>
      </c>
      <c r="X95" s="4">
        <f>High!G94</f>
        <v>70.888888888888729</v>
      </c>
      <c r="Y95" s="4">
        <f>High!E94</f>
        <v>88172.96112485863</v>
      </c>
      <c r="Z95" s="4">
        <f>High!O94</f>
        <v>1826.2489936008153</v>
      </c>
      <c r="AA95" s="4">
        <f>High!P94</f>
        <v>7.2916666666666758</v>
      </c>
      <c r="AB95" s="4">
        <f>High!N94</f>
        <v>15741.736128672674</v>
      </c>
      <c r="AC95" s="4">
        <f>High!R94</f>
        <v>951.7275335376022</v>
      </c>
      <c r="AD95" s="4">
        <f>High!S94</f>
        <v>6.5</v>
      </c>
      <c r="AE95" s="4">
        <f>High!Q94</f>
        <v>6932.8023171553305</v>
      </c>
      <c r="AF95" s="4">
        <f>High!I94</f>
        <v>7186.8837158418683</v>
      </c>
      <c r="AG95" s="4">
        <f>High!J94</f>
        <v>15.291666666666648</v>
      </c>
      <c r="AH95" s="4">
        <f>High!H94</f>
        <v>58648.282862233027</v>
      </c>
      <c r="AI95" s="4">
        <f>High!L94</f>
        <v>2224.5029719946483</v>
      </c>
      <c r="AJ95" s="4">
        <f>High!M94</f>
        <v>3.2916666666666621</v>
      </c>
      <c r="AK95" s="4">
        <f>High!K94</f>
        <v>14377.499454746405</v>
      </c>
      <c r="AL95" s="4">
        <f>High!C94</f>
        <v>15215.889331842838</v>
      </c>
      <c r="AM95" s="4">
        <f>High!D94</f>
        <v>99.000000000000142</v>
      </c>
      <c r="AN95" s="4">
        <f>High!B94</f>
        <v>166206.59660981502</v>
      </c>
      <c r="AP95" s="4">
        <f>Low!F94</f>
        <v>9539.8228052188097</v>
      </c>
      <c r="AQ95" s="4">
        <f>Low!G94</f>
        <v>60.555555555555543</v>
      </c>
      <c r="AR95" s="4">
        <f>Low!E94</f>
        <v>85131.775226435522</v>
      </c>
      <c r="AS95" s="4">
        <f>Low!O94</f>
        <v>1786.3316026698799</v>
      </c>
      <c r="AT95" s="4">
        <f>Low!P94</f>
        <v>4.7083333333333242</v>
      </c>
      <c r="AU95" s="4">
        <f>Low!N94</f>
        <v>15397.659807655296</v>
      </c>
      <c r="AV95" s="4">
        <f>Low!R94</f>
        <v>920.69497231600997</v>
      </c>
      <c r="AW95" s="4">
        <f>Low!S94</f>
        <v>3.5</v>
      </c>
      <c r="AX95" s="4">
        <f>Low!Q94</f>
        <v>6706.7474802792476</v>
      </c>
      <c r="AY95" s="4">
        <f>Low!I94</f>
        <v>7105.5961132995262</v>
      </c>
      <c r="AZ95" s="4">
        <f>Low!J94</f>
        <v>12.708333333333352</v>
      </c>
      <c r="BA95" s="4">
        <f>Low!H94</f>
        <v>57984.938567878104</v>
      </c>
      <c r="BB95" s="4">
        <f>Low!L94</f>
        <v>2185.0932550449243</v>
      </c>
      <c r="BC95" s="4">
        <f>Low!M94</f>
        <v>0</v>
      </c>
      <c r="BD95" s="4">
        <f>Low!K94</f>
        <v>14122.784944993109</v>
      </c>
      <c r="BE95" s="4">
        <f>Low!C94</f>
        <v>15109.750027486985</v>
      </c>
      <c r="BF95" s="4">
        <f>Low!D94</f>
        <v>82.666666666666814</v>
      </c>
      <c r="BG95" s="4">
        <f>Low!B94</f>
        <v>163208.99744716813</v>
      </c>
    </row>
    <row r="96" spans="1:59" x14ac:dyDescent="0.25">
      <c r="A96" s="1">
        <f>Base!A95</f>
        <v>45566</v>
      </c>
      <c r="B96">
        <f t="shared" si="2"/>
        <v>2024</v>
      </c>
      <c r="C96">
        <f t="shared" si="3"/>
        <v>10</v>
      </c>
      <c r="D96" s="4">
        <f>Base!F95</f>
        <v>9777</v>
      </c>
      <c r="E96" s="4">
        <f>Base!G95</f>
        <v>68.115767913839051</v>
      </c>
      <c r="F96" s="4">
        <f>Base!E95</f>
        <v>87077.582011787337</v>
      </c>
      <c r="G96" s="4">
        <f>Base!O95</f>
        <v>1815.5295883843289</v>
      </c>
      <c r="H96" s="4">
        <f>Base!P95</f>
        <v>6</v>
      </c>
      <c r="I96" s="4">
        <f>Base!N95</f>
        <v>15723</v>
      </c>
      <c r="J96" s="4">
        <f>Base!R95</f>
        <v>945.36419999999998</v>
      </c>
      <c r="K96" s="4">
        <f>Base!S95</f>
        <v>5</v>
      </c>
      <c r="L96" s="4">
        <f>Base!Q95</f>
        <v>6908</v>
      </c>
      <c r="M96" s="4">
        <f>Base!I95</f>
        <v>7171.9094546168253</v>
      </c>
      <c r="N96" s="4">
        <f>Base!J95</f>
        <v>14</v>
      </c>
      <c r="O96" s="4">
        <f>Base!H95</f>
        <v>58639</v>
      </c>
      <c r="P96" s="4">
        <f>Base!L95</f>
        <v>2204.9194586269905</v>
      </c>
      <c r="Q96" s="4">
        <f>Base!M95</f>
        <v>2</v>
      </c>
      <c r="R96" s="4">
        <f>Base!K95</f>
        <v>14299</v>
      </c>
      <c r="S96" s="4">
        <f>Base!C95</f>
        <v>15186</v>
      </c>
      <c r="T96" s="4">
        <f>Base!D95</f>
        <v>93.143308606966656</v>
      </c>
      <c r="U96" s="4">
        <f>Base!B95</f>
        <v>165486.46890000001</v>
      </c>
      <c r="W96" s="4">
        <f>High!F95</f>
        <v>9928.0692376623392</v>
      </c>
      <c r="X96" s="4">
        <f>High!G95</f>
        <v>70.972222222222058</v>
      </c>
      <c r="Y96" s="4">
        <f>High!E95</f>
        <v>88423.06057699144</v>
      </c>
      <c r="Z96" s="4">
        <f>High!O95</f>
        <v>1833.7759640938418</v>
      </c>
      <c r="AA96" s="4">
        <f>High!P95</f>
        <v>7.3333333333333428</v>
      </c>
      <c r="AB96" s="4">
        <f>High!N95</f>
        <v>15881.01877706437</v>
      </c>
      <c r="AC96" s="4">
        <f>High!R95</f>
        <v>954.22890346508314</v>
      </c>
      <c r="AD96" s="4">
        <f>High!S95</f>
        <v>5.5</v>
      </c>
      <c r="AE96" s="4">
        <f>High!Q95</f>
        <v>6972.7764867093483</v>
      </c>
      <c r="AF96" s="4">
        <f>High!I95</f>
        <v>7200.6545442878751</v>
      </c>
      <c r="AG96" s="4">
        <f>High!J95</f>
        <v>15.333333333333314</v>
      </c>
      <c r="AH96" s="4">
        <f>High!H95</f>
        <v>58874.025738108787</v>
      </c>
      <c r="AI96" s="4">
        <f>High!L95</f>
        <v>2227.0792675933267</v>
      </c>
      <c r="AJ96" s="4">
        <f>High!M95</f>
        <v>3.3333333333333286</v>
      </c>
      <c r="AK96" s="4">
        <f>High!K95</f>
        <v>14442.70733913653</v>
      </c>
      <c r="AL96" s="4">
        <f>High!C95</f>
        <v>15228.580384719424</v>
      </c>
      <c r="AM96" s="4">
        <f>High!D95</f>
        <v>99.166666666666814</v>
      </c>
      <c r="AN96" s="4">
        <f>High!B95</f>
        <v>166648.93807767678</v>
      </c>
      <c r="AP96" s="4">
        <f>Low!F95</f>
        <v>9577.0156231393503</v>
      </c>
      <c r="AQ96" s="4">
        <f>Low!G95</f>
        <v>60.305555555555543</v>
      </c>
      <c r="AR96" s="4">
        <f>Low!E95</f>
        <v>85296.447105664876</v>
      </c>
      <c r="AS96" s="4">
        <f>Low!O95</f>
        <v>1792.6779130762955</v>
      </c>
      <c r="AT96" s="4">
        <f>Low!P95</f>
        <v>4.6666666666666572</v>
      </c>
      <c r="AU96" s="4">
        <f>Low!N95</f>
        <v>15525.098025189467</v>
      </c>
      <c r="AV96" s="4">
        <f>Low!R95</f>
        <v>922.33046699084332</v>
      </c>
      <c r="AW96" s="4">
        <f>Low!S95</f>
        <v>2.5</v>
      </c>
      <c r="AX96" s="4">
        <f>Low!Q95</f>
        <v>6739.6870602596809</v>
      </c>
      <c r="AY96" s="4">
        <f>Low!I95</f>
        <v>7117.1350522998509</v>
      </c>
      <c r="AZ96" s="4">
        <f>Low!J95</f>
        <v>12.666666666666686</v>
      </c>
      <c r="BA96" s="4">
        <f>Low!H95</f>
        <v>58191.153272738622</v>
      </c>
      <c r="BB96" s="4">
        <f>Low!L95</f>
        <v>2186.6214772850003</v>
      </c>
      <c r="BC96" s="4">
        <f>Low!M95</f>
        <v>0</v>
      </c>
      <c r="BD96" s="4">
        <f>Low!K95</f>
        <v>14180.336783443308</v>
      </c>
      <c r="BE96" s="4">
        <f>Low!C95</f>
        <v>15115.297101741879</v>
      </c>
      <c r="BF96" s="4">
        <f>Low!D95</f>
        <v>82.333333333333485</v>
      </c>
      <c r="BG96" s="4">
        <f>Low!B95</f>
        <v>163567.01203279293</v>
      </c>
    </row>
    <row r="97" spans="1:59" x14ac:dyDescent="0.25">
      <c r="A97" s="1">
        <f>Base!A96</f>
        <v>45597</v>
      </c>
      <c r="B97">
        <f t="shared" si="2"/>
        <v>2024</v>
      </c>
      <c r="C97">
        <f t="shared" si="3"/>
        <v>11</v>
      </c>
      <c r="D97" s="4">
        <f>Base!F96</f>
        <v>9754</v>
      </c>
      <c r="E97" s="4">
        <f>Base!G96</f>
        <v>68.114517392980616</v>
      </c>
      <c r="F97" s="4">
        <f>Base!E96</f>
        <v>87335.584619289686</v>
      </c>
      <c r="G97" s="4">
        <f>Base!O96</f>
        <v>1825.5295883843289</v>
      </c>
      <c r="H97" s="4">
        <f>Base!P96</f>
        <v>6</v>
      </c>
      <c r="I97" s="4">
        <f>Base!N96</f>
        <v>15849</v>
      </c>
      <c r="J97" s="4">
        <f>Base!R96</f>
        <v>945.94730000000004</v>
      </c>
      <c r="K97" s="4">
        <f>Base!S96</f>
        <v>4</v>
      </c>
      <c r="L97" s="4">
        <f>Base!Q96</f>
        <v>6964</v>
      </c>
      <c r="M97" s="4">
        <f>Base!I96</f>
        <v>7205.9094546168253</v>
      </c>
      <c r="N97" s="4">
        <f>Base!J96</f>
        <v>14</v>
      </c>
      <c r="O97" s="4">
        <f>Base!H96</f>
        <v>58963</v>
      </c>
      <c r="P97" s="4">
        <f>Base!L96</f>
        <v>2213.9194586269905</v>
      </c>
      <c r="Q97" s="4">
        <f>Base!M96</f>
        <v>2</v>
      </c>
      <c r="R97" s="4">
        <f>Base!K96</f>
        <v>14383</v>
      </c>
      <c r="S97" s="4">
        <f>Base!C96</f>
        <v>15201</v>
      </c>
      <c r="T97" s="4">
        <f>Base!D96</f>
        <v>93.143682301861801</v>
      </c>
      <c r="U97" s="4">
        <f>Base!B96</f>
        <v>165984.8254</v>
      </c>
      <c r="W97" s="4">
        <f>High!F96</f>
        <v>9908.5113881368961</v>
      </c>
      <c r="X97" s="4">
        <f>High!G96</f>
        <v>71.055555555555387</v>
      </c>
      <c r="Y97" s="4">
        <f>High!E96</f>
        <v>88719.052162171967</v>
      </c>
      <c r="Z97" s="4">
        <f>High!O96</f>
        <v>1844.3374925070664</v>
      </c>
      <c r="AA97" s="4">
        <f>High!P96</f>
        <v>7.3750000000000098</v>
      </c>
      <c r="AB97" s="4">
        <f>High!N96</f>
        <v>16012.287669692107</v>
      </c>
      <c r="AC97" s="4">
        <f>High!R96</f>
        <v>955.0402879457497</v>
      </c>
      <c r="AD97" s="4">
        <f>High!S96</f>
        <v>5.5</v>
      </c>
      <c r="AE97" s="4">
        <f>High!Q96</f>
        <v>7030.941961834661</v>
      </c>
      <c r="AF97" s="4">
        <f>High!I96</f>
        <v>7235.5143319077315</v>
      </c>
      <c r="AG97" s="4">
        <f>High!J96</f>
        <v>15.37499999999998</v>
      </c>
      <c r="AH97" s="4">
        <f>High!H96</f>
        <v>59205.244562008105</v>
      </c>
      <c r="AI97" s="4">
        <f>High!L96</f>
        <v>2236.7288314129855</v>
      </c>
      <c r="AJ97" s="4">
        <f>High!M96</f>
        <v>3.3749999999999951</v>
      </c>
      <c r="AK97" s="4">
        <f>High!K96</f>
        <v>14531.183895083712</v>
      </c>
      <c r="AL97" s="4">
        <f>High!C96</f>
        <v>15246.290310933555</v>
      </c>
      <c r="AM97" s="4">
        <f>High!D96</f>
        <v>99.333333333333485</v>
      </c>
      <c r="AN97" s="4">
        <f>High!B96</f>
        <v>167180.04926027576</v>
      </c>
      <c r="AP97" s="4">
        <f>Low!F96</f>
        <v>9549.5508689225644</v>
      </c>
      <c r="AQ97" s="4">
        <f>Low!G96</f>
        <v>60.055555555555543</v>
      </c>
      <c r="AR97" s="4">
        <f>Low!E96</f>
        <v>85504.983390301204</v>
      </c>
      <c r="AS97" s="4">
        <f>Low!O96</f>
        <v>1801.9813274761425</v>
      </c>
      <c r="AT97" s="4">
        <f>Low!P96</f>
        <v>4.6249999999999902</v>
      </c>
      <c r="AU97" s="4">
        <f>Low!N96</f>
        <v>15644.557196383676</v>
      </c>
      <c r="AV97" s="4">
        <f>Low!R96</f>
        <v>922.33041397099873</v>
      </c>
      <c r="AW97" s="4">
        <f>Low!S96</f>
        <v>2.5</v>
      </c>
      <c r="AX97" s="4">
        <f>Low!Q96</f>
        <v>6790.1340834674775</v>
      </c>
      <c r="AY97" s="4">
        <f>Low!I96</f>
        <v>7149.5049291977357</v>
      </c>
      <c r="AZ97" s="4">
        <f>Low!J96</f>
        <v>12.62500000000002</v>
      </c>
      <c r="BA97" s="4">
        <f>Low!H96</f>
        <v>58501.464915049</v>
      </c>
      <c r="BB97" s="4">
        <f>Low!L96</f>
        <v>2195.0894309808314</v>
      </c>
      <c r="BC97" s="4">
        <f>Low!M96</f>
        <v>0</v>
      </c>
      <c r="BD97" s="4">
        <f>Low!K96</f>
        <v>14260.668409941765</v>
      </c>
      <c r="BE97" s="4">
        <f>Low!C96</f>
        <v>15125.814925366642</v>
      </c>
      <c r="BF97" s="4">
        <f>Low!D96</f>
        <v>82.000000000000156</v>
      </c>
      <c r="BG97" s="4">
        <f>Low!B96</f>
        <v>164011.74442238116</v>
      </c>
    </row>
    <row r="98" spans="1:59" x14ac:dyDescent="0.25">
      <c r="A98" s="1">
        <f>Base!A97</f>
        <v>45627</v>
      </c>
      <c r="B98">
        <f t="shared" si="2"/>
        <v>2024</v>
      </c>
      <c r="C98">
        <f t="shared" si="3"/>
        <v>12</v>
      </c>
      <c r="D98" s="4">
        <f>Base!F97</f>
        <v>9825</v>
      </c>
      <c r="E98" s="4">
        <f>Base!G97</f>
        <v>68.112713397419668</v>
      </c>
      <c r="F98" s="4">
        <f>Base!E97</f>
        <v>87645.586948417622</v>
      </c>
      <c r="G98" s="4">
        <f>Base!O97</f>
        <v>1836.5295883843289</v>
      </c>
      <c r="H98" s="4">
        <f>Base!P97</f>
        <v>6</v>
      </c>
      <c r="I98" s="4">
        <f>Base!N97</f>
        <v>15953</v>
      </c>
      <c r="J98" s="4">
        <f>Base!R97</f>
        <v>953.61789999999996</v>
      </c>
      <c r="K98" s="4">
        <f>Base!S97</f>
        <v>3.75</v>
      </c>
      <c r="L98" s="4">
        <f>Base!Q97</f>
        <v>6997</v>
      </c>
      <c r="M98" s="4">
        <f>Base!I97</f>
        <v>7251.9094546168253</v>
      </c>
      <c r="N98" s="4">
        <f>Base!J97</f>
        <v>14</v>
      </c>
      <c r="O98" s="4">
        <f>Base!H97</f>
        <v>59288</v>
      </c>
      <c r="P98" s="4">
        <f>Base!L97</f>
        <v>2230.9194586269905</v>
      </c>
      <c r="Q98" s="4">
        <f>Base!M97</f>
        <v>2</v>
      </c>
      <c r="R98" s="4">
        <f>Base!K97</f>
        <v>14471</v>
      </c>
      <c r="S98" s="4">
        <f>Base!C97</f>
        <v>15283</v>
      </c>
      <c r="T98" s="4">
        <f>Base!D97</f>
        <v>93.143711643223952</v>
      </c>
      <c r="U98" s="4">
        <f>Base!B97</f>
        <v>166393.14929999999</v>
      </c>
      <c r="W98" s="4">
        <f>High!F97</f>
        <v>9984.4627304672977</v>
      </c>
      <c r="X98" s="4">
        <f>High!G97</f>
        <v>71.138888888888715</v>
      </c>
      <c r="Y98" s="4">
        <f>High!E97</f>
        <v>89068.101412356933</v>
      </c>
      <c r="Z98" s="4">
        <f>High!O97</f>
        <v>1855.9147430234382</v>
      </c>
      <c r="AA98" s="4">
        <f>High!P97</f>
        <v>7.4166666666666767</v>
      </c>
      <c r="AB98" s="4">
        <f>High!N97</f>
        <v>16121.388995153502</v>
      </c>
      <c r="AC98" s="4">
        <f>High!R97</f>
        <v>963.00929810836169</v>
      </c>
      <c r="AD98" s="4">
        <f>High!S97</f>
        <v>5.5</v>
      </c>
      <c r="AE98" s="4">
        <f>High!Q97</f>
        <v>7065.9076962211038</v>
      </c>
      <c r="AF98" s="4">
        <f>High!I97</f>
        <v>7282.431525808307</v>
      </c>
      <c r="AG98" s="4">
        <f>High!J97</f>
        <v>15.416666666666647</v>
      </c>
      <c r="AH98" s="4">
        <f>High!H97</f>
        <v>59537.533253017733</v>
      </c>
      <c r="AI98" s="4">
        <f>High!L97</f>
        <v>2254.4675239380058</v>
      </c>
      <c r="AJ98" s="4">
        <f>High!M97</f>
        <v>3.4166666666666616</v>
      </c>
      <c r="AK98" s="4">
        <f>High!K97</f>
        <v>14623.746013217988</v>
      </c>
      <c r="AL98" s="4">
        <f>High!C97</f>
        <v>15331.21735246041</v>
      </c>
      <c r="AM98" s="4">
        <f>High!D97</f>
        <v>99.500000000000156</v>
      </c>
      <c r="AN98" s="4">
        <f>High!B97</f>
        <v>167620.64446606569</v>
      </c>
      <c r="AP98" s="4">
        <f>Low!F97</f>
        <v>9614.0941050186739</v>
      </c>
      <c r="AQ98" s="4">
        <f>Low!G97</f>
        <v>59.805555555555543</v>
      </c>
      <c r="AR98" s="4">
        <f>Low!E97</f>
        <v>85764.164968110286</v>
      </c>
      <c r="AS98" s="4">
        <f>Low!O97</f>
        <v>1812.2654589917158</v>
      </c>
      <c r="AT98" s="4">
        <f>Low!P97</f>
        <v>4.5833333333333233</v>
      </c>
      <c r="AU98" s="4">
        <f>Low!N97</f>
        <v>15742.229828558935</v>
      </c>
      <c r="AV98" s="4">
        <f>Low!R97</f>
        <v>929.23630103308358</v>
      </c>
      <c r="AW98" s="4">
        <f>Low!S97</f>
        <v>2.5</v>
      </c>
      <c r="AX98" s="4">
        <f>Low!Q97</f>
        <v>6818.1043983428654</v>
      </c>
      <c r="AY98" s="4">
        <f>Low!I97</f>
        <v>7193.7659251998948</v>
      </c>
      <c r="AZ98" s="4">
        <f>Low!J97</f>
        <v>12.583333333333353</v>
      </c>
      <c r="BA98" s="4">
        <f>Low!H97</f>
        <v>58812.647460969558</v>
      </c>
      <c r="BB98" s="4">
        <f>Low!L97</f>
        <v>2211.4840672031751</v>
      </c>
      <c r="BC98" s="4">
        <f>Low!M97</f>
        <v>0</v>
      </c>
      <c r="BD98" s="4">
        <f>Low!K97</f>
        <v>14344.931105757119</v>
      </c>
      <c r="BE98" s="4">
        <f>Low!C97</f>
        <v>15202.974500744016</v>
      </c>
      <c r="BF98" s="4">
        <f>Low!D97</f>
        <v>81.666666666666828</v>
      </c>
      <c r="BG98" s="4">
        <f>Low!B97</f>
        <v>164367.26708366562</v>
      </c>
    </row>
    <row r="99" spans="1:59" x14ac:dyDescent="0.25">
      <c r="A99" s="1">
        <f>Base!A98</f>
        <v>45658</v>
      </c>
      <c r="B99">
        <f t="shared" si="2"/>
        <v>2025</v>
      </c>
      <c r="C99">
        <f t="shared" si="3"/>
        <v>1</v>
      </c>
      <c r="D99" s="4">
        <f>Base!F98</f>
        <v>9814</v>
      </c>
      <c r="E99" s="4">
        <f>Base!G98</f>
        <v>68.111161975575172</v>
      </c>
      <c r="F99" s="4">
        <f>Base!E98</f>
        <v>87857.588633363281</v>
      </c>
      <c r="G99" s="4">
        <f>Base!O98</f>
        <v>1847.2168507555175</v>
      </c>
      <c r="H99" s="4">
        <f>Base!P98</f>
        <v>6</v>
      </c>
      <c r="I99" s="4">
        <f>Base!N98</f>
        <v>16013</v>
      </c>
      <c r="J99" s="4">
        <f>Base!R98</f>
        <v>955.59720000000004</v>
      </c>
      <c r="K99" s="4">
        <f>Base!S98</f>
        <v>2.75</v>
      </c>
      <c r="L99" s="4">
        <f>Base!Q98</f>
        <v>7018</v>
      </c>
      <c r="M99" s="4">
        <f>Base!I98</f>
        <v>7285.3476532911764</v>
      </c>
      <c r="N99" s="4">
        <f>Base!J98</f>
        <v>14</v>
      </c>
      <c r="O99" s="4">
        <f>Base!H98</f>
        <v>59492</v>
      </c>
      <c r="P99" s="4">
        <f>Base!L98</f>
        <v>2233.2703654183397</v>
      </c>
      <c r="Q99" s="4">
        <f>Base!M98</f>
        <v>2</v>
      </c>
      <c r="R99" s="4">
        <f>Base!K98</f>
        <v>14494</v>
      </c>
      <c r="S99" s="4">
        <f>Base!C98</f>
        <v>15286</v>
      </c>
      <c r="T99" s="4">
        <f>Base!D98</f>
        <v>93.143302921990056</v>
      </c>
      <c r="U99" s="4">
        <f>Base!B98</f>
        <v>166708.53479999999</v>
      </c>
      <c r="W99" s="4">
        <f>High!F98</f>
        <v>9977.1080222589444</v>
      </c>
      <c r="X99" s="4">
        <f>High!G98</f>
        <v>71.222222222222044</v>
      </c>
      <c r="Y99" s="4">
        <f>High!E98</f>
        <v>89317.775868173543</v>
      </c>
      <c r="Z99" s="4">
        <f>High!O98</f>
        <v>1867.1815498951728</v>
      </c>
      <c r="AA99" s="4">
        <f>High!P98</f>
        <v>7.4583333333333437</v>
      </c>
      <c r="AB99" s="4">
        <f>High!N98</f>
        <v>16186.068325569109</v>
      </c>
      <c r="AC99" s="4">
        <f>High!R98</f>
        <v>965.23328543177615</v>
      </c>
      <c r="AD99" s="4">
        <f>High!S98</f>
        <v>4.5</v>
      </c>
      <c r="AE99" s="4">
        <f>High!Q98</f>
        <v>7088.768360937227</v>
      </c>
      <c r="AF99" s="4">
        <f>High!I98</f>
        <v>7316.7420978826303</v>
      </c>
      <c r="AG99" s="4">
        <f>High!J98</f>
        <v>15.458333333333313</v>
      </c>
      <c r="AH99" s="4">
        <f>High!H98</f>
        <v>59748.366392726777</v>
      </c>
      <c r="AI99" s="4">
        <f>High!L98</f>
        <v>2257.4075266427262</v>
      </c>
      <c r="AJ99" s="4">
        <f>High!M98</f>
        <v>3.4583333333333282</v>
      </c>
      <c r="AK99" s="4">
        <f>High!K98</f>
        <v>14650.650990495154</v>
      </c>
      <c r="AL99" s="4">
        <f>High!C98</f>
        <v>15336.910541871888</v>
      </c>
      <c r="AM99" s="4">
        <f>High!D98</f>
        <v>99.666666666666828</v>
      </c>
      <c r="AN99" s="4">
        <f>High!B98</f>
        <v>167967.74837346637</v>
      </c>
      <c r="AP99" s="4">
        <f>Low!F98</f>
        <v>9598.3697946923858</v>
      </c>
      <c r="AQ99" s="4">
        <f>Low!G98</f>
        <v>59.555555555555543</v>
      </c>
      <c r="AR99" s="4">
        <f>Low!E98</f>
        <v>85927.208576827325</v>
      </c>
      <c r="AS99" s="4">
        <f>Low!O98</f>
        <v>1822.2343895671613</v>
      </c>
      <c r="AT99" s="4">
        <f>Low!P98</f>
        <v>4.5416666666666563</v>
      </c>
      <c r="AU99" s="4">
        <f>Low!N98</f>
        <v>15796.434115574721</v>
      </c>
      <c r="AV99" s="4">
        <f>Low!R98</f>
        <v>930.59095393623261</v>
      </c>
      <c r="AW99" s="4">
        <f>Low!S98</f>
        <v>1.5</v>
      </c>
      <c r="AX99" s="4">
        <f>Low!Q98</f>
        <v>6834.3516648274808</v>
      </c>
      <c r="AY99" s="4">
        <f>Low!I98</f>
        <v>7225.5509969107534</v>
      </c>
      <c r="AZ99" s="4">
        <f>Low!J98</f>
        <v>12.541666666666687</v>
      </c>
      <c r="BA99" s="4">
        <f>Low!H98</f>
        <v>59003.701726440326</v>
      </c>
      <c r="BB99" s="4">
        <f>Low!L98</f>
        <v>2213.3533299805804</v>
      </c>
      <c r="BC99" s="4">
        <f>Low!M98</f>
        <v>0</v>
      </c>
      <c r="BD99" s="4">
        <f>Low!K98</f>
        <v>14364.737768205325</v>
      </c>
      <c r="BE99" s="4">
        <f>Low!C98</f>
        <v>15201.524367419528</v>
      </c>
      <c r="BF99" s="4">
        <f>Low!D98</f>
        <v>81.333333333333499</v>
      </c>
      <c r="BG99" s="4">
        <f>Low!B98</f>
        <v>164630.78836224903</v>
      </c>
    </row>
    <row r="100" spans="1:59" x14ac:dyDescent="0.25">
      <c r="A100" s="1">
        <f>Base!A99</f>
        <v>45689</v>
      </c>
      <c r="B100">
        <f t="shared" si="2"/>
        <v>2025</v>
      </c>
      <c r="C100">
        <f t="shared" si="3"/>
        <v>2</v>
      </c>
      <c r="D100" s="4">
        <f>Base!F99</f>
        <v>9803</v>
      </c>
      <c r="E100" s="4">
        <f>Base!G99</f>
        <v>68.110916366980376</v>
      </c>
      <c r="F100" s="4">
        <f>Base!E99</f>
        <v>87879.588645471522</v>
      </c>
      <c r="G100" s="4">
        <f>Base!O99</f>
        <v>1851.2168507555175</v>
      </c>
      <c r="H100" s="4">
        <f>Base!P99</f>
        <v>6</v>
      </c>
      <c r="I100" s="4">
        <f>Base!N99</f>
        <v>16023</v>
      </c>
      <c r="J100" s="4">
        <f>Base!R99</f>
        <v>957.84839999999997</v>
      </c>
      <c r="K100" s="4">
        <f>Base!S99</f>
        <v>2.6875</v>
      </c>
      <c r="L100" s="4">
        <f>Base!Q99</f>
        <v>7017</v>
      </c>
      <c r="M100" s="4">
        <f>Base!I99</f>
        <v>7292.3476532911764</v>
      </c>
      <c r="N100" s="4">
        <f>Base!J99</f>
        <v>14</v>
      </c>
      <c r="O100" s="4">
        <f>Base!H99</f>
        <v>59525</v>
      </c>
      <c r="P100" s="4">
        <f>Base!L99</f>
        <v>2233.2703654183397</v>
      </c>
      <c r="Q100" s="4">
        <f>Base!M99</f>
        <v>2</v>
      </c>
      <c r="R100" s="4">
        <f>Base!K99</f>
        <v>14485</v>
      </c>
      <c r="S100" s="4">
        <f>Base!C99</f>
        <v>15310</v>
      </c>
      <c r="T100" s="4">
        <f>Base!D99</f>
        <v>93.142946610649304</v>
      </c>
      <c r="U100" s="4">
        <f>Base!B99</f>
        <v>166734.83790000001</v>
      </c>
      <c r="W100" s="4">
        <f>High!F99</f>
        <v>9969.7462066362277</v>
      </c>
      <c r="X100" s="4">
        <f>High!G99</f>
        <v>71.305555555555372</v>
      </c>
      <c r="Y100" s="4">
        <f>High!E99</f>
        <v>89374.395138115055</v>
      </c>
      <c r="Z100" s="4">
        <f>High!O99</f>
        <v>1871.692646526712</v>
      </c>
      <c r="AA100" s="4">
        <f>High!P99</f>
        <v>7.5000000000000107</v>
      </c>
      <c r="AB100" s="4">
        <f>High!N99</f>
        <v>16200.225955731741</v>
      </c>
      <c r="AC100" s="4">
        <f>High!R99</f>
        <v>967.73296417985955</v>
      </c>
      <c r="AD100" s="4">
        <f>High!S99</f>
        <v>4.5</v>
      </c>
      <c r="AE100" s="4">
        <f>High!Q99</f>
        <v>7089.4122803254395</v>
      </c>
      <c r="AF100" s="4">
        <f>High!I99</f>
        <v>7324.5046765368406</v>
      </c>
      <c r="AG100" s="4">
        <f>High!J99</f>
        <v>15.499999999999979</v>
      </c>
      <c r="AH100" s="4">
        <f>High!H99</f>
        <v>59787.48704802688</v>
      </c>
      <c r="AI100" s="4">
        <f>High!L99</f>
        <v>2257.9719490742509</v>
      </c>
      <c r="AJ100" s="4">
        <f>High!M99</f>
        <v>3.4999999999999947</v>
      </c>
      <c r="AK100" s="4">
        <f>High!K99</f>
        <v>14645.214564611771</v>
      </c>
      <c r="AL100" s="4">
        <f>High!C99</f>
        <v>15363.678883248509</v>
      </c>
      <c r="AM100" s="4">
        <f>High!D99</f>
        <v>99.833333333333499</v>
      </c>
      <c r="AN100" s="4">
        <f>High!B99</f>
        <v>168023.6517172186</v>
      </c>
      <c r="AP100" s="4">
        <f>Low!F99</f>
        <v>9582.6591635198893</v>
      </c>
      <c r="AQ100" s="4">
        <f>Low!G99</f>
        <v>59.305555555555543</v>
      </c>
      <c r="AR100" s="4">
        <f>Low!E99</f>
        <v>85904.329839833328</v>
      </c>
      <c r="AS100" s="4">
        <f>Low!O99</f>
        <v>1825.6020931774578</v>
      </c>
      <c r="AT100" s="4">
        <f>Low!P99</f>
        <v>4.4999999999999893</v>
      </c>
      <c r="AU100" s="4">
        <f>Low!N99</f>
        <v>15801.294336233086</v>
      </c>
      <c r="AV100" s="4">
        <f>Low!R99</f>
        <v>932.20820510208875</v>
      </c>
      <c r="AW100" s="4">
        <f>Low!S99</f>
        <v>1.5</v>
      </c>
      <c r="AX100" s="4">
        <f>Low!Q99</f>
        <v>6829.1652157077851</v>
      </c>
      <c r="AY100" s="4">
        <f>Low!I99</f>
        <v>7231.1074472394648</v>
      </c>
      <c r="AZ100" s="4">
        <f>Low!J99</f>
        <v>12.500000000000021</v>
      </c>
      <c r="BA100" s="4">
        <f>Low!H99</f>
        <v>59025.1166375299</v>
      </c>
      <c r="BB100" s="4">
        <f>Low!L99</f>
        <v>2212.8922627330066</v>
      </c>
      <c r="BC100" s="4">
        <f>Low!M99</f>
        <v>0</v>
      </c>
      <c r="BD100" s="4">
        <f>Low!K99</f>
        <v>14352.827549244466</v>
      </c>
      <c r="BE100" s="4">
        <f>Low!C99</f>
        <v>15220.951643549295</v>
      </c>
      <c r="BF100" s="4">
        <f>Low!D99</f>
        <v>81.000000000000171</v>
      </c>
      <c r="BG100" s="4">
        <f>Low!B99</f>
        <v>164608.74575112213</v>
      </c>
    </row>
    <row r="101" spans="1:59" x14ac:dyDescent="0.25">
      <c r="A101" s="1">
        <f>Base!A100</f>
        <v>45717</v>
      </c>
      <c r="B101">
        <f t="shared" si="2"/>
        <v>2025</v>
      </c>
      <c r="C101">
        <f t="shared" si="3"/>
        <v>3</v>
      </c>
      <c r="D101" s="4">
        <f>Base!F100</f>
        <v>9802</v>
      </c>
      <c r="E101" s="4">
        <f>Base!G100</f>
        <v>68.111563411714243</v>
      </c>
      <c r="F101" s="4">
        <f>Base!E100</f>
        <v>87922.587449802872</v>
      </c>
      <c r="G101" s="4">
        <f>Base!O100</f>
        <v>1848.2168507555175</v>
      </c>
      <c r="H101" s="4">
        <f>Base!P100</f>
        <v>6</v>
      </c>
      <c r="I101" s="4">
        <f>Base!N100</f>
        <v>16016</v>
      </c>
      <c r="J101" s="4">
        <f>Base!R100</f>
        <v>957.73609999999996</v>
      </c>
      <c r="K101" s="4">
        <f>Base!S100</f>
        <v>2.625</v>
      </c>
      <c r="L101" s="4">
        <f>Base!Q100</f>
        <v>7011</v>
      </c>
      <c r="M101" s="4">
        <f>Base!I100</f>
        <v>7299.3476532911764</v>
      </c>
      <c r="N101" s="4">
        <f>Base!J100</f>
        <v>14</v>
      </c>
      <c r="O101" s="4">
        <f>Base!H100</f>
        <v>59602</v>
      </c>
      <c r="P101" s="4">
        <f>Base!L100</f>
        <v>2234.2703654183397</v>
      </c>
      <c r="Q101" s="4">
        <f>Base!M100</f>
        <v>2</v>
      </c>
      <c r="R101" s="4">
        <f>Base!K100</f>
        <v>14498</v>
      </c>
      <c r="S101" s="4">
        <f>Base!C100</f>
        <v>15304</v>
      </c>
      <c r="T101" s="4">
        <f>Base!D100</f>
        <v>93.142681386817628</v>
      </c>
      <c r="U101" s="4">
        <f>Base!B100</f>
        <v>166812.236</v>
      </c>
      <c r="W101" s="4">
        <f>High!F100</f>
        <v>9972.5512756346725</v>
      </c>
      <c r="X101" s="4">
        <f>High!G100</f>
        <v>71.388888888888701</v>
      </c>
      <c r="Y101" s="4">
        <f>High!E100</f>
        <v>89452.408858358773</v>
      </c>
      <c r="Z101" s="4">
        <f>High!O100</f>
        <v>1869.1266876259424</v>
      </c>
      <c r="AA101" s="4">
        <f>High!P100</f>
        <v>7.5416666666666776</v>
      </c>
      <c r="AB101" s="4">
        <f>High!N100</f>
        <v>16197.197323885359</v>
      </c>
      <c r="AC101" s="4">
        <f>High!R100</f>
        <v>967.84530952179762</v>
      </c>
      <c r="AD101" s="4">
        <f>High!S100</f>
        <v>5</v>
      </c>
      <c r="AE101" s="4">
        <f>High!Q100</f>
        <v>7085.0033376180809</v>
      </c>
      <c r="AF101" s="4">
        <f>High!I100</f>
        <v>7332.2687346096718</v>
      </c>
      <c r="AG101" s="4">
        <f>High!J100</f>
        <v>15.541666666666645</v>
      </c>
      <c r="AH101" s="4">
        <f>High!H100</f>
        <v>59870.813376474849</v>
      </c>
      <c r="AI101" s="4">
        <f>High!L100</f>
        <v>2259.5478261482467</v>
      </c>
      <c r="AJ101" s="4">
        <f>High!M100</f>
        <v>3.5416666666666612</v>
      </c>
      <c r="AK101" s="4">
        <f>High!K100</f>
        <v>14662.023401703927</v>
      </c>
      <c r="AL101" s="4">
        <f>High!C100</f>
        <v>15360.345671756582</v>
      </c>
      <c r="AM101" s="4">
        <f>High!D100</f>
        <v>100.00000000000017</v>
      </c>
      <c r="AN101" s="4">
        <f>High!B100</f>
        <v>168131.06844557691</v>
      </c>
      <c r="AP101" s="4">
        <f>Low!F100</f>
        <v>9576.7323835519455</v>
      </c>
      <c r="AQ101" s="4">
        <f>Low!G100</f>
        <v>59.055555555555543</v>
      </c>
      <c r="AR101" s="4">
        <f>Low!E100</f>
        <v>85901.968014303711</v>
      </c>
      <c r="AS101" s="4">
        <f>Low!O100</f>
        <v>1822.0665242198816</v>
      </c>
      <c r="AT101" s="4">
        <f>Low!P100</f>
        <v>4.4583333333333224</v>
      </c>
      <c r="AU101" s="4">
        <f>Low!N100</f>
        <v>15789.390427847502</v>
      </c>
      <c r="AV101" s="4">
        <f>Low!R100</f>
        <v>931.5242940714046</v>
      </c>
      <c r="AW101" s="4">
        <f>Low!S100</f>
        <v>1</v>
      </c>
      <c r="AX101" s="4">
        <f>Low!Q100</f>
        <v>6819.1194064154188</v>
      </c>
      <c r="AY101" s="4">
        <f>Low!I100</f>
        <v>7236.6615024118846</v>
      </c>
      <c r="AZ101" s="4">
        <f>Low!J100</f>
        <v>12.458333333333355</v>
      </c>
      <c r="BA101" s="4">
        <f>Low!H100</f>
        <v>59090.143305104408</v>
      </c>
      <c r="BB101" s="4">
        <f>Low!L100</f>
        <v>2213.4219603394099</v>
      </c>
      <c r="BC101" s="4">
        <f>Low!M100</f>
        <v>0</v>
      </c>
      <c r="BD101" s="4">
        <f>Low!K100</f>
        <v>14362.716382801</v>
      </c>
      <c r="BE101" s="4">
        <f>Low!C100</f>
        <v>15210.549484358493</v>
      </c>
      <c r="BF101" s="4">
        <f>Low!D100</f>
        <v>80.666666666666842</v>
      </c>
      <c r="BG101" s="4">
        <f>Low!B100</f>
        <v>164637.13075523428</v>
      </c>
    </row>
    <row r="102" spans="1:59" x14ac:dyDescent="0.25">
      <c r="A102" s="1">
        <f>Base!A101</f>
        <v>45748</v>
      </c>
      <c r="B102">
        <f t="shared" si="2"/>
        <v>2025</v>
      </c>
      <c r="C102">
        <f t="shared" si="3"/>
        <v>4</v>
      </c>
      <c r="D102" s="4">
        <f>Base!F101</f>
        <v>9867</v>
      </c>
      <c r="E102" s="4">
        <f>Base!G101</f>
        <v>68.112557128089051</v>
      </c>
      <c r="F102" s="4">
        <f>Base!E101</f>
        <v>87958.585663508871</v>
      </c>
      <c r="G102" s="4">
        <f>Base!O101</f>
        <v>1844.2168507555175</v>
      </c>
      <c r="H102" s="4">
        <f>Base!P101</f>
        <v>6</v>
      </c>
      <c r="I102" s="4">
        <f>Base!N101</f>
        <v>15989</v>
      </c>
      <c r="J102" s="4">
        <f>Base!R101</f>
        <v>956.9049</v>
      </c>
      <c r="K102" s="4">
        <f>Base!S101</f>
        <v>3.125</v>
      </c>
      <c r="L102" s="4">
        <f>Base!Q101</f>
        <v>7002</v>
      </c>
      <c r="M102" s="4">
        <f>Base!I101</f>
        <v>7291.3476532911764</v>
      </c>
      <c r="N102" s="4">
        <f>Base!J101</f>
        <v>14</v>
      </c>
      <c r="O102" s="4">
        <f>Base!H101</f>
        <v>59615</v>
      </c>
      <c r="P102" s="4">
        <f>Base!L101</f>
        <v>2229.2703654183397</v>
      </c>
      <c r="Q102" s="4">
        <f>Base!M101</f>
        <v>2</v>
      </c>
      <c r="R102" s="4">
        <f>Base!K101</f>
        <v>14482</v>
      </c>
      <c r="S102" s="4">
        <f>Base!C101</f>
        <v>15276</v>
      </c>
      <c r="T102" s="4">
        <f>Base!D101</f>
        <v>93.142538611783124</v>
      </c>
      <c r="U102" s="4">
        <f>Base!B101</f>
        <v>166830.54149999999</v>
      </c>
      <c r="W102" s="4">
        <f>High!F101</f>
        <v>10042.531151452131</v>
      </c>
      <c r="X102" s="4">
        <f>High!G101</f>
        <v>71.47222222222203</v>
      </c>
      <c r="Y102" s="4">
        <f>High!E101</f>
        <v>89523.344133318999</v>
      </c>
      <c r="Z102" s="4">
        <f>High!O101</f>
        <v>1865.5477621960872</v>
      </c>
      <c r="AA102" s="4">
        <f>High!P101</f>
        <v>7.5833333333333446</v>
      </c>
      <c r="AB102" s="4">
        <f>High!N101</f>
        <v>16173.934837182271</v>
      </c>
      <c r="AC102" s="4">
        <f>High!R101</f>
        <v>967.23099684557405</v>
      </c>
      <c r="AD102" s="4">
        <f>High!S101</f>
        <v>5</v>
      </c>
      <c r="AE102" s="4">
        <f>High!Q101</f>
        <v>7077.5595776682821</v>
      </c>
      <c r="AF102" s="4">
        <f>High!I101</f>
        <v>7324.9651133757698</v>
      </c>
      <c r="AG102" s="4">
        <f>High!J101</f>
        <v>15.583333333333311</v>
      </c>
      <c r="AH102" s="4">
        <f>High!H101</f>
        <v>59889.860694927695</v>
      </c>
      <c r="AI102" s="4">
        <f>High!L101</f>
        <v>2255.0549518254902</v>
      </c>
      <c r="AJ102" s="4">
        <f>High!M101</f>
        <v>3.5833333333333277</v>
      </c>
      <c r="AK102" s="4">
        <f>High!K101</f>
        <v>14649.504303713416</v>
      </c>
      <c r="AL102" s="4">
        <f>High!C101</f>
        <v>15334.925959686589</v>
      </c>
      <c r="AM102" s="4">
        <f>High!D101</f>
        <v>100.16666666666684</v>
      </c>
      <c r="AN102" s="4">
        <f>High!B101</f>
        <v>168178.94741120291</v>
      </c>
      <c r="AP102" s="4">
        <f>Low!F101</f>
        <v>9635.2590630232298</v>
      </c>
      <c r="AQ102" s="4">
        <f>Low!G101</f>
        <v>58.805555555555543</v>
      </c>
      <c r="AR102" s="4">
        <f>Low!E101</f>
        <v>85892.749537349635</v>
      </c>
      <c r="AS102" s="4">
        <f>Low!O101</f>
        <v>1817.5474721781684</v>
      </c>
      <c r="AT102" s="4">
        <f>Low!P101</f>
        <v>4.4166666666666554</v>
      </c>
      <c r="AU102" s="4">
        <f>Low!N101</f>
        <v>15757.781695114354</v>
      </c>
      <c r="AV102" s="4">
        <f>Low!R101</f>
        <v>930.14207826588552</v>
      </c>
      <c r="AW102" s="4">
        <f>Low!S101</f>
        <v>1</v>
      </c>
      <c r="AX102" s="4">
        <f>Low!Q101</f>
        <v>6806.1672920869478</v>
      </c>
      <c r="AY102" s="4">
        <f>Low!I101</f>
        <v>7227.344831849512</v>
      </c>
      <c r="AZ102" s="4">
        <f>Low!J101</f>
        <v>12.416666666666689</v>
      </c>
      <c r="BA102" s="4">
        <f>Low!H101</f>
        <v>59091.704666726109</v>
      </c>
      <c r="BB102" s="4">
        <f>Low!L101</f>
        <v>2208.0085665929996</v>
      </c>
      <c r="BC102" s="4">
        <f>Low!M101</f>
        <v>0</v>
      </c>
      <c r="BD102" s="4">
        <f>Low!K101</f>
        <v>14343.877062843028</v>
      </c>
      <c r="BE102" s="4">
        <f>Low!C101</f>
        <v>15178.292812472879</v>
      </c>
      <c r="BF102" s="4">
        <f>Low!D101</f>
        <v>80.333333333333513</v>
      </c>
      <c r="BG102" s="4">
        <f>Low!B101</f>
        <v>164607.18013563452</v>
      </c>
    </row>
    <row r="103" spans="1:59" x14ac:dyDescent="0.25">
      <c r="A103" s="1">
        <f>Base!A102</f>
        <v>45778</v>
      </c>
      <c r="B103">
        <f t="shared" si="2"/>
        <v>2025</v>
      </c>
      <c r="C103">
        <f t="shared" si="3"/>
        <v>5</v>
      </c>
      <c r="D103" s="4">
        <f>Base!F102</f>
        <v>9823</v>
      </c>
      <c r="E103" s="4">
        <f>Base!G102</f>
        <v>68.113178833922419</v>
      </c>
      <c r="F103" s="4">
        <f>Base!E102</f>
        <v>87972.584661901667</v>
      </c>
      <c r="G103" s="4">
        <f>Base!O102</f>
        <v>1839.2168507555175</v>
      </c>
      <c r="H103" s="4">
        <f>Base!P102</f>
        <v>6</v>
      </c>
      <c r="I103" s="4">
        <f>Base!N102</f>
        <v>15952</v>
      </c>
      <c r="J103" s="4">
        <f>Base!R102</f>
        <v>954.66579999999999</v>
      </c>
      <c r="K103" s="4">
        <f>Base!S102</f>
        <v>3.625</v>
      </c>
      <c r="L103" s="4">
        <f>Base!Q102</f>
        <v>6994</v>
      </c>
      <c r="M103" s="4">
        <f>Base!I102</f>
        <v>7281.3476532911764</v>
      </c>
      <c r="N103" s="4">
        <f>Base!J102</f>
        <v>14</v>
      </c>
      <c r="O103" s="4">
        <f>Base!H102</f>
        <v>59564</v>
      </c>
      <c r="P103" s="4">
        <f>Base!L102</f>
        <v>2226.2703654183397</v>
      </c>
      <c r="Q103" s="4">
        <f>Base!M102</f>
        <v>2</v>
      </c>
      <c r="R103" s="4">
        <f>Base!K102</f>
        <v>14449</v>
      </c>
      <c r="S103" s="4">
        <f>Base!C102</f>
        <v>15251</v>
      </c>
      <c r="T103" s="4">
        <f>Base!D102</f>
        <v>93.142540739488254</v>
      </c>
      <c r="U103" s="4">
        <f>Base!B102</f>
        <v>166845.9197</v>
      </c>
      <c r="W103" s="4">
        <f>High!F102</f>
        <v>10001.581608714667</v>
      </c>
      <c r="X103" s="4">
        <f>High!G102</f>
        <v>71.555555555555358</v>
      </c>
      <c r="Y103" s="4">
        <f>High!E102</f>
        <v>89571.921492982758</v>
      </c>
      <c r="Z103" s="4">
        <f>High!O102</f>
        <v>1860.95511092777</v>
      </c>
      <c r="AA103" s="4">
        <f>High!P102</f>
        <v>7.6250000000000115</v>
      </c>
      <c r="AB103" s="4">
        <f>High!N102</f>
        <v>16140.541512179667</v>
      </c>
      <c r="AC103" s="4">
        <f>High!R102</f>
        <v>965.19291980771516</v>
      </c>
      <c r="AD103" s="4">
        <f>High!S102</f>
        <v>6</v>
      </c>
      <c r="AE103" s="4">
        <f>High!Q102</f>
        <v>7071.1229847504328</v>
      </c>
      <c r="AF103" s="4">
        <f>High!I102</f>
        <v>7315.650535889914</v>
      </c>
      <c r="AG103" s="4">
        <f>High!J102</f>
        <v>15.624999999999977</v>
      </c>
      <c r="AH103" s="4">
        <f>High!H102</f>
        <v>59844.609716277955</v>
      </c>
      <c r="AI103" s="4">
        <f>High!L102</f>
        <v>2252.5833281325308</v>
      </c>
      <c r="AJ103" s="4">
        <f>High!M102</f>
        <v>3.6249999999999942</v>
      </c>
      <c r="AK103" s="4">
        <f>High!K102</f>
        <v>14619.777100644696</v>
      </c>
      <c r="AL103" s="4">
        <f>High!C102</f>
        <v>15312.508978779502</v>
      </c>
      <c r="AM103" s="4">
        <f>High!D102</f>
        <v>100.33333333333351</v>
      </c>
      <c r="AN103" s="4">
        <f>High!B102</f>
        <v>168223.88650968674</v>
      </c>
      <c r="AP103" s="4">
        <f>Low!F102</f>
        <v>9587.3377297337502</v>
      </c>
      <c r="AQ103" s="4">
        <f>Low!G102</f>
        <v>58.555555555555543</v>
      </c>
      <c r="AR103" s="4">
        <f>Low!E102</f>
        <v>85862.046229384738</v>
      </c>
      <c r="AS103" s="4">
        <f>Low!O102</f>
        <v>1812.0458722186681</v>
      </c>
      <c r="AT103" s="4">
        <f>Low!P102</f>
        <v>4.3749999999999885</v>
      </c>
      <c r="AU103" s="4">
        <f>Low!N102</f>
        <v>15716.339126491923</v>
      </c>
      <c r="AV103" s="4">
        <f>Low!R102</f>
        <v>927.39353261325539</v>
      </c>
      <c r="AW103" s="4">
        <f>Low!S102</f>
        <v>2</v>
      </c>
      <c r="AX103" s="4">
        <f>Low!Q102</f>
        <v>6794.1999882022674</v>
      </c>
      <c r="AY103" s="4">
        <f>Low!I102</f>
        <v>7216.049402299157</v>
      </c>
      <c r="AZ103" s="4">
        <f>Low!J102</f>
        <v>12.375000000000023</v>
      </c>
      <c r="BA103" s="4">
        <f>Low!H102</f>
        <v>59029.837203868352</v>
      </c>
      <c r="BB103" s="4">
        <f>Low!L102</f>
        <v>2204.5778443749632</v>
      </c>
      <c r="BC103" s="4">
        <f>Low!M102</f>
        <v>0</v>
      </c>
      <c r="BD103" s="4">
        <f>Low!K102</f>
        <v>14308.210614566642</v>
      </c>
      <c r="BE103" s="4">
        <f>Low!C102</f>
        <v>15149.033603011667</v>
      </c>
      <c r="BF103" s="4">
        <f>Low!D102</f>
        <v>80.000000000000185</v>
      </c>
      <c r="BG103" s="4">
        <f>Low!B102</f>
        <v>164574.34553778678</v>
      </c>
    </row>
    <row r="104" spans="1:59" x14ac:dyDescent="0.25">
      <c r="A104" s="1">
        <f>Base!A103</f>
        <v>45809</v>
      </c>
      <c r="B104">
        <f t="shared" si="2"/>
        <v>2025</v>
      </c>
      <c r="C104">
        <f t="shared" si="3"/>
        <v>6</v>
      </c>
      <c r="D104" s="4">
        <f>Base!F103</f>
        <v>9861</v>
      </c>
      <c r="E104" s="4">
        <f>Base!G103</f>
        <v>68.113491769047158</v>
      </c>
      <c r="F104" s="4">
        <f>Base!E103</f>
        <v>88032.584262796969</v>
      </c>
      <c r="G104" s="4">
        <f>Base!O103</f>
        <v>1834.2168507555175</v>
      </c>
      <c r="H104" s="4">
        <f>Base!P103</f>
        <v>6</v>
      </c>
      <c r="I104" s="4">
        <f>Base!N103</f>
        <v>15874</v>
      </c>
      <c r="J104" s="4">
        <f>Base!R103</f>
        <v>952.66800000000001</v>
      </c>
      <c r="K104" s="4">
        <f>Base!S103</f>
        <v>4.125</v>
      </c>
      <c r="L104" s="4">
        <f>Base!Q103</f>
        <v>6973</v>
      </c>
      <c r="M104" s="4">
        <f>Base!I103</f>
        <v>7277.3476532911764</v>
      </c>
      <c r="N104" s="4">
        <f>Base!J103</f>
        <v>14</v>
      </c>
      <c r="O104" s="4">
        <f>Base!H103</f>
        <v>59481</v>
      </c>
      <c r="P104" s="4">
        <f>Base!L103</f>
        <v>2224.2703654183397</v>
      </c>
      <c r="Q104" s="4">
        <f>Base!M103</f>
        <v>2</v>
      </c>
      <c r="R104" s="4">
        <f>Base!K103</f>
        <v>14414</v>
      </c>
      <c r="S104" s="4">
        <f>Base!C103</f>
        <v>15274</v>
      </c>
      <c r="T104" s="4">
        <f>Base!D103</f>
        <v>93.142625852422768</v>
      </c>
      <c r="U104" s="4">
        <f>Base!B103</f>
        <v>166707.25580000001</v>
      </c>
      <c r="W104" s="4">
        <f>High!F103</f>
        <v>10044.121955539351</v>
      </c>
      <c r="X104" s="4">
        <f>High!G103</f>
        <v>71.638888888888687</v>
      </c>
      <c r="Y104" s="4">
        <f>High!E103</f>
        <v>89667.377790977291</v>
      </c>
      <c r="Z104" s="4">
        <f>High!O103</f>
        <v>1856.3600464208657</v>
      </c>
      <c r="AA104" s="4">
        <f>High!P103</f>
        <v>7.6666666666666785</v>
      </c>
      <c r="AB104" s="4">
        <f>High!N103</f>
        <v>16065.63551346012</v>
      </c>
      <c r="AC104" s="4">
        <f>High!R103</f>
        <v>963.39785663462044</v>
      </c>
      <c r="AD104" s="4">
        <f>High!S103</f>
        <v>6</v>
      </c>
      <c r="AE104" s="4">
        <f>High!Q103</f>
        <v>7051.5365839024807</v>
      </c>
      <c r="AF104" s="4">
        <f>High!I103</f>
        <v>7312.3628913691609</v>
      </c>
      <c r="AG104" s="4">
        <f>High!J103</f>
        <v>15.666666666666643</v>
      </c>
      <c r="AH104" s="4">
        <f>High!H103</f>
        <v>59767.195118790929</v>
      </c>
      <c r="AI104" s="4">
        <f>High!L103</f>
        <v>2251.1223997859279</v>
      </c>
      <c r="AJ104" s="4">
        <f>High!M103</f>
        <v>3.6666666666666607</v>
      </c>
      <c r="AK104" s="4">
        <f>High!K103</f>
        <v>14588.009971715655</v>
      </c>
      <c r="AL104" s="4">
        <f>High!C103</f>
        <v>15338.285705481565</v>
      </c>
      <c r="AM104" s="4">
        <f>High!D103</f>
        <v>100.50000000000018</v>
      </c>
      <c r="AN104" s="4">
        <f>High!B103</f>
        <v>168113.4946833555</v>
      </c>
      <c r="AP104" s="4">
        <f>Low!F103</f>
        <v>9619.4547410833293</v>
      </c>
      <c r="AQ104" s="4">
        <f>Low!G103</f>
        <v>58.305555555555543</v>
      </c>
      <c r="AR104" s="4">
        <f>Low!E103</f>
        <v>85876.22554067336</v>
      </c>
      <c r="AS104" s="4">
        <f>Low!O103</f>
        <v>1806.5475738522628</v>
      </c>
      <c r="AT104" s="4">
        <f>Low!P103</f>
        <v>4.3333333333333215</v>
      </c>
      <c r="AU104" s="4">
        <f>Low!N103</f>
        <v>15634.539708605691</v>
      </c>
      <c r="AV104" s="4">
        <f>Low!R103</f>
        <v>924.88228448766631</v>
      </c>
      <c r="AW104" s="4">
        <f>Low!S103</f>
        <v>2</v>
      </c>
      <c r="AX104" s="4">
        <f>Low!Q103</f>
        <v>6769.6240135414409</v>
      </c>
      <c r="AY104" s="4">
        <f>Low!I103</f>
        <v>7210.7030899379797</v>
      </c>
      <c r="AZ104" s="4">
        <f>Low!J103</f>
        <v>12.333333333333357</v>
      </c>
      <c r="BA104" s="4">
        <f>Low!H103</f>
        <v>58936.284334118798</v>
      </c>
      <c r="BB104" s="4">
        <f>Low!L103</f>
        <v>2202.1385054956327</v>
      </c>
      <c r="BC104" s="4">
        <f>Low!M103</f>
        <v>0</v>
      </c>
      <c r="BD104" s="4">
        <f>Low!K103</f>
        <v>14270.578303660537</v>
      </c>
      <c r="BE104" s="4">
        <f>Low!C103</f>
        <v>15167.455341362212</v>
      </c>
      <c r="BF104" s="4">
        <f>Low!D103</f>
        <v>79.666666666666856</v>
      </c>
      <c r="BG104" s="4">
        <f>Low!B103</f>
        <v>164389.61555518059</v>
      </c>
    </row>
    <row r="105" spans="1:59" x14ac:dyDescent="0.25">
      <c r="A105" s="1">
        <f>Base!A104</f>
        <v>45839</v>
      </c>
      <c r="B105">
        <f t="shared" si="2"/>
        <v>2025</v>
      </c>
      <c r="C105">
        <f t="shared" si="3"/>
        <v>7</v>
      </c>
      <c r="D105" s="4">
        <f>Base!F104</f>
        <v>9842</v>
      </c>
      <c r="E105" s="4">
        <f>Base!G104</f>
        <v>68.113564926155647</v>
      </c>
      <c r="F105" s="4">
        <f>Base!E104</f>
        <v>88147.584334948318</v>
      </c>
      <c r="G105" s="4">
        <f>Base!O104</f>
        <v>1827.2168507555175</v>
      </c>
      <c r="H105" s="4">
        <f>Base!P104</f>
        <v>6</v>
      </c>
      <c r="I105" s="4">
        <f>Base!N104</f>
        <v>15793</v>
      </c>
      <c r="J105" s="4">
        <f>Base!R104</f>
        <v>949.67179999999996</v>
      </c>
      <c r="K105" s="4">
        <f>Base!S104</f>
        <v>4</v>
      </c>
      <c r="L105" s="4">
        <f>Base!Q104</f>
        <v>6932</v>
      </c>
      <c r="M105" s="4">
        <f>Base!I104</f>
        <v>7254.3476532911764</v>
      </c>
      <c r="N105" s="4">
        <f>Base!J104</f>
        <v>14</v>
      </c>
      <c r="O105" s="4">
        <f>Base!H104</f>
        <v>59355</v>
      </c>
      <c r="P105" s="4">
        <f>Base!L104</f>
        <v>2215.2703654183397</v>
      </c>
      <c r="Q105" s="4">
        <f>Base!M104</f>
        <v>2</v>
      </c>
      <c r="R105" s="4">
        <f>Base!K104</f>
        <v>14365</v>
      </c>
      <c r="S105" s="4">
        <f>Base!C104</f>
        <v>15175</v>
      </c>
      <c r="T105" s="4">
        <f>Base!D104</f>
        <v>93.142761621134838</v>
      </c>
      <c r="U105" s="4">
        <f>Base!B104</f>
        <v>166882.60380000001</v>
      </c>
      <c r="W105" s="4">
        <f>High!F104</f>
        <v>10028.612684200134</v>
      </c>
      <c r="X105" s="4">
        <f>High!G104</f>
        <v>71.722222222222015</v>
      </c>
      <c r="Y105" s="4">
        <f>High!E104</f>
        <v>89818.937445952441</v>
      </c>
      <c r="Z105" s="4">
        <f>High!O104</f>
        <v>1849.7379170785794</v>
      </c>
      <c r="AA105" s="4">
        <f>High!P104</f>
        <v>7.7083333333333455</v>
      </c>
      <c r="AB105" s="4">
        <f>High!N104</f>
        <v>15987.65407200741</v>
      </c>
      <c r="AC105" s="4">
        <f>High!R104</f>
        <v>960.59202256059518</v>
      </c>
      <c r="AD105" s="4">
        <f>High!S104</f>
        <v>6</v>
      </c>
      <c r="AE105" s="4">
        <f>High!Q104</f>
        <v>7011.710677720499</v>
      </c>
      <c r="AF105" s="4">
        <f>High!I104</f>
        <v>7289.9811876547892</v>
      </c>
      <c r="AG105" s="4">
        <f>High!J104</f>
        <v>15.708333333333309</v>
      </c>
      <c r="AH105" s="4">
        <f>High!H104</f>
        <v>59646.553222045084</v>
      </c>
      <c r="AI105" s="4">
        <f>High!L104</f>
        <v>2242.5743226921977</v>
      </c>
      <c r="AJ105" s="4">
        <f>High!M104</f>
        <v>3.7083333333333273</v>
      </c>
      <c r="AK105" s="4">
        <f>High!K104</f>
        <v>14542.053488532043</v>
      </c>
      <c r="AL105" s="4">
        <f>High!C104</f>
        <v>15209.562424851414</v>
      </c>
      <c r="AM105" s="4">
        <f>High!D104</f>
        <v>100.66666666666686</v>
      </c>
      <c r="AN105" s="4">
        <f>High!B104</f>
        <v>168319.77519360362</v>
      </c>
      <c r="AP105" s="4">
        <f>Low!F104</f>
        <v>9595.9609520330887</v>
      </c>
      <c r="AQ105" s="4">
        <f>Low!G104</f>
        <v>58.055555555555543</v>
      </c>
      <c r="AR105" s="4">
        <f>Low!E104</f>
        <v>85943.992815912192</v>
      </c>
      <c r="AS105" s="4">
        <f>Low!O104</f>
        <v>1799.08336934666</v>
      </c>
      <c r="AT105" s="4">
        <f>Low!P104</f>
        <v>4.2916666666666545</v>
      </c>
      <c r="AU105" s="4">
        <f>Low!N104</f>
        <v>15549.836704025374</v>
      </c>
      <c r="AV105" s="4">
        <f>Low!R104</f>
        <v>921.40509724691412</v>
      </c>
      <c r="AW105" s="4">
        <f>Low!S104</f>
        <v>2</v>
      </c>
      <c r="AX105" s="4">
        <f>Low!Q104</f>
        <v>6725.671051952484</v>
      </c>
      <c r="AY105" s="4">
        <f>Low!I104</f>
        <v>7186.5361681127488</v>
      </c>
      <c r="AZ105" s="4">
        <f>Low!J104</f>
        <v>12.291666666666691</v>
      </c>
      <c r="BA105" s="4">
        <f>Low!H104</f>
        <v>58800.167105971341</v>
      </c>
      <c r="BB105" s="4">
        <f>Low!L104</f>
        <v>2192.7711820728073</v>
      </c>
      <c r="BC105" s="4">
        <f>Low!M104</f>
        <v>0</v>
      </c>
      <c r="BD105" s="4">
        <f>Low!K104</f>
        <v>14219.103240036102</v>
      </c>
      <c r="BE105" s="4">
        <f>Low!C104</f>
        <v>15117.570404079754</v>
      </c>
      <c r="BF105" s="4">
        <f>Low!D104</f>
        <v>79.333333333333528</v>
      </c>
      <c r="BG105" s="4">
        <f>Low!B104</f>
        <v>164514.53538295822</v>
      </c>
    </row>
    <row r="106" spans="1:59" x14ac:dyDescent="0.25">
      <c r="A106" s="1">
        <f>Base!A105</f>
        <v>45870</v>
      </c>
      <c r="B106">
        <f t="shared" si="2"/>
        <v>2025</v>
      </c>
      <c r="C106">
        <f t="shared" si="3"/>
        <v>8</v>
      </c>
      <c r="D106" s="4">
        <f>Base!F105</f>
        <v>9843</v>
      </c>
      <c r="E106" s="4">
        <f>Base!G105</f>
        <v>68.113478864147851</v>
      </c>
      <c r="F106" s="4">
        <f>Base!E105</f>
        <v>88284.584695919184</v>
      </c>
      <c r="G106" s="4">
        <f>Base!O105</f>
        <v>1822.2168507555175</v>
      </c>
      <c r="H106" s="4">
        <f>Base!P105</f>
        <v>6</v>
      </c>
      <c r="I106" s="4">
        <f>Base!N105</f>
        <v>15726</v>
      </c>
      <c r="J106" s="4">
        <f>Base!R105</f>
        <v>949.61479999999995</v>
      </c>
      <c r="K106" s="4">
        <f>Base!S105</f>
        <v>5.25</v>
      </c>
      <c r="L106" s="4">
        <f>Base!Q105</f>
        <v>6916</v>
      </c>
      <c r="M106" s="4">
        <f>Base!I105</f>
        <v>7242.3476532911764</v>
      </c>
      <c r="N106" s="4">
        <f>Base!J105</f>
        <v>14</v>
      </c>
      <c r="O106" s="4">
        <f>Base!H105</f>
        <v>59267</v>
      </c>
      <c r="P106" s="4">
        <f>Base!L105</f>
        <v>2207.2703654183397</v>
      </c>
      <c r="Q106" s="4">
        <f>Base!M105</f>
        <v>2</v>
      </c>
      <c r="R106" s="4">
        <f>Base!K105</f>
        <v>14314</v>
      </c>
      <c r="S106" s="4">
        <f>Base!C105</f>
        <v>15172</v>
      </c>
      <c r="T106" s="4">
        <f>Base!D105</f>
        <v>93.142901803009892</v>
      </c>
      <c r="U106" s="4">
        <f>Base!B105</f>
        <v>167043.9626</v>
      </c>
      <c r="W106" s="4">
        <f>High!F105</f>
        <v>10033.477074174076</v>
      </c>
      <c r="X106" s="4">
        <f>High!G105</f>
        <v>71.805555555555344</v>
      </c>
      <c r="Y106" s="4">
        <f>High!E105</f>
        <v>89993.026165750765</v>
      </c>
      <c r="Z106" s="4">
        <f>High!O105</f>
        <v>1845.1375171092734</v>
      </c>
      <c r="AA106" s="4">
        <f>High!P105</f>
        <v>7.7500000000000124</v>
      </c>
      <c r="AB106" s="4">
        <f>High!N105</f>
        <v>15923.808728928017</v>
      </c>
      <c r="AC106" s="4">
        <f>High!R105</f>
        <v>960.75851795637971</v>
      </c>
      <c r="AD106" s="4">
        <f>High!S105</f>
        <v>6</v>
      </c>
      <c r="AE106" s="4">
        <f>High!Q105</f>
        <v>6997.15917463199</v>
      </c>
      <c r="AF106" s="4">
        <f>High!I105</f>
        <v>7278.6500719743626</v>
      </c>
      <c r="AG106" s="4">
        <f>High!J105</f>
        <v>15.749999999999975</v>
      </c>
      <c r="AH106" s="4">
        <f>High!H105</f>
        <v>59564.077073774366</v>
      </c>
      <c r="AI106" s="4">
        <f>High!L105</f>
        <v>2235.0344087468338</v>
      </c>
      <c r="AJ106" s="4">
        <f>High!M105</f>
        <v>3.7499999999999938</v>
      </c>
      <c r="AK106" s="4">
        <f>High!K105</f>
        <v>14494.047955352646</v>
      </c>
      <c r="AL106" s="4">
        <f>High!C105</f>
        <v>15209.216972174667</v>
      </c>
      <c r="AM106" s="4">
        <f>High!D105</f>
        <v>100.83333333333353</v>
      </c>
      <c r="AN106" s="4">
        <f>High!B105</f>
        <v>168512.01061638177</v>
      </c>
      <c r="AP106" s="4">
        <f>Low!F105</f>
        <v>9591.9788169405401</v>
      </c>
      <c r="AQ106" s="4">
        <f>Low!G105</f>
        <v>57.805555555555543</v>
      </c>
      <c r="AR106" s="4">
        <f>Low!E105</f>
        <v>86033.106396997857</v>
      </c>
      <c r="AS106" s="4">
        <f>Low!O105</f>
        <v>1793.5922930328318</v>
      </c>
      <c r="AT106" s="4">
        <f>Low!P105</f>
        <v>4.2499999999999876</v>
      </c>
      <c r="AU106" s="4">
        <f>Low!N105</f>
        <v>15478.965847857065</v>
      </c>
      <c r="AV106" s="4">
        <f>Low!R105</f>
        <v>920.78180327742893</v>
      </c>
      <c r="AW106" s="4">
        <f>Low!S105</f>
        <v>2</v>
      </c>
      <c r="AX106" s="4">
        <f>Low!Q105</f>
        <v>6706.0106386997113</v>
      </c>
      <c r="AY106" s="4">
        <f>Low!I105</f>
        <v>7173.2733313891868</v>
      </c>
      <c r="AZ106" s="4">
        <f>Low!J105</f>
        <v>12.250000000000025</v>
      </c>
      <c r="BA106" s="4">
        <f>Low!H105</f>
        <v>58701.737459157339</v>
      </c>
      <c r="BB106" s="4">
        <f>Low!L105</f>
        <v>2184.3973031347646</v>
      </c>
      <c r="BC106" s="4">
        <f>Low!M105</f>
        <v>0</v>
      </c>
      <c r="BD106" s="4">
        <f>Low!K105</f>
        <v>14165.66972806929</v>
      </c>
      <c r="BE106" s="4">
        <f>Low!C105</f>
        <v>15110.173980694633</v>
      </c>
      <c r="BF106" s="4">
        <f>Low!D105</f>
        <v>79.000000000000199</v>
      </c>
      <c r="BG106" s="4">
        <f>Low!B105</f>
        <v>164625.58169981177</v>
      </c>
    </row>
    <row r="107" spans="1:59" x14ac:dyDescent="0.25">
      <c r="A107" s="1">
        <f>Base!A106</f>
        <v>45901</v>
      </c>
      <c r="B107">
        <f t="shared" si="2"/>
        <v>2025</v>
      </c>
      <c r="C107">
        <f t="shared" si="3"/>
        <v>9</v>
      </c>
      <c r="D107" s="4">
        <f>Base!F106</f>
        <v>9835</v>
      </c>
      <c r="E107" s="4">
        <f>Base!G106</f>
        <v>68.113272309188744</v>
      </c>
      <c r="F107" s="4">
        <f>Base!E106</f>
        <v>88487.585150156403</v>
      </c>
      <c r="G107" s="4">
        <f>Base!O106</f>
        <v>1820.2168507555175</v>
      </c>
      <c r="H107" s="4">
        <f>Base!P106</f>
        <v>6</v>
      </c>
      <c r="I107" s="4">
        <f>Base!N106</f>
        <v>15724</v>
      </c>
      <c r="J107" s="4">
        <f>Base!R106</f>
        <v>947.67420000000004</v>
      </c>
      <c r="K107" s="4">
        <f>Base!S106</f>
        <v>7.375</v>
      </c>
      <c r="L107" s="4">
        <f>Base!Q106</f>
        <v>6902</v>
      </c>
      <c r="M107" s="4">
        <f>Base!I106</f>
        <v>7228.3476532911764</v>
      </c>
      <c r="N107" s="4">
        <f>Base!J106</f>
        <v>14</v>
      </c>
      <c r="O107" s="4">
        <f>Base!H106</f>
        <v>59225</v>
      </c>
      <c r="P107" s="4">
        <f>Base!L106</f>
        <v>2207.2703654183397</v>
      </c>
      <c r="Q107" s="4">
        <f>Base!M106</f>
        <v>2</v>
      </c>
      <c r="R107" s="4">
        <f>Base!K106</f>
        <v>14306</v>
      </c>
      <c r="S107" s="4">
        <f>Base!C106</f>
        <v>15176</v>
      </c>
      <c r="T107" s="4">
        <f>Base!D106</f>
        <v>93.142979606582188</v>
      </c>
      <c r="U107" s="4">
        <f>Base!B106</f>
        <v>167288.2954</v>
      </c>
      <c r="W107" s="4">
        <f>High!F106</f>
        <v>10029.166038840274</v>
      </c>
      <c r="X107" s="4">
        <f>High!G106</f>
        <v>71.888888888888673</v>
      </c>
      <c r="Y107" s="4">
        <f>High!E106</f>
        <v>90234.538266083953</v>
      </c>
      <c r="Z107" s="4">
        <f>High!O106</f>
        <v>1843.5731958983049</v>
      </c>
      <c r="AA107" s="4">
        <f>High!P106</f>
        <v>7.7916666666666794</v>
      </c>
      <c r="AB107" s="4">
        <f>High!N106</f>
        <v>15925.764515515146</v>
      </c>
      <c r="AC107" s="4">
        <f>High!R106</f>
        <v>959.01889000907431</v>
      </c>
      <c r="AD107" s="4">
        <f>High!S106</f>
        <v>7</v>
      </c>
      <c r="AE107" s="4">
        <f>High!Q106</f>
        <v>6984.624440385348</v>
      </c>
      <c r="AF107" s="4">
        <f>High!I106</f>
        <v>7265.3063909961093</v>
      </c>
      <c r="AG107" s="4">
        <f>High!J106</f>
        <v>15.791666666666641</v>
      </c>
      <c r="AH107" s="4">
        <f>High!H106</f>
        <v>59527.819032172316</v>
      </c>
      <c r="AI107" s="4">
        <f>High!L106</f>
        <v>2235.593237199666</v>
      </c>
      <c r="AJ107" s="4">
        <f>High!M106</f>
        <v>3.7916666666666603</v>
      </c>
      <c r="AK107" s="4">
        <f>High!K106</f>
        <v>14489.569267295836</v>
      </c>
      <c r="AL107" s="4">
        <f>High!C106</f>
        <v>15215.889331842838</v>
      </c>
      <c r="AM107" s="4">
        <f>High!D106</f>
        <v>101.0000000000002</v>
      </c>
      <c r="AN107" s="4">
        <f>High!B106</f>
        <v>168788.02602922646</v>
      </c>
      <c r="AP107" s="4">
        <f>Low!F106</f>
        <v>9579.2322882047338</v>
      </c>
      <c r="AQ107" s="4">
        <f>Low!G106</f>
        <v>57.555555555555543</v>
      </c>
      <c r="AR107" s="4">
        <f>Low!E106</f>
        <v>86186.388690965323</v>
      </c>
      <c r="AS107" s="4">
        <f>Low!O106</f>
        <v>1791.0564526352146</v>
      </c>
      <c r="AT107" s="4">
        <f>Low!P106</f>
        <v>4.2083333333333206</v>
      </c>
      <c r="AU107" s="4">
        <f>Low!N106</f>
        <v>15472.096991930755</v>
      </c>
      <c r="AV107" s="4">
        <f>Low!R106</f>
        <v>918.33364499888398</v>
      </c>
      <c r="AW107" s="4">
        <f>Low!S106</f>
        <v>3</v>
      </c>
      <c r="AX107" s="4">
        <f>Low!Q106</f>
        <v>6688.3099885828888</v>
      </c>
      <c r="AY107" s="4">
        <f>Low!I106</f>
        <v>7158.0347690709968</v>
      </c>
      <c r="AZ107" s="4">
        <f>Low!J106</f>
        <v>12.208333333333359</v>
      </c>
      <c r="BA107" s="4">
        <f>Low!H106</f>
        <v>58648.895920937881</v>
      </c>
      <c r="BB107" s="4">
        <f>Low!L106</f>
        <v>2183.942267764442</v>
      </c>
      <c r="BC107" s="4">
        <f>Low!M106</f>
        <v>0</v>
      </c>
      <c r="BD107" s="4">
        <f>Low!K106</f>
        <v>14154.803404301852</v>
      </c>
      <c r="BE107" s="4">
        <f>Low!C106</f>
        <v>15109.750027486985</v>
      </c>
      <c r="BF107" s="4">
        <f>Low!D106</f>
        <v>78.66666666666687</v>
      </c>
      <c r="BG107" s="4">
        <f>Low!B106</f>
        <v>164818.29815406402</v>
      </c>
    </row>
    <row r="108" spans="1:59" x14ac:dyDescent="0.25">
      <c r="A108" s="1">
        <f>Base!A107</f>
        <v>45931</v>
      </c>
      <c r="B108">
        <f t="shared" si="2"/>
        <v>2025</v>
      </c>
      <c r="C108">
        <f t="shared" si="3"/>
        <v>10</v>
      </c>
      <c r="D108" s="4">
        <f>Base!F107</f>
        <v>9888</v>
      </c>
      <c r="E108" s="4">
        <f>Base!G107</f>
        <v>68.113018601489102</v>
      </c>
      <c r="F108" s="4">
        <f>Base!E107</f>
        <v>88701.585589780312</v>
      </c>
      <c r="G108" s="4">
        <f>Base!O107</f>
        <v>1827.2168507555175</v>
      </c>
      <c r="H108" s="4">
        <f>Base!P107</f>
        <v>6</v>
      </c>
      <c r="I108" s="4">
        <f>Base!N107</f>
        <v>15856</v>
      </c>
      <c r="J108" s="4">
        <f>Base!R107</f>
        <v>949.42849999999999</v>
      </c>
      <c r="K108" s="4">
        <f>Base!S107</f>
        <v>5</v>
      </c>
      <c r="L108" s="4">
        <f>Base!Q107</f>
        <v>6943</v>
      </c>
      <c r="M108" s="4">
        <f>Base!I107</f>
        <v>7243.3476532911764</v>
      </c>
      <c r="N108" s="4">
        <f>Base!J107</f>
        <v>14</v>
      </c>
      <c r="O108" s="4">
        <f>Base!H107</f>
        <v>59461</v>
      </c>
      <c r="P108" s="4">
        <f>Base!L107</f>
        <v>2209.2703654183397</v>
      </c>
      <c r="Q108" s="4">
        <f>Base!M107</f>
        <v>2</v>
      </c>
      <c r="R108" s="4">
        <f>Base!K107</f>
        <v>14370</v>
      </c>
      <c r="S108" s="4">
        <f>Base!C107</f>
        <v>15186</v>
      </c>
      <c r="T108" s="4">
        <f>Base!D107</f>
        <v>93.14299989932438</v>
      </c>
      <c r="U108" s="4">
        <f>Base!B107</f>
        <v>167699.66450000001</v>
      </c>
      <c r="W108" s="4">
        <f>High!F107</f>
        <v>10087.078355877948</v>
      </c>
      <c r="X108" s="4">
        <f>High!G107</f>
        <v>71.972222222222001</v>
      </c>
      <c r="Y108" s="4">
        <f>High!E107</f>
        <v>90487.443783851966</v>
      </c>
      <c r="Z108" s="4">
        <f>High!O107</f>
        <v>1851.1257408852621</v>
      </c>
      <c r="AA108" s="4">
        <f>High!P107</f>
        <v>7.8333333333333464</v>
      </c>
      <c r="AB108" s="4">
        <f>High!N107</f>
        <v>16063.473656857139</v>
      </c>
      <c r="AC108" s="4">
        <f>High!R107</f>
        <v>961.01840235466204</v>
      </c>
      <c r="AD108" s="4">
        <f>High!S107</f>
        <v>6</v>
      </c>
      <c r="AE108" s="4">
        <f>High!Q107</f>
        <v>7027.7548731141078</v>
      </c>
      <c r="AF108" s="4">
        <f>High!I107</f>
        <v>7281.1111611149299</v>
      </c>
      <c r="AG108" s="4">
        <f>High!J107</f>
        <v>15.833333333333307</v>
      </c>
      <c r="AH108" s="4">
        <f>High!H107</f>
        <v>59771.002507982332</v>
      </c>
      <c r="AI108" s="4">
        <f>High!L107</f>
        <v>2238.1783751117964</v>
      </c>
      <c r="AJ108" s="4">
        <f>High!M107</f>
        <v>3.8333333333333268</v>
      </c>
      <c r="AK108" s="4">
        <f>High!K107</f>
        <v>14558.02954396046</v>
      </c>
      <c r="AL108" s="4">
        <f>High!C107</f>
        <v>15228.580384719424</v>
      </c>
      <c r="AM108" s="4">
        <f>High!D107</f>
        <v>101.16666666666687</v>
      </c>
      <c r="AN108" s="4">
        <f>High!B107</f>
        <v>169232.69616183033</v>
      </c>
      <c r="AP108" s="4">
        <f>Low!F107</f>
        <v>9625.8793212092223</v>
      </c>
      <c r="AQ108" s="4">
        <f>Low!G107</f>
        <v>57.305555555555543</v>
      </c>
      <c r="AR108" s="4">
        <f>Low!E107</f>
        <v>86350.198067064761</v>
      </c>
      <c r="AS108" s="4">
        <f>Low!O107</f>
        <v>1797.3750517251312</v>
      </c>
      <c r="AT108" s="4">
        <f>Low!P107</f>
        <v>4.1666666666666536</v>
      </c>
      <c r="AU108" s="4">
        <f>Low!N107</f>
        <v>15597.042468369227</v>
      </c>
      <c r="AV108" s="4">
        <f>Low!R107</f>
        <v>919.46645165683094</v>
      </c>
      <c r="AW108" s="4">
        <f>Low!S107</f>
        <v>2</v>
      </c>
      <c r="AX108" s="4">
        <f>Low!Q107</f>
        <v>6723.8929249052217</v>
      </c>
      <c r="AY108" s="4">
        <f>Low!I107</f>
        <v>7171.5141864171119</v>
      </c>
      <c r="AZ108" s="4">
        <f>Low!J107</f>
        <v>12.166666666666693</v>
      </c>
      <c r="BA108" s="4">
        <f>Low!H107</f>
        <v>58871.315509037035</v>
      </c>
      <c r="BB108" s="4">
        <f>Low!L107</f>
        <v>2185.4657774550665</v>
      </c>
      <c r="BC108" s="4">
        <f>Low!M107</f>
        <v>0</v>
      </c>
      <c r="BD108" s="4">
        <f>Low!K107</f>
        <v>14215.165202780663</v>
      </c>
      <c r="BE108" s="4">
        <f>Low!C107</f>
        <v>15115.297101741879</v>
      </c>
      <c r="BF108" s="4">
        <f>Low!D107</f>
        <v>78.333333333333542</v>
      </c>
      <c r="BG108" s="4">
        <f>Low!B107</f>
        <v>165175.41023710798</v>
      </c>
    </row>
    <row r="109" spans="1:59" x14ac:dyDescent="0.25">
      <c r="A109" s="1">
        <f>Base!A108</f>
        <v>45962</v>
      </c>
      <c r="B109">
        <f t="shared" si="2"/>
        <v>2025</v>
      </c>
      <c r="C109">
        <f t="shared" si="3"/>
        <v>11</v>
      </c>
      <c r="D109" s="4">
        <f>Base!F108</f>
        <v>9851</v>
      </c>
      <c r="E109" s="4">
        <f>Base!G108</f>
        <v>68.112787066722547</v>
      </c>
      <c r="F109" s="4">
        <f>Base!E108</f>
        <v>88955.585887946392</v>
      </c>
      <c r="G109" s="4">
        <f>Base!O108</f>
        <v>1837.2168507555175</v>
      </c>
      <c r="H109" s="4">
        <f>Base!P108</f>
        <v>6</v>
      </c>
      <c r="I109" s="4">
        <f>Base!N108</f>
        <v>15982</v>
      </c>
      <c r="J109" s="4">
        <f>Base!R108</f>
        <v>950.64269999999999</v>
      </c>
      <c r="K109" s="4">
        <f>Base!S108</f>
        <v>4</v>
      </c>
      <c r="L109" s="4">
        <f>Base!Q108</f>
        <v>7004</v>
      </c>
      <c r="M109" s="4">
        <f>Base!I108</f>
        <v>7279.3476532911764</v>
      </c>
      <c r="N109" s="4">
        <f>Base!J108</f>
        <v>14</v>
      </c>
      <c r="O109" s="4">
        <f>Base!H108</f>
        <v>59801</v>
      </c>
      <c r="P109" s="4">
        <f>Base!L108</f>
        <v>2218.2703654183397</v>
      </c>
      <c r="Q109" s="4">
        <f>Base!M108</f>
        <v>2</v>
      </c>
      <c r="R109" s="4">
        <f>Base!K108</f>
        <v>14458</v>
      </c>
      <c r="S109" s="4">
        <f>Base!C108</f>
        <v>15201</v>
      </c>
      <c r="T109" s="4">
        <f>Base!D108</f>
        <v>93.142971824720547</v>
      </c>
      <c r="U109" s="4">
        <f>Base!B108</f>
        <v>168203.9915</v>
      </c>
      <c r="W109" s="4">
        <f>High!F108</f>
        <v>10053.186405629631</v>
      </c>
      <c r="X109" s="4">
        <f>High!G108</f>
        <v>72.05555555555533</v>
      </c>
      <c r="Y109" s="4">
        <f>High!E108</f>
        <v>90781.350802306537</v>
      </c>
      <c r="Z109" s="4">
        <f>High!O108</f>
        <v>1861.7219618753657</v>
      </c>
      <c r="AA109" s="4">
        <f>High!P108</f>
        <v>7.8750000000000133</v>
      </c>
      <c r="AB109" s="4">
        <f>High!N108</f>
        <v>16195.17063674675</v>
      </c>
      <c r="AC109" s="4">
        <f>High!R108</f>
        <v>962.47197498205765</v>
      </c>
      <c r="AD109" s="4">
        <f>High!S108</f>
        <v>6</v>
      </c>
      <c r="AE109" s="4">
        <f>High!Q108</f>
        <v>7091.1539243654133</v>
      </c>
      <c r="AF109" s="4">
        <f>High!I108</f>
        <v>7318.0306151522564</v>
      </c>
      <c r="AG109" s="4">
        <f>High!J108</f>
        <v>15.874999999999973</v>
      </c>
      <c r="AH109" s="4">
        <f>High!H108</f>
        <v>60118.786690845649</v>
      </c>
      <c r="AI109" s="4">
        <f>High!L108</f>
        <v>2247.858033186621</v>
      </c>
      <c r="AJ109" s="4">
        <f>High!M108</f>
        <v>3.8749999999999933</v>
      </c>
      <c r="AK109" s="4">
        <f>High!K108</f>
        <v>14650.843265303747</v>
      </c>
      <c r="AL109" s="4">
        <f>High!C108</f>
        <v>15246.290310933555</v>
      </c>
      <c r="AM109" s="4">
        <f>High!D108</f>
        <v>101.33333333333354</v>
      </c>
      <c r="AN109" s="4">
        <f>High!B108</f>
        <v>169771.340867855</v>
      </c>
      <c r="AP109" s="4">
        <f>Low!F108</f>
        <v>9584.9066717176847</v>
      </c>
      <c r="AQ109" s="4">
        <f>Low!G108</f>
        <v>57.055555555555543</v>
      </c>
      <c r="AR109" s="4">
        <f>Low!E108</f>
        <v>86552.734612113796</v>
      </c>
      <c r="AS109" s="4">
        <f>Low!O108</f>
        <v>1806.6395402894091</v>
      </c>
      <c r="AT109" s="4">
        <f>Low!P108</f>
        <v>4.1249999999999867</v>
      </c>
      <c r="AU109" s="4">
        <f>Low!N108</f>
        <v>15716.007133851193</v>
      </c>
      <c r="AV109" s="4">
        <f>Low!R108</f>
        <v>920.07477952868703</v>
      </c>
      <c r="AW109" s="4">
        <f>Low!S108</f>
        <v>2</v>
      </c>
      <c r="AX109" s="4">
        <f>Low!Q108</f>
        <v>6778.786347193246</v>
      </c>
      <c r="AY109" s="4">
        <f>Low!I108</f>
        <v>7205.7759290940576</v>
      </c>
      <c r="AZ109" s="4">
        <f>Low!J108</f>
        <v>12.125000000000027</v>
      </c>
      <c r="BA109" s="4">
        <f>Low!H108</f>
        <v>59196.596571524824</v>
      </c>
      <c r="BB109" s="4">
        <f>Low!L108</f>
        <v>2193.9116911282131</v>
      </c>
      <c r="BC109" s="4">
        <f>Low!M108</f>
        <v>0</v>
      </c>
      <c r="BD109" s="4">
        <f>Low!K108</f>
        <v>14299.237696550921</v>
      </c>
      <c r="BE109" s="4">
        <f>Low!C108</f>
        <v>15125.814925366642</v>
      </c>
      <c r="BF109" s="4">
        <f>Low!D108</f>
        <v>78.000000000000213</v>
      </c>
      <c r="BG109" s="4">
        <f>Low!B108</f>
        <v>165623.83199363374</v>
      </c>
    </row>
    <row r="110" spans="1:59" x14ac:dyDescent="0.25">
      <c r="A110" s="1">
        <f>Base!A109</f>
        <v>45992</v>
      </c>
      <c r="B110">
        <f t="shared" si="2"/>
        <v>2025</v>
      </c>
      <c r="C110">
        <f t="shared" si="3"/>
        <v>12</v>
      </c>
      <c r="D110" s="4">
        <f>Base!F109</f>
        <v>9906</v>
      </c>
      <c r="E110" s="4">
        <f>Base!G109</f>
        <v>68.11264105191529</v>
      </c>
      <c r="F110" s="4">
        <f>Base!E109</f>
        <v>89261.585993667788</v>
      </c>
      <c r="G110" s="4">
        <f>Base!O109</f>
        <v>1848.2168507555175</v>
      </c>
      <c r="H110" s="4">
        <f>Base!P109</f>
        <v>6</v>
      </c>
      <c r="I110" s="4">
        <f>Base!N109</f>
        <v>16084</v>
      </c>
      <c r="J110" s="4">
        <f>Base!R109</f>
        <v>957.49670000000003</v>
      </c>
      <c r="K110" s="4">
        <f>Base!S109</f>
        <v>3.75</v>
      </c>
      <c r="L110" s="4">
        <f>Base!Q109</f>
        <v>7040</v>
      </c>
      <c r="M110" s="4">
        <f>Base!I109</f>
        <v>7326.3476532911764</v>
      </c>
      <c r="N110" s="4">
        <f>Base!J109</f>
        <v>14</v>
      </c>
      <c r="O110" s="4">
        <f>Base!H109</f>
        <v>60138</v>
      </c>
      <c r="P110" s="4">
        <f>Base!L109</f>
        <v>2235.2703654183397</v>
      </c>
      <c r="Q110" s="4">
        <f>Base!M109</f>
        <v>2</v>
      </c>
      <c r="R110" s="4">
        <f>Base!K109</f>
        <v>14549</v>
      </c>
      <c r="S110" s="4">
        <f>Base!C109</f>
        <v>15283</v>
      </c>
      <c r="T110" s="4">
        <f>Base!D109</f>
        <v>93.142912281108494</v>
      </c>
      <c r="U110" s="4">
        <f>Base!B109</f>
        <v>168616.36009999999</v>
      </c>
      <c r="W110" s="4">
        <f>High!F109</f>
        <v>10113.191231012941</v>
      </c>
      <c r="X110" s="4">
        <f>High!G109</f>
        <v>72.138888888888658</v>
      </c>
      <c r="Y110" s="4">
        <f>High!E109</f>
        <v>91128.557312484219</v>
      </c>
      <c r="Z110" s="4">
        <f>High!O109</f>
        <v>1873.3369574504466</v>
      </c>
      <c r="AA110" s="4">
        <f>High!P109</f>
        <v>7.9166666666666803</v>
      </c>
      <c r="AB110" s="4">
        <f>High!N109</f>
        <v>16302.606272265119</v>
      </c>
      <c r="AC110" s="4">
        <f>High!R109</f>
        <v>969.63748474171655</v>
      </c>
      <c r="AD110" s="4">
        <f>High!S109</f>
        <v>6</v>
      </c>
      <c r="AE110" s="4">
        <f>High!Q109</f>
        <v>7129.2651897199066</v>
      </c>
      <c r="AF110" s="4">
        <f>High!I109</f>
        <v>7366.0169413002805</v>
      </c>
      <c r="AG110" s="4">
        <f>High!J109</f>
        <v>15.916666666666639</v>
      </c>
      <c r="AH110" s="4">
        <f>High!H109</f>
        <v>60463.62359243488</v>
      </c>
      <c r="AI110" s="4">
        <f>High!L109</f>
        <v>2265.6511240659884</v>
      </c>
      <c r="AJ110" s="4">
        <f>High!M109</f>
        <v>3.9166666666666599</v>
      </c>
      <c r="AK110" s="4">
        <f>High!K109</f>
        <v>14746.743263814047</v>
      </c>
      <c r="AL110" s="4">
        <f>High!C109</f>
        <v>15331.21735246041</v>
      </c>
      <c r="AM110" s="4">
        <f>High!D109</f>
        <v>101.50000000000021</v>
      </c>
      <c r="AN110" s="4">
        <f>High!B109</f>
        <v>170217.33740646316</v>
      </c>
      <c r="AP110" s="4">
        <f>Low!F109</f>
        <v>9633.4424576132933</v>
      </c>
      <c r="AQ110" s="4">
        <f>Low!G109</f>
        <v>56.805555555555543</v>
      </c>
      <c r="AR110" s="4">
        <f>Low!E109</f>
        <v>86805.60794925291</v>
      </c>
      <c r="AS110" s="4">
        <f>Low!O109</f>
        <v>1816.8810274686577</v>
      </c>
      <c r="AT110" s="4">
        <f>Low!P109</f>
        <v>4.0833333333333197</v>
      </c>
      <c r="AU110" s="4">
        <f>Low!N109</f>
        <v>15811.301814427337</v>
      </c>
      <c r="AV110" s="4">
        <f>Low!R109</f>
        <v>926.13709512037758</v>
      </c>
      <c r="AW110" s="4">
        <f>Low!S109</f>
        <v>2</v>
      </c>
      <c r="AX110" s="4">
        <f>Low!Q109</f>
        <v>6809.4283245544957</v>
      </c>
      <c r="AY110" s="4">
        <f>Low!I109</f>
        <v>7250.9110131048392</v>
      </c>
      <c r="AZ110" s="4">
        <f>Low!J109</f>
        <v>12.083333333333361</v>
      </c>
      <c r="BA110" s="4">
        <f>Low!H109</f>
        <v>59518.781682467939</v>
      </c>
      <c r="BB110" s="4">
        <f>Low!L109</f>
        <v>2210.2644955585774</v>
      </c>
      <c r="BC110" s="4">
        <f>Low!M109</f>
        <v>0</v>
      </c>
      <c r="BD110" s="4">
        <f>Low!K109</f>
        <v>14386.240986048864</v>
      </c>
      <c r="BE110" s="4">
        <f>Low!C109</f>
        <v>15202.974500744016</v>
      </c>
      <c r="BF110" s="4">
        <f>Low!D109</f>
        <v>77.666666666666885</v>
      </c>
      <c r="BG110" s="4">
        <f>Low!B109</f>
        <v>165981.45676039171</v>
      </c>
    </row>
    <row r="111" spans="1:59" x14ac:dyDescent="0.25">
      <c r="A111" s="1">
        <f>Base!A110</f>
        <v>46023</v>
      </c>
      <c r="B111">
        <f t="shared" si="2"/>
        <v>2026</v>
      </c>
      <c r="C111">
        <f t="shared" si="3"/>
        <v>1</v>
      </c>
      <c r="D111" s="4">
        <f>Base!F110</f>
        <v>9910</v>
      </c>
      <c r="E111" s="4">
        <f>Base!G110</f>
        <v>68.112634970154815</v>
      </c>
      <c r="F111" s="4">
        <f>Base!E110</f>
        <v>89473.585914105293</v>
      </c>
      <c r="G111" s="4">
        <f>Base!O110</f>
        <v>1858.8655920204947</v>
      </c>
      <c r="H111" s="4">
        <f>Base!P110</f>
        <v>6</v>
      </c>
      <c r="I111" s="4">
        <f>Base!N110</f>
        <v>16142</v>
      </c>
      <c r="J111" s="4">
        <f>Base!R110</f>
        <v>960.30349999999999</v>
      </c>
      <c r="K111" s="4">
        <f>Base!S110</f>
        <v>2.75</v>
      </c>
      <c r="L111" s="4">
        <f>Base!Q110</f>
        <v>7063</v>
      </c>
      <c r="M111" s="4">
        <f>Base!I110</f>
        <v>7359.7089937893988</v>
      </c>
      <c r="N111" s="4">
        <f>Base!J110</f>
        <v>14</v>
      </c>
      <c r="O111" s="4">
        <f>Base!H110</f>
        <v>60345</v>
      </c>
      <c r="P111" s="4">
        <f>Base!L110</f>
        <v>2237.5935389667206</v>
      </c>
      <c r="Q111" s="4">
        <f>Base!M110</f>
        <v>2</v>
      </c>
      <c r="R111" s="4">
        <f>Base!K110</f>
        <v>14575</v>
      </c>
      <c r="S111" s="4">
        <f>Base!C110</f>
        <v>15286</v>
      </c>
      <c r="T111" s="4">
        <f>Base!D110</f>
        <v>93.142846625104085</v>
      </c>
      <c r="U111" s="4">
        <f>Base!B110</f>
        <v>168931.6949</v>
      </c>
      <c r="W111" s="4">
        <f>High!F110</f>
        <v>10121.153926079834</v>
      </c>
      <c r="X111" s="4">
        <f>High!G110</f>
        <v>72.222222222221987</v>
      </c>
      <c r="Y111" s="4">
        <f>High!E110</f>
        <v>91380.013658424621</v>
      </c>
      <c r="Z111" s="4">
        <f>High!O110</f>
        <v>1884.6015229623265</v>
      </c>
      <c r="AA111" s="4">
        <f>High!P110</f>
        <v>7.9583333333333472</v>
      </c>
      <c r="AB111" s="4">
        <f>High!N110</f>
        <v>16365.48544136077</v>
      </c>
      <c r="AC111" s="4">
        <f>High!R110</f>
        <v>972.70681260999231</v>
      </c>
      <c r="AD111" s="4">
        <f>High!S110</f>
        <v>5</v>
      </c>
      <c r="AE111" s="4">
        <f>High!Q110</f>
        <v>7154.2259478012693</v>
      </c>
      <c r="AF111" s="4">
        <f>High!I110</f>
        <v>7400.298913213318</v>
      </c>
      <c r="AG111" s="4">
        <f>High!J110</f>
        <v>15.958333333333306</v>
      </c>
      <c r="AH111" s="4">
        <f>High!H110</f>
        <v>60677.811893745165</v>
      </c>
      <c r="AI111" s="4">
        <f>High!L110</f>
        <v>2268.5729454617003</v>
      </c>
      <c r="AJ111" s="4">
        <f>High!M110</f>
        <v>3.9583333333333264</v>
      </c>
      <c r="AK111" s="4">
        <f>High!K110</f>
        <v>14776.790379620437</v>
      </c>
      <c r="AL111" s="4">
        <f>High!C110</f>
        <v>15336.910541871888</v>
      </c>
      <c r="AM111" s="4">
        <f>High!D110</f>
        <v>101.66666666666688</v>
      </c>
      <c r="AN111" s="4">
        <f>High!B110</f>
        <v>170565.51259794604</v>
      </c>
      <c r="AP111" s="4">
        <f>Low!F110</f>
        <v>9632.3543977432655</v>
      </c>
      <c r="AQ111" s="4">
        <f>Low!G110</f>
        <v>56.555555555555543</v>
      </c>
      <c r="AR111" s="4">
        <f>Low!E110</f>
        <v>86966.830349302923</v>
      </c>
      <c r="AS111" s="4">
        <f>Low!O110</f>
        <v>1826.7706543449083</v>
      </c>
      <c r="AT111" s="4">
        <f>Low!P110</f>
        <v>4.0416666666666528</v>
      </c>
      <c r="AU111" s="4">
        <f>Low!N110</f>
        <v>15863.294274215817</v>
      </c>
      <c r="AV111" s="4">
        <f>Low!R110</f>
        <v>928.2793522932518</v>
      </c>
      <c r="AW111" s="4">
        <f>Low!S110</f>
        <v>1</v>
      </c>
      <c r="AX111" s="4">
        <f>Low!Q110</f>
        <v>6827.4634688379638</v>
      </c>
      <c r="AY111" s="4">
        <f>Low!I110</f>
        <v>7282.5328918764135</v>
      </c>
      <c r="AZ111" s="4">
        <f>Low!J110</f>
        <v>12.041666666666694</v>
      </c>
      <c r="BA111" s="4">
        <f>Low!H110</f>
        <v>59712.20434546133</v>
      </c>
      <c r="BB111" s="4">
        <f>Low!L110</f>
        <v>2212.100777530467</v>
      </c>
      <c r="BC111" s="4">
        <f>Low!M110</f>
        <v>0</v>
      </c>
      <c r="BD111" s="4">
        <f>Low!K110</f>
        <v>14408.947948336956</v>
      </c>
      <c r="BE111" s="4">
        <f>Low!C110</f>
        <v>15201.524367419528</v>
      </c>
      <c r="BF111" s="4">
        <f>Low!D110</f>
        <v>77.333333333333556</v>
      </c>
      <c r="BG111" s="4">
        <f>Low!B110</f>
        <v>166243.36922297269</v>
      </c>
    </row>
    <row r="112" spans="1:59" x14ac:dyDescent="0.25">
      <c r="A112" s="1">
        <f>Base!A111</f>
        <v>46054</v>
      </c>
      <c r="B112">
        <f t="shared" si="2"/>
        <v>2026</v>
      </c>
      <c r="C112">
        <f t="shared" si="3"/>
        <v>2</v>
      </c>
      <c r="D112" s="4">
        <f>Base!F111</f>
        <v>9884</v>
      </c>
      <c r="E112" s="4">
        <f>Base!G111</f>
        <v>68.112758620844872</v>
      </c>
      <c r="F112" s="4">
        <f>Base!E111</f>
        <v>89495.585687500468</v>
      </c>
      <c r="G112" s="4">
        <f>Base!O111</f>
        <v>1861.8655920204947</v>
      </c>
      <c r="H112" s="4">
        <f>Base!P111</f>
        <v>6</v>
      </c>
      <c r="I112" s="4">
        <f>Base!N111</f>
        <v>16150</v>
      </c>
      <c r="J112" s="4">
        <f>Base!R111</f>
        <v>962.0566</v>
      </c>
      <c r="K112" s="4">
        <f>Base!S111</f>
        <v>2.6875</v>
      </c>
      <c r="L112" s="4">
        <f>Base!Q111</f>
        <v>7062</v>
      </c>
      <c r="M112" s="4">
        <f>Base!I111</f>
        <v>7365.7089937893988</v>
      </c>
      <c r="N112" s="4">
        <f>Base!J111</f>
        <v>14</v>
      </c>
      <c r="O112" s="4">
        <f>Base!H111</f>
        <v>60373</v>
      </c>
      <c r="P112" s="4">
        <f>Base!L111</f>
        <v>2237.5935389667206</v>
      </c>
      <c r="Q112" s="4">
        <f>Base!M111</f>
        <v>2</v>
      </c>
      <c r="R112" s="4">
        <f>Base!K111</f>
        <v>14568</v>
      </c>
      <c r="S112" s="4">
        <f>Base!C111</f>
        <v>15310</v>
      </c>
      <c r="T112" s="4">
        <f>Base!D111</f>
        <v>93.14280940858481</v>
      </c>
      <c r="U112" s="4">
        <f>Base!B111</f>
        <v>168951.0508</v>
      </c>
      <c r="W112" s="4">
        <f>High!F111</f>
        <v>10098.470278408417</v>
      </c>
      <c r="X112" s="4">
        <f>High!G111</f>
        <v>72.305555555555316</v>
      </c>
      <c r="Y112" s="4">
        <f>High!E111</f>
        <v>91437.526519018313</v>
      </c>
      <c r="Z112" s="4">
        <f>High!O111</f>
        <v>1888.1150276185883</v>
      </c>
      <c r="AA112" s="4">
        <f>High!P111</f>
        <v>8.0000000000000142</v>
      </c>
      <c r="AB112" s="4">
        <f>High!N111</f>
        <v>16377.69011185666</v>
      </c>
      <c r="AC112" s="4">
        <f>High!R111</f>
        <v>974.70996150175608</v>
      </c>
      <c r="AD112" s="4">
        <f>High!S111</f>
        <v>5</v>
      </c>
      <c r="AE112" s="4">
        <f>High!Q111</f>
        <v>7154.8823095495645</v>
      </c>
      <c r="AF112" s="4">
        <f>High!I111</f>
        <v>7407.0726743632285</v>
      </c>
      <c r="AG112" s="4">
        <f>High!J111</f>
        <v>15.999999999999972</v>
      </c>
      <c r="AH112" s="4">
        <f>High!H111</f>
        <v>60712.037218194397</v>
      </c>
      <c r="AI112" s="4">
        <f>High!L111</f>
        <v>2269.1401595968782</v>
      </c>
      <c r="AJ112" s="4">
        <f>High!M111</f>
        <v>3.9999999999999929</v>
      </c>
      <c r="AK112" s="4">
        <f>High!K111</f>
        <v>14773.386349815954</v>
      </c>
      <c r="AL112" s="4">
        <f>High!C111</f>
        <v>15363.678883248509</v>
      </c>
      <c r="AM112" s="4">
        <f>High!D111</f>
        <v>101.83333333333356</v>
      </c>
      <c r="AN112" s="4">
        <f>High!B111</f>
        <v>170614.91069492151</v>
      </c>
      <c r="AP112" s="4">
        <f>Low!F111</f>
        <v>9602.1204548139904</v>
      </c>
      <c r="AQ112" s="4">
        <f>Low!G111</f>
        <v>56.305555555555543</v>
      </c>
      <c r="AR112" s="4">
        <f>Low!E111</f>
        <v>86943.281459480611</v>
      </c>
      <c r="AS112" s="4">
        <f>Low!O111</f>
        <v>1829.13953748429</v>
      </c>
      <c r="AT112" s="4">
        <f>Low!P111</f>
        <v>3.9999999999999862</v>
      </c>
      <c r="AU112" s="4">
        <f>Low!N111</f>
        <v>15866.131076794782</v>
      </c>
      <c r="AV112" s="4">
        <f>Low!R111</f>
        <v>929.40068283932976</v>
      </c>
      <c r="AW112" s="4">
        <f>Low!S111</f>
        <v>1</v>
      </c>
      <c r="AX112" s="4">
        <f>Low!Q111</f>
        <v>6822.2884414610817</v>
      </c>
      <c r="AY112" s="4">
        <f>Low!I111</f>
        <v>7287.0731512096772</v>
      </c>
      <c r="AZ112" s="4">
        <f>Low!J111</f>
        <v>12.000000000000028</v>
      </c>
      <c r="BA112" s="4">
        <f>Low!H111</f>
        <v>59728.461676796018</v>
      </c>
      <c r="BB112" s="4">
        <f>Low!L111</f>
        <v>2211.6399712041407</v>
      </c>
      <c r="BC112" s="4">
        <f>Low!M111</f>
        <v>0</v>
      </c>
      <c r="BD112" s="4">
        <f>Low!K111</f>
        <v>14399.027588978532</v>
      </c>
      <c r="BE112" s="4">
        <f>Low!C111</f>
        <v>15220.951643549295</v>
      </c>
      <c r="BF112" s="4">
        <f>Low!D111</f>
        <v>77.000000000000227</v>
      </c>
      <c r="BG112" s="4">
        <f>Low!B111</f>
        <v>166213.93096553988</v>
      </c>
    </row>
    <row r="113" spans="1:59" x14ac:dyDescent="0.25">
      <c r="A113" s="1">
        <f>Base!A112</f>
        <v>46082</v>
      </c>
      <c r="B113">
        <f t="shared" si="2"/>
        <v>2026</v>
      </c>
      <c r="C113">
        <f t="shared" si="3"/>
        <v>3</v>
      </c>
      <c r="D113" s="4">
        <f>Base!F112</f>
        <v>9880</v>
      </c>
      <c r="E113" s="4">
        <f>Base!G112</f>
        <v>68.112912815629556</v>
      </c>
      <c r="F113" s="4">
        <f>Base!E112</f>
        <v>89535.58544100287</v>
      </c>
      <c r="G113" s="4">
        <f>Base!O112</f>
        <v>1859.8655920204947</v>
      </c>
      <c r="H113" s="4">
        <f>Base!P112</f>
        <v>6</v>
      </c>
      <c r="I113" s="4">
        <f>Base!N112</f>
        <v>16142</v>
      </c>
      <c r="J113" s="4">
        <f>Base!R112</f>
        <v>962.12130000000002</v>
      </c>
      <c r="K113" s="4">
        <f>Base!S112</f>
        <v>2.625</v>
      </c>
      <c r="L113" s="4">
        <f>Base!Q112</f>
        <v>7055</v>
      </c>
      <c r="M113" s="4">
        <f>Base!I112</f>
        <v>7371.7089937893988</v>
      </c>
      <c r="N113" s="4">
        <f>Base!J112</f>
        <v>14</v>
      </c>
      <c r="O113" s="4">
        <f>Base!H112</f>
        <v>60440</v>
      </c>
      <c r="P113" s="4">
        <f>Base!L112</f>
        <v>2238.5935389667206</v>
      </c>
      <c r="Q113" s="4">
        <f>Base!M112</f>
        <v>2</v>
      </c>
      <c r="R113" s="4">
        <f>Base!K112</f>
        <v>14581</v>
      </c>
      <c r="S113" s="4">
        <f>Base!C112</f>
        <v>15304</v>
      </c>
      <c r="T113" s="4">
        <f>Base!D112</f>
        <v>93.142797957612686</v>
      </c>
      <c r="U113" s="4">
        <f>Base!B112</f>
        <v>169020.3988</v>
      </c>
      <c r="W113" s="4">
        <f>High!F112</f>
        <v>10098.253738896063</v>
      </c>
      <c r="X113" s="4">
        <f>High!G112</f>
        <v>72.388888888888644</v>
      </c>
      <c r="Y113" s="4">
        <f>High!E112</f>
        <v>91513.467656260618</v>
      </c>
      <c r="Z113" s="4">
        <f>High!O112</f>
        <v>1886.5584113535126</v>
      </c>
      <c r="AA113" s="4">
        <f>High!P112</f>
        <v>8.0416666666666803</v>
      </c>
      <c r="AB113" s="4">
        <f>High!N112</f>
        <v>16373.670230108128</v>
      </c>
      <c r="AC113" s="4">
        <f>High!R112</f>
        <v>975.00298661978707</v>
      </c>
      <c r="AD113" s="4">
        <f>High!S112</f>
        <v>5.5</v>
      </c>
      <c r="AE113" s="4">
        <f>High!Q112</f>
        <v>7149.4582550065134</v>
      </c>
      <c r="AF113" s="4">
        <f>High!I112</f>
        <v>7413.8477163227208</v>
      </c>
      <c r="AG113" s="4">
        <f>High!J112</f>
        <v>16.041666666666639</v>
      </c>
      <c r="AH113" s="4">
        <f>High!H112</f>
        <v>60785.491715972472</v>
      </c>
      <c r="AI113" s="4">
        <f>High!L112</f>
        <v>2270.7218675685635</v>
      </c>
      <c r="AJ113" s="4">
        <f>High!M112</f>
        <v>4.0416666666666599</v>
      </c>
      <c r="AK113" s="4">
        <f>High!K112</f>
        <v>14790.266734308409</v>
      </c>
      <c r="AL113" s="4">
        <f>High!C112</f>
        <v>15360.345671756582</v>
      </c>
      <c r="AM113" s="4">
        <f>High!D112</f>
        <v>102.00000000000023</v>
      </c>
      <c r="AN113" s="4">
        <f>High!B112</f>
        <v>170714.81412487122</v>
      </c>
      <c r="AP113" s="4">
        <f>Low!F112</f>
        <v>9593.2767229397323</v>
      </c>
      <c r="AQ113" s="4">
        <f>Low!G112</f>
        <v>56.055555555555543</v>
      </c>
      <c r="AR113" s="4">
        <f>Low!E112</f>
        <v>86937.211304246404</v>
      </c>
      <c r="AS113" s="4">
        <f>Low!O112</f>
        <v>1826.5961778143624</v>
      </c>
      <c r="AT113" s="4">
        <f>Low!P112</f>
        <v>3.9583333333333197</v>
      </c>
      <c r="AU113" s="4">
        <f>Low!N112</f>
        <v>15853.250701975743</v>
      </c>
      <c r="AV113" s="4">
        <f>Low!R112</f>
        <v>928.89019439707374</v>
      </c>
      <c r="AW113" s="4">
        <f>Low!S112</f>
        <v>0.5</v>
      </c>
      <c r="AX113" s="4">
        <f>Low!Q112</f>
        <v>6811.3244364004368</v>
      </c>
      <c r="AY113" s="4">
        <f>Low!I112</f>
        <v>7291.6114027963131</v>
      </c>
      <c r="AZ113" s="4">
        <f>Low!J112</f>
        <v>11.958333333333362</v>
      </c>
      <c r="BA113" s="4">
        <f>Low!H112</f>
        <v>59783.286827559161</v>
      </c>
      <c r="BB113" s="4">
        <f>Low!L112</f>
        <v>2212.1674560986785</v>
      </c>
      <c r="BC113" s="4">
        <f>Low!M112</f>
        <v>0</v>
      </c>
      <c r="BD113" s="4">
        <f>Low!K112</f>
        <v>14408.874642005454</v>
      </c>
      <c r="BE113" s="4">
        <f>Low!C112</f>
        <v>15210.549484358493</v>
      </c>
      <c r="BF113" s="4">
        <f>Low!D112</f>
        <v>76.666666666666899</v>
      </c>
      <c r="BG113" s="4">
        <f>Low!B112</f>
        <v>166233.66359169729</v>
      </c>
    </row>
    <row r="114" spans="1:59" x14ac:dyDescent="0.25">
      <c r="A114" s="1">
        <f>Base!A113</f>
        <v>46113</v>
      </c>
      <c r="B114">
        <f t="shared" si="2"/>
        <v>2026</v>
      </c>
      <c r="C114">
        <f t="shared" si="3"/>
        <v>4</v>
      </c>
      <c r="D114" s="4">
        <f>Base!F113</f>
        <v>9936</v>
      </c>
      <c r="E114" s="4">
        <f>Base!G113</f>
        <v>68.113025141539282</v>
      </c>
      <c r="F114" s="4">
        <f>Base!E113</f>
        <v>89569.585273602876</v>
      </c>
      <c r="G114" s="4">
        <f>Base!O113</f>
        <v>1854.8655920204947</v>
      </c>
      <c r="H114" s="4">
        <f>Base!P113</f>
        <v>6</v>
      </c>
      <c r="I114" s="4">
        <f>Base!N113</f>
        <v>16113</v>
      </c>
      <c r="J114" s="4">
        <f>Base!R113</f>
        <v>961.18370000000004</v>
      </c>
      <c r="K114" s="4">
        <f>Base!S113</f>
        <v>3.125</v>
      </c>
      <c r="L114" s="4">
        <f>Base!Q113</f>
        <v>7042</v>
      </c>
      <c r="M114" s="4">
        <f>Base!I113</f>
        <v>7362.7089937893988</v>
      </c>
      <c r="N114" s="4">
        <f>Base!J113</f>
        <v>14</v>
      </c>
      <c r="O114" s="4">
        <f>Base!H113</f>
        <v>60438</v>
      </c>
      <c r="P114" s="4">
        <f>Base!L113</f>
        <v>2233.5935389667206</v>
      </c>
      <c r="Q114" s="4">
        <f>Base!M113</f>
        <v>2</v>
      </c>
      <c r="R114" s="4">
        <f>Base!K113</f>
        <v>14561</v>
      </c>
      <c r="S114" s="4">
        <f>Base!C113</f>
        <v>15276</v>
      </c>
      <c r="T114" s="4">
        <f>Base!D113</f>
        <v>93.142807172723508</v>
      </c>
      <c r="U114" s="4">
        <f>Base!B113</f>
        <v>169028.7439</v>
      </c>
      <c r="W114" s="4">
        <f>High!F113</f>
        <v>10159.384489006196</v>
      </c>
      <c r="X114" s="4">
        <f>High!G113</f>
        <v>72.472222222221973</v>
      </c>
      <c r="Y114" s="4">
        <f>High!E113</f>
        <v>91583.318771674603</v>
      </c>
      <c r="Z114" s="4">
        <f>High!O113</f>
        <v>1881.9570817414581</v>
      </c>
      <c r="AA114" s="4">
        <f>High!P113</f>
        <v>8.0833333333333464</v>
      </c>
      <c r="AB114" s="4">
        <f>High!N113</f>
        <v>16348.340595971904</v>
      </c>
      <c r="AC114" s="4">
        <f>High!R113</f>
        <v>974.28013875725992</v>
      </c>
      <c r="AD114" s="4">
        <f>High!S113</f>
        <v>5.5</v>
      </c>
      <c r="AE114" s="4">
        <f>High!Q113</f>
        <v>7137.9495273677903</v>
      </c>
      <c r="AF114" s="4">
        <f>High!I113</f>
        <v>7405.5367864917343</v>
      </c>
      <c r="AG114" s="4">
        <f>High!J113</f>
        <v>16.083333333333307</v>
      </c>
      <c r="AH114" s="4">
        <f>High!H113</f>
        <v>60789.558935376524</v>
      </c>
      <c r="AI114" s="4">
        <f>High!L113</f>
        <v>2266.2165908266702</v>
      </c>
      <c r="AJ114" s="4">
        <f>High!M113</f>
        <v>4.0833333333333268</v>
      </c>
      <c r="AK114" s="4">
        <f>High!K113</f>
        <v>14773.672650527313</v>
      </c>
      <c r="AL114" s="4">
        <f>High!C113</f>
        <v>15334.925959686589</v>
      </c>
      <c r="AM114" s="4">
        <f>High!D113</f>
        <v>102.1666666666669</v>
      </c>
      <c r="AN114" s="4">
        <f>High!B113</f>
        <v>170753.12206565577</v>
      </c>
      <c r="AP114" s="4">
        <f>Low!F113</f>
        <v>9642.6682382555882</v>
      </c>
      <c r="AQ114" s="4">
        <f>Low!G113</f>
        <v>55.805555555555543</v>
      </c>
      <c r="AR114" s="4">
        <f>Low!E113</f>
        <v>86925.30143231641</v>
      </c>
      <c r="AS114" s="4">
        <f>Low!O113</f>
        <v>1821.1088424019172</v>
      </c>
      <c r="AT114" s="4">
        <f>Low!P113</f>
        <v>3.9166666666666532</v>
      </c>
      <c r="AU114" s="4">
        <f>Low!N113</f>
        <v>15819.759072493416</v>
      </c>
      <c r="AV114" s="4">
        <f>Low!R113</f>
        <v>927.41289755768059</v>
      </c>
      <c r="AW114" s="4">
        <f>Low!S113</f>
        <v>0.5</v>
      </c>
      <c r="AX114" s="4">
        <f>Low!Q113</f>
        <v>6794.582164263903</v>
      </c>
      <c r="AY114" s="4">
        <f>Low!I113</f>
        <v>7281.3134738120143</v>
      </c>
      <c r="AZ114" s="4">
        <f>Low!J113</f>
        <v>11.916666666666696</v>
      </c>
      <c r="BA114" s="4">
        <f>Low!H113</f>
        <v>59769.851572492851</v>
      </c>
      <c r="BB114" s="4">
        <f>Low!L113</f>
        <v>2206.7666889975144</v>
      </c>
      <c r="BC114" s="4">
        <f>Low!M113</f>
        <v>0</v>
      </c>
      <c r="BD114" s="4">
        <f>Low!K113</f>
        <v>14386.113318252919</v>
      </c>
      <c r="BE114" s="4">
        <f>Low!C113</f>
        <v>15178.292812472879</v>
      </c>
      <c r="BF114" s="4">
        <f>Low!D113</f>
        <v>76.33333333333357</v>
      </c>
      <c r="BG114" s="4">
        <f>Low!B113</f>
        <v>166193.39095925886</v>
      </c>
    </row>
    <row r="115" spans="1:59" x14ac:dyDescent="0.25">
      <c r="A115" s="1">
        <f>Base!A114</f>
        <v>46143</v>
      </c>
      <c r="B115">
        <f t="shared" si="2"/>
        <v>2026</v>
      </c>
      <c r="C115">
        <f t="shared" si="3"/>
        <v>5</v>
      </c>
      <c r="D115" s="4">
        <f>Base!F114</f>
        <v>9913</v>
      </c>
      <c r="E115" s="4">
        <f>Base!G114</f>
        <v>68.113063667831725</v>
      </c>
      <c r="F115" s="4">
        <f>Base!E114</f>
        <v>89581.585241110704</v>
      </c>
      <c r="G115" s="4">
        <f>Base!O114</f>
        <v>1850.8655920204947</v>
      </c>
      <c r="H115" s="4">
        <f>Base!P114</f>
        <v>6</v>
      </c>
      <c r="I115" s="4">
        <f>Base!N114</f>
        <v>16076</v>
      </c>
      <c r="J115" s="4">
        <f>Base!R114</f>
        <v>958.98950000000002</v>
      </c>
      <c r="K115" s="4">
        <f>Base!S114</f>
        <v>3.625</v>
      </c>
      <c r="L115" s="4">
        <f>Base!Q114</f>
        <v>7032</v>
      </c>
      <c r="M115" s="4">
        <f>Base!I114</f>
        <v>7351.7089937893988</v>
      </c>
      <c r="N115" s="4">
        <f>Base!J114</f>
        <v>14</v>
      </c>
      <c r="O115" s="4">
        <f>Base!H114</f>
        <v>60374</v>
      </c>
      <c r="P115" s="4">
        <f>Base!L114</f>
        <v>2230.5935389667206</v>
      </c>
      <c r="Q115" s="4">
        <f>Base!M114</f>
        <v>2</v>
      </c>
      <c r="R115" s="4">
        <f>Base!K114</f>
        <v>14526</v>
      </c>
      <c r="S115" s="4">
        <f>Base!C114</f>
        <v>15251</v>
      </c>
      <c r="T115" s="4">
        <f>Base!D114</f>
        <v>93.1428293132997</v>
      </c>
      <c r="U115" s="4">
        <f>Base!B114</f>
        <v>169039.09969999999</v>
      </c>
      <c r="W115" s="4">
        <f>High!F114</f>
        <v>10139.753555916368</v>
      </c>
      <c r="X115" s="4">
        <f>High!G114</f>
        <v>72.555555555555301</v>
      </c>
      <c r="Y115" s="4">
        <f>High!E114</f>
        <v>91630.706899342025</v>
      </c>
      <c r="Z115" s="4">
        <f>High!O114</f>
        <v>1878.3681925556766</v>
      </c>
      <c r="AA115" s="4">
        <f>High!P114</f>
        <v>8.1250000000000124</v>
      </c>
      <c r="AB115" s="4">
        <f>High!N114</f>
        <v>16314.878397280558</v>
      </c>
      <c r="AC115" s="4">
        <f>High!R114</f>
        <v>972.28288161272781</v>
      </c>
      <c r="AD115" s="4">
        <f>High!S114</f>
        <v>6.5</v>
      </c>
      <c r="AE115" s="4">
        <f>High!Q114</f>
        <v>7129.4766246144527</v>
      </c>
      <c r="AF115" s="4">
        <f>High!I114</f>
        <v>7395.2122853672172</v>
      </c>
      <c r="AG115" s="4">
        <f>High!J114</f>
        <v>16.124999999999975</v>
      </c>
      <c r="AH115" s="4">
        <f>High!H114</f>
        <v>60731.259479114044</v>
      </c>
      <c r="AI115" s="4">
        <f>High!L114</f>
        <v>2263.7386378453393</v>
      </c>
      <c r="AJ115" s="4">
        <f>High!M114</f>
        <v>4.1249999999999938</v>
      </c>
      <c r="AK115" s="4">
        <f>High!K114</f>
        <v>14741.846454273262</v>
      </c>
      <c r="AL115" s="4">
        <f>High!C114</f>
        <v>15312.508978779502</v>
      </c>
      <c r="AM115" s="4">
        <f>High!D114</f>
        <v>102.33333333333357</v>
      </c>
      <c r="AN115" s="4">
        <f>High!B114</f>
        <v>170793.46975435995</v>
      </c>
      <c r="AP115" s="4">
        <f>Low!F114</f>
        <v>9615.3780180470749</v>
      </c>
      <c r="AQ115" s="4">
        <f>Low!G114</f>
        <v>55.555555555555543</v>
      </c>
      <c r="AR115" s="4">
        <f>Low!E114</f>
        <v>86892.041314353482</v>
      </c>
      <c r="AS115" s="4">
        <f>Low!O114</f>
        <v>1816.606288760928</v>
      </c>
      <c r="AT115" s="4">
        <f>Low!P114</f>
        <v>3.8749999999999867</v>
      </c>
      <c r="AU115" s="4">
        <f>Low!N114</f>
        <v>15778.435140846957</v>
      </c>
      <c r="AV115" s="4">
        <f>Low!R114</f>
        <v>924.72536671968055</v>
      </c>
      <c r="AW115" s="4">
        <f>Low!S114</f>
        <v>1.5</v>
      </c>
      <c r="AX115" s="4">
        <f>Low!Q114</f>
        <v>6780.7507577223669</v>
      </c>
      <c r="AY115" s="4">
        <f>Low!I114</f>
        <v>7269.041713443703</v>
      </c>
      <c r="AZ115" s="4">
        <f>Low!J114</f>
        <v>11.87500000000003</v>
      </c>
      <c r="BA115" s="4">
        <f>Low!H114</f>
        <v>59695.116438666533</v>
      </c>
      <c r="BB115" s="4">
        <f>Low!L114</f>
        <v>2203.3436431219766</v>
      </c>
      <c r="BC115" s="4">
        <f>Low!M114</f>
        <v>0</v>
      </c>
      <c r="BD115" s="4">
        <f>Low!K114</f>
        <v>14348.544098632996</v>
      </c>
      <c r="BE115" s="4">
        <f>Low!C114</f>
        <v>15149.033603011667</v>
      </c>
      <c r="BF115" s="4">
        <f>Low!D114</f>
        <v>76.000000000000242</v>
      </c>
      <c r="BG115" s="4">
        <f>Low!B114</f>
        <v>166155.104073697</v>
      </c>
    </row>
    <row r="116" spans="1:59" x14ac:dyDescent="0.25">
      <c r="A116" s="1">
        <f>Base!A115</f>
        <v>46174</v>
      </c>
      <c r="B116">
        <f t="shared" si="2"/>
        <v>2026</v>
      </c>
      <c r="C116">
        <f t="shared" si="3"/>
        <v>6</v>
      </c>
      <c r="D116" s="4">
        <f>Base!F115</f>
        <v>9922</v>
      </c>
      <c r="E116" s="4">
        <f>Base!G115</f>
        <v>68.113053920925054</v>
      </c>
      <c r="F116" s="4">
        <f>Base!E115</f>
        <v>89640.585289378127</v>
      </c>
      <c r="G116" s="4">
        <f>Base!O115</f>
        <v>1845.8655920204947</v>
      </c>
      <c r="H116" s="4">
        <f>Base!P115</f>
        <v>6</v>
      </c>
      <c r="I116" s="4">
        <f>Base!N115</f>
        <v>15998</v>
      </c>
      <c r="J116" s="4">
        <f>Base!R115</f>
        <v>957.08299999999997</v>
      </c>
      <c r="K116" s="4">
        <f>Base!S115</f>
        <v>4.125</v>
      </c>
      <c r="L116" s="4">
        <f>Base!Q115</f>
        <v>7009</v>
      </c>
      <c r="M116" s="4">
        <f>Base!I115</f>
        <v>7346.7089937893988</v>
      </c>
      <c r="N116" s="4">
        <f>Base!J115</f>
        <v>14</v>
      </c>
      <c r="O116" s="4">
        <f>Base!H115</f>
        <v>60283</v>
      </c>
      <c r="P116" s="4">
        <f>Base!L115</f>
        <v>2228.5935389667206</v>
      </c>
      <c r="Q116" s="4">
        <f>Base!M115</f>
        <v>2</v>
      </c>
      <c r="R116" s="4">
        <f>Base!K115</f>
        <v>14488</v>
      </c>
      <c r="S116" s="4">
        <f>Base!C115</f>
        <v>15274</v>
      </c>
      <c r="T116" s="4">
        <f>Base!D115</f>
        <v>93.142853473192616</v>
      </c>
      <c r="U116" s="4">
        <f>Base!B115</f>
        <v>168897.43960000001</v>
      </c>
      <c r="W116" s="4">
        <f>High!F115</f>
        <v>10152.85060538749</v>
      </c>
      <c r="X116" s="4">
        <f>High!G115</f>
        <v>72.63888888888863</v>
      </c>
      <c r="Y116" s="4">
        <f>High!E115</f>
        <v>91726.211512049151</v>
      </c>
      <c r="Z116" s="4">
        <f>High!O115</f>
        <v>1873.7622779846351</v>
      </c>
      <c r="AA116" s="4">
        <f>High!P115</f>
        <v>8.1666666666666785</v>
      </c>
      <c r="AB116" s="4">
        <f>High!N115</f>
        <v>16239.778807722292</v>
      </c>
      <c r="AC116" s="4">
        <f>High!R115</f>
        <v>970.57639537623072</v>
      </c>
      <c r="AD116" s="4">
        <f>High!S115</f>
        <v>6.5</v>
      </c>
      <c r="AE116" s="4">
        <f>High!Q115</f>
        <v>7107.8160986999055</v>
      </c>
      <c r="AF116" s="4">
        <f>High!I115</f>
        <v>7390.9217533927786</v>
      </c>
      <c r="AG116" s="4">
        <f>High!J115</f>
        <v>16.166666666666643</v>
      </c>
      <c r="AH116" s="4">
        <f>High!H115</f>
        <v>60645.785267447456</v>
      </c>
      <c r="AI116" s="4">
        <f>High!L115</f>
        <v>2262.2744171232971</v>
      </c>
      <c r="AJ116" s="4">
        <f>High!M115</f>
        <v>4.1666666666666607</v>
      </c>
      <c r="AK116" s="4">
        <f>High!K115</f>
        <v>14706.958080152528</v>
      </c>
      <c r="AL116" s="4">
        <f>High!C115</f>
        <v>15338.285705481565</v>
      </c>
      <c r="AM116" s="4">
        <f>High!D115</f>
        <v>102.50000000000024</v>
      </c>
      <c r="AN116" s="4">
        <f>High!B115</f>
        <v>170680.20585952813</v>
      </c>
      <c r="AP116" s="4">
        <f>Low!F115</f>
        <v>9619.136636060306</v>
      </c>
      <c r="AQ116" s="4">
        <f>Low!G115</f>
        <v>55.305555555555543</v>
      </c>
      <c r="AR116" s="4">
        <f>Low!E115</f>
        <v>86904.357794290045</v>
      </c>
      <c r="AS116" s="4">
        <f>Low!O115</f>
        <v>1811.1252243646143</v>
      </c>
      <c r="AT116" s="4">
        <f>Low!P115</f>
        <v>3.8333333333333202</v>
      </c>
      <c r="AU116" s="4">
        <f>Low!N115</f>
        <v>15696.90743716046</v>
      </c>
      <c r="AV116" s="4">
        <f>Low!R115</f>
        <v>922.31804664827769</v>
      </c>
      <c r="AW116" s="4">
        <f>Low!S115</f>
        <v>1.5</v>
      </c>
      <c r="AX116" s="4">
        <f>Low!Q115</f>
        <v>6754.4060326615127</v>
      </c>
      <c r="AY116" s="4">
        <f>Low!I115</f>
        <v>7262.7057845970212</v>
      </c>
      <c r="AZ116" s="4">
        <f>Low!J115</f>
        <v>11.833333333333364</v>
      </c>
      <c r="BA116" s="4">
        <f>Low!H115</f>
        <v>59593.716476721078</v>
      </c>
      <c r="BB116" s="4">
        <f>Low!L115</f>
        <v>2200.9095054076356</v>
      </c>
      <c r="BC116" s="4">
        <f>Low!M115</f>
        <v>0</v>
      </c>
      <c r="BD116" s="4">
        <f>Low!K115</f>
        <v>14308.027173555396</v>
      </c>
      <c r="BE116" s="4">
        <f>Low!C115</f>
        <v>15167.455341362212</v>
      </c>
      <c r="BF116" s="4">
        <f>Low!D115</f>
        <v>75.666666666666913</v>
      </c>
      <c r="BG116" s="4">
        <f>Low!B115</f>
        <v>165967.44662104684</v>
      </c>
    </row>
    <row r="117" spans="1:59" x14ac:dyDescent="0.25">
      <c r="A117" s="1">
        <f>Base!A116</f>
        <v>46204</v>
      </c>
      <c r="B117">
        <f t="shared" si="2"/>
        <v>2026</v>
      </c>
      <c r="C117">
        <f t="shared" si="3"/>
        <v>7</v>
      </c>
      <c r="D117" s="4">
        <f>Base!F116</f>
        <v>9921</v>
      </c>
      <c r="E117" s="4">
        <f>Base!G116</f>
        <v>68.11301756238575</v>
      </c>
      <c r="F117" s="4">
        <f>Base!E116</f>
        <v>89746.585374926566</v>
      </c>
      <c r="G117" s="4">
        <f>Base!O116</f>
        <v>1838.8655920204947</v>
      </c>
      <c r="H117" s="4">
        <f>Base!P116</f>
        <v>6</v>
      </c>
      <c r="I117" s="4">
        <f>Base!N116</f>
        <v>15917</v>
      </c>
      <c r="J117" s="4">
        <f>Base!R116</f>
        <v>954.01049999999998</v>
      </c>
      <c r="K117" s="4">
        <f>Base!S116</f>
        <v>4</v>
      </c>
      <c r="L117" s="4">
        <f>Base!Q116</f>
        <v>6966</v>
      </c>
      <c r="M117" s="4">
        <f>Base!I116</f>
        <v>7322.7089937893988</v>
      </c>
      <c r="N117" s="4">
        <f>Base!J116</f>
        <v>14</v>
      </c>
      <c r="O117" s="4">
        <f>Base!H116</f>
        <v>60153</v>
      </c>
      <c r="P117" s="4">
        <f>Base!L116</f>
        <v>2219.5935389667206</v>
      </c>
      <c r="Q117" s="4">
        <f>Base!M116</f>
        <v>2</v>
      </c>
      <c r="R117" s="4">
        <f>Base!K116</f>
        <v>14437</v>
      </c>
      <c r="S117" s="4">
        <f>Base!C116</f>
        <v>15175</v>
      </c>
      <c r="T117" s="4">
        <f>Base!D116</f>
        <v>93.14287262854188</v>
      </c>
      <c r="U117" s="4">
        <f>Base!B116</f>
        <v>169065.79819999999</v>
      </c>
      <c r="W117" s="4">
        <f>High!F116</f>
        <v>10155.719618633795</v>
      </c>
      <c r="X117" s="4">
        <f>High!G116</f>
        <v>72.722222222221959</v>
      </c>
      <c r="Y117" s="4">
        <f>High!E116</f>
        <v>91869.887894116982</v>
      </c>
      <c r="Z117" s="4">
        <f>High!O116</f>
        <v>1867.1232089918346</v>
      </c>
      <c r="AA117" s="4">
        <f>High!P116</f>
        <v>8.2083333333333446</v>
      </c>
      <c r="AB117" s="4">
        <f>High!N116</f>
        <v>16161.594543116455</v>
      </c>
      <c r="AC117" s="4">
        <f>High!R116</f>
        <v>967.68634500111864</v>
      </c>
      <c r="AD117" s="4">
        <f>High!S116</f>
        <v>6.5</v>
      </c>
      <c r="AE117" s="4">
        <f>High!Q116</f>
        <v>7065.8583729191587</v>
      </c>
      <c r="AF117" s="4">
        <f>High!I116</f>
        <v>7367.5140350946485</v>
      </c>
      <c r="AG117" s="4">
        <f>High!J116</f>
        <v>16.208333333333311</v>
      </c>
      <c r="AH117" s="4">
        <f>High!H116</f>
        <v>60521.054725637812</v>
      </c>
      <c r="AI117" s="4">
        <f>High!L116</f>
        <v>2253.7017545580838</v>
      </c>
      <c r="AJ117" s="4">
        <f>High!M116</f>
        <v>4.2083333333333277</v>
      </c>
      <c r="AK117" s="4">
        <f>High!K116</f>
        <v>14658.851568698363</v>
      </c>
      <c r="AL117" s="4">
        <f>High!C116</f>
        <v>15209.562424851414</v>
      </c>
      <c r="AM117" s="4">
        <f>High!D116</f>
        <v>102.66666666666691</v>
      </c>
      <c r="AN117" s="4">
        <f>High!B116</f>
        <v>170880.2429642317</v>
      </c>
      <c r="AP117" s="4">
        <f>Low!F116</f>
        <v>9613.1990576580611</v>
      </c>
      <c r="AQ117" s="4">
        <f>Low!G116</f>
        <v>55.055555555555543</v>
      </c>
      <c r="AR117" s="4">
        <f>Low!E116</f>
        <v>86962.180219158632</v>
      </c>
      <c r="AS117" s="4">
        <f>Low!O116</f>
        <v>1803.6857112426769</v>
      </c>
      <c r="AT117" s="4">
        <f>Low!P116</f>
        <v>3.7916666666666536</v>
      </c>
      <c r="AU117" s="4">
        <f>Low!N116</f>
        <v>15612.48717167237</v>
      </c>
      <c r="AV117" s="4">
        <f>Low!R116</f>
        <v>918.79038958180956</v>
      </c>
      <c r="AW117" s="4">
        <f>Low!S116</f>
        <v>1.5</v>
      </c>
      <c r="AX117" s="4">
        <f>Low!Q116</f>
        <v>6708.8295714008245</v>
      </c>
      <c r="AY117" s="4">
        <f>Low!I116</f>
        <v>7237.5928654148638</v>
      </c>
      <c r="AZ117" s="4">
        <f>Low!J116</f>
        <v>11.791666666666698</v>
      </c>
      <c r="BA117" s="4">
        <f>Low!H116</f>
        <v>59453.806508294154</v>
      </c>
      <c r="BB117" s="4">
        <f>Low!L116</f>
        <v>2191.5646816645435</v>
      </c>
      <c r="BC117" s="4">
        <f>Low!M116</f>
        <v>0</v>
      </c>
      <c r="BD117" s="4">
        <f>Low!K116</f>
        <v>14254.690669139403</v>
      </c>
      <c r="BE117" s="4">
        <f>Low!C116</f>
        <v>15117.570404079754</v>
      </c>
      <c r="BF117" s="4">
        <f>Low!D116</f>
        <v>75.333333333333584</v>
      </c>
      <c r="BG117" s="4">
        <f>Low!B116</f>
        <v>166084.43621679145</v>
      </c>
    </row>
    <row r="118" spans="1:59" x14ac:dyDescent="0.25">
      <c r="A118" s="1">
        <f>Base!A117</f>
        <v>46235</v>
      </c>
      <c r="B118">
        <f t="shared" si="2"/>
        <v>2026</v>
      </c>
      <c r="C118">
        <f t="shared" si="3"/>
        <v>8</v>
      </c>
      <c r="D118" s="4">
        <f>Base!F117</f>
        <v>9918</v>
      </c>
      <c r="E118" s="4">
        <f>Base!G117</f>
        <v>68.112972107837891</v>
      </c>
      <c r="F118" s="4">
        <f>Base!E117</f>
        <v>89871.585461591414</v>
      </c>
      <c r="G118" s="4">
        <f>Base!O117</f>
        <v>1832.8655920204947</v>
      </c>
      <c r="H118" s="4">
        <f>Base!P117</f>
        <v>6</v>
      </c>
      <c r="I118" s="4">
        <f>Base!N117</f>
        <v>15848</v>
      </c>
      <c r="J118" s="4">
        <f>Base!R117</f>
        <v>953.90959999999995</v>
      </c>
      <c r="K118" s="4">
        <f>Base!S117</f>
        <v>5.25</v>
      </c>
      <c r="L118" s="4">
        <f>Base!Q117</f>
        <v>6950</v>
      </c>
      <c r="M118" s="4">
        <f>Base!I117</f>
        <v>7311.7089937893988</v>
      </c>
      <c r="N118" s="4">
        <f>Base!J117</f>
        <v>14</v>
      </c>
      <c r="O118" s="4">
        <f>Base!H117</f>
        <v>60067</v>
      </c>
      <c r="P118" s="4">
        <f>Base!L117</f>
        <v>2211.5935389667206</v>
      </c>
      <c r="Q118" s="4">
        <f>Base!M117</f>
        <v>2</v>
      </c>
      <c r="R118" s="4">
        <f>Base!K117</f>
        <v>14383</v>
      </c>
      <c r="S118" s="4">
        <f>Base!C117</f>
        <v>15172</v>
      </c>
      <c r="T118" s="4">
        <f>Base!D117</f>
        <v>93.14288193768536</v>
      </c>
      <c r="U118" s="4">
        <f>Base!B117</f>
        <v>169219.13810000001</v>
      </c>
      <c r="W118" s="4">
        <f>High!F117</f>
        <v>10156.541236712152</v>
      </c>
      <c r="X118" s="4">
        <f>High!G117</f>
        <v>72.805555555555287</v>
      </c>
      <c r="Y118" s="4">
        <f>High!E117</f>
        <v>92033.117942060242</v>
      </c>
      <c r="Z118" s="4">
        <f>High!O117</f>
        <v>1861.4963236581955</v>
      </c>
      <c r="AA118" s="4">
        <f>High!P117</f>
        <v>8.2500000000000107</v>
      </c>
      <c r="AB118" s="4">
        <f>High!N117</f>
        <v>16095.557615228128</v>
      </c>
      <c r="AC118" s="4">
        <f>High!R117</f>
        <v>967.80979453007421</v>
      </c>
      <c r="AD118" s="4">
        <f>High!S117</f>
        <v>6.5</v>
      </c>
      <c r="AE118" s="4">
        <f>High!Q117</f>
        <v>7051.2741165242669</v>
      </c>
      <c r="AF118" s="4">
        <f>High!I117</f>
        <v>7357.1824114793426</v>
      </c>
      <c r="AG118" s="4">
        <f>High!J117</f>
        <v>16.249999999999979</v>
      </c>
      <c r="AH118" s="4">
        <f>High!H117</f>
        <v>60440.572277384388</v>
      </c>
      <c r="AI118" s="4">
        <f>High!L117</f>
        <v>2246.1402844463064</v>
      </c>
      <c r="AJ118" s="4">
        <f>High!M117</f>
        <v>4.2499999999999947</v>
      </c>
      <c r="AK118" s="4">
        <f>High!K117</f>
        <v>14607.673219322674</v>
      </c>
      <c r="AL118" s="4">
        <f>High!C117</f>
        <v>15209.216972174667</v>
      </c>
      <c r="AM118" s="4">
        <f>High!D117</f>
        <v>102.83333333333358</v>
      </c>
      <c r="AN118" s="4">
        <f>High!B117</f>
        <v>171065.16231993193</v>
      </c>
      <c r="AP118" s="4">
        <f>Low!F117</f>
        <v>9605.3280981218359</v>
      </c>
      <c r="AQ118" s="4">
        <f>Low!G117</f>
        <v>54.805555555555543</v>
      </c>
      <c r="AR118" s="4">
        <f>Low!E117</f>
        <v>87038.320735731191</v>
      </c>
      <c r="AS118" s="4">
        <f>Low!O117</f>
        <v>1797.2312856537187</v>
      </c>
      <c r="AT118" s="4">
        <f>Low!P117</f>
        <v>3.7499999999999871</v>
      </c>
      <c r="AU118" s="4">
        <f>Low!N117</f>
        <v>15539.885488079832</v>
      </c>
      <c r="AV118" s="4">
        <f>Low!R117</f>
        <v>918.12686176387183</v>
      </c>
      <c r="AW118" s="4">
        <f>Low!S117</f>
        <v>1.5</v>
      </c>
      <c r="AX118" s="4">
        <f>Low!Q117</f>
        <v>6689.2939218337988</v>
      </c>
      <c r="AY118" s="4">
        <f>Low!I117</f>
        <v>7225.3357361068556</v>
      </c>
      <c r="AZ118" s="4">
        <f>Low!J117</f>
        <v>11.750000000000032</v>
      </c>
      <c r="BA118" s="4">
        <f>Low!H117</f>
        <v>59357.42820582381</v>
      </c>
      <c r="BB118" s="4">
        <f>Low!L117</f>
        <v>2183.2108220822197</v>
      </c>
      <c r="BC118" s="4">
        <f>Low!M117</f>
        <v>0</v>
      </c>
      <c r="BD118" s="4">
        <f>Low!K117</f>
        <v>14198.414265886982</v>
      </c>
      <c r="BE118" s="4">
        <f>Low!C117</f>
        <v>15110.173980694633</v>
      </c>
      <c r="BF118" s="4">
        <f>Low!D117</f>
        <v>75.000000000000256</v>
      </c>
      <c r="BG118" s="4">
        <f>Low!B117</f>
        <v>166186.59391119922</v>
      </c>
    </row>
    <row r="119" spans="1:59" x14ac:dyDescent="0.25">
      <c r="A119" s="1">
        <f>Base!A118</f>
        <v>46266</v>
      </c>
      <c r="B119">
        <f t="shared" si="2"/>
        <v>2026</v>
      </c>
      <c r="C119">
        <f t="shared" si="3"/>
        <v>9</v>
      </c>
      <c r="D119" s="4">
        <f>Base!F118</f>
        <v>9925</v>
      </c>
      <c r="E119" s="4">
        <f>Base!G118</f>
        <v>68.11292991357135</v>
      </c>
      <c r="F119" s="4">
        <f>Base!E118</f>
        <v>90063.58552539743</v>
      </c>
      <c r="G119" s="4">
        <f>Base!O118</f>
        <v>1830.8655920204947</v>
      </c>
      <c r="H119" s="4">
        <f>Base!P118</f>
        <v>6</v>
      </c>
      <c r="I119" s="4">
        <f>Base!N118</f>
        <v>15844</v>
      </c>
      <c r="J119" s="4">
        <f>Base!R118</f>
        <v>951.98069999999996</v>
      </c>
      <c r="K119" s="4">
        <f>Base!S118</f>
        <v>7.375</v>
      </c>
      <c r="L119" s="4">
        <f>Base!Q118</f>
        <v>6937</v>
      </c>
      <c r="M119" s="4">
        <f>Base!I118</f>
        <v>7298.7089937893988</v>
      </c>
      <c r="N119" s="4">
        <f>Base!J118</f>
        <v>14</v>
      </c>
      <c r="O119" s="4">
        <f>Base!H118</f>
        <v>60032</v>
      </c>
      <c r="P119" s="4">
        <f>Base!L118</f>
        <v>2211.5935389667206</v>
      </c>
      <c r="Q119" s="4">
        <f>Base!M118</f>
        <v>2</v>
      </c>
      <c r="R119" s="4">
        <f>Base!K118</f>
        <v>14377</v>
      </c>
      <c r="S119" s="4">
        <f>Base!C118</f>
        <v>15176</v>
      </c>
      <c r="T119" s="4">
        <f>Base!D118</f>
        <v>93.142880215818707</v>
      </c>
      <c r="U119" s="4">
        <f>Base!B118</f>
        <v>169456.49359999999</v>
      </c>
      <c r="W119" s="4">
        <f>High!F118</f>
        <v>10167.606431649307</v>
      </c>
      <c r="X119" s="4">
        <f>High!G118</f>
        <v>72.888888888888616</v>
      </c>
      <c r="Y119" s="4">
        <f>High!E118</f>
        <v>92265.097374854231</v>
      </c>
      <c r="Z119" s="4">
        <f>High!O118</f>
        <v>1859.9300065457455</v>
      </c>
      <c r="AA119" s="4">
        <f>High!P118</f>
        <v>8.2916666666666767</v>
      </c>
      <c r="AB119" s="4">
        <f>High!N118</f>
        <v>16095.51850892008</v>
      </c>
      <c r="AC119" s="4">
        <f>High!R118</f>
        <v>966.07817890048364</v>
      </c>
      <c r="AD119" s="4">
        <f>High!S118</f>
        <v>7.5</v>
      </c>
      <c r="AE119" s="4">
        <f>High!Q118</f>
        <v>7039.7270942915711</v>
      </c>
      <c r="AF119" s="4">
        <f>High!I118</f>
        <v>7344.836007980005</v>
      </c>
      <c r="AG119" s="4">
        <f>High!J118</f>
        <v>16.291666666666647</v>
      </c>
      <c r="AH119" s="4">
        <f>High!H118</f>
        <v>60411.395440789151</v>
      </c>
      <c r="AI119" s="4">
        <f>High!L118</f>
        <v>2246.7018897151515</v>
      </c>
      <c r="AJ119" s="4">
        <f>High!M118</f>
        <v>4.2916666666666616</v>
      </c>
      <c r="AK119" s="4">
        <f>High!K118</f>
        <v>14605.23034604542</v>
      </c>
      <c r="AL119" s="4">
        <f>High!C118</f>
        <v>15215.889331842838</v>
      </c>
      <c r="AM119" s="4">
        <f>High!D118</f>
        <v>103.00000000000026</v>
      </c>
      <c r="AN119" s="4">
        <f>High!B118</f>
        <v>171335.08816582779</v>
      </c>
      <c r="AP119" s="4">
        <f>Low!F118</f>
        <v>9607.1424454442913</v>
      </c>
      <c r="AQ119" s="4">
        <f>Low!G118</f>
        <v>54.555555555555543</v>
      </c>
      <c r="AR119" s="4">
        <f>Low!E118</f>
        <v>87179.21363122898</v>
      </c>
      <c r="AS119" s="4">
        <f>Low!O118</f>
        <v>1794.7017571459987</v>
      </c>
      <c r="AT119" s="4">
        <f>Low!P118</f>
        <v>3.7083333333333206</v>
      </c>
      <c r="AU119" s="4">
        <f>Low!N118</f>
        <v>15531.044312674429</v>
      </c>
      <c r="AV119" s="4">
        <f>Low!R118</f>
        <v>915.70545883630859</v>
      </c>
      <c r="AW119" s="4">
        <f>Low!S118</f>
        <v>2.5</v>
      </c>
      <c r="AX119" s="4">
        <f>Low!Q118</f>
        <v>6672.665494108729</v>
      </c>
      <c r="AY119" s="4">
        <f>Low!I118</f>
        <v>7211.1070438642455</v>
      </c>
      <c r="AZ119" s="4">
        <f>Low!J118</f>
        <v>11.708333333333366</v>
      </c>
      <c r="BA119" s="4">
        <f>Low!H118</f>
        <v>59311.47253926938</v>
      </c>
      <c r="BB119" s="4">
        <f>Low!L118</f>
        <v>2182.7560338697031</v>
      </c>
      <c r="BC119" s="4">
        <f>Low!M118</f>
        <v>0</v>
      </c>
      <c r="BD119" s="4">
        <f>Low!K118</f>
        <v>14189.534806475549</v>
      </c>
      <c r="BE119" s="4">
        <f>Low!C118</f>
        <v>15109.750027486985</v>
      </c>
      <c r="BF119" s="4">
        <f>Low!D118</f>
        <v>74.666666666666927</v>
      </c>
      <c r="BG119" s="4">
        <f>Low!B118</f>
        <v>166371.16380813095</v>
      </c>
    </row>
    <row r="120" spans="1:59" x14ac:dyDescent="0.25">
      <c r="A120" s="1">
        <f>Base!A119</f>
        <v>46296</v>
      </c>
      <c r="B120">
        <f t="shared" si="2"/>
        <v>2026</v>
      </c>
      <c r="C120">
        <f t="shared" si="3"/>
        <v>10</v>
      </c>
      <c r="D120" s="4">
        <f>Base!F119</f>
        <v>9967</v>
      </c>
      <c r="E120" s="4">
        <f>Base!G119</f>
        <v>68.112901309661964</v>
      </c>
      <c r="F120" s="4">
        <f>Base!E119</f>
        <v>90268.585556667516</v>
      </c>
      <c r="G120" s="4">
        <f>Base!O119</f>
        <v>1837.8655920204947</v>
      </c>
      <c r="H120" s="4">
        <f>Base!P119</f>
        <v>6</v>
      </c>
      <c r="I120" s="4">
        <f>Base!N119</f>
        <v>15976</v>
      </c>
      <c r="J120" s="4">
        <f>Base!R119</f>
        <v>953.87490000000003</v>
      </c>
      <c r="K120" s="4">
        <f>Base!S119</f>
        <v>5</v>
      </c>
      <c r="L120" s="4">
        <f>Base!Q119</f>
        <v>6980</v>
      </c>
      <c r="M120" s="4">
        <f>Base!I119</f>
        <v>7313.7089937893988</v>
      </c>
      <c r="N120" s="4">
        <f>Base!J119</f>
        <v>14</v>
      </c>
      <c r="O120" s="4">
        <f>Base!H119</f>
        <v>60276</v>
      </c>
      <c r="P120" s="4">
        <f>Base!L119</f>
        <v>2213.5935389667206</v>
      </c>
      <c r="Q120" s="4">
        <f>Base!M119</f>
        <v>2</v>
      </c>
      <c r="R120" s="4">
        <f>Base!K119</f>
        <v>14442</v>
      </c>
      <c r="S120" s="4">
        <f>Base!C119</f>
        <v>15186</v>
      </c>
      <c r="T120" s="4">
        <f>Base!D119</f>
        <v>93.142871858672748</v>
      </c>
      <c r="U120" s="4">
        <f>Base!B119</f>
        <v>169861.8388</v>
      </c>
      <c r="W120" s="4">
        <f>High!F119</f>
        <v>10214.547904820918</v>
      </c>
      <c r="X120" s="4">
        <f>High!G119</f>
        <v>72.972222222221944</v>
      </c>
      <c r="Y120" s="4">
        <f>High!E119</f>
        <v>92510.564008127403</v>
      </c>
      <c r="Z120" s="4">
        <f>High!O119</f>
        <v>1867.5079479728811</v>
      </c>
      <c r="AA120" s="4">
        <f>High!P119</f>
        <v>8.3333333333333428</v>
      </c>
      <c r="AB120" s="4">
        <f>High!N119</f>
        <v>16233.671878047786</v>
      </c>
      <c r="AC120" s="4">
        <f>High!R119</f>
        <v>968.22632242585803</v>
      </c>
      <c r="AD120" s="4">
        <f>High!S119</f>
        <v>6.5</v>
      </c>
      <c r="AE120" s="4">
        <f>High!Q119</f>
        <v>7085.0168408168502</v>
      </c>
      <c r="AF120" s="4">
        <f>High!I119</f>
        <v>7360.6668361626162</v>
      </c>
      <c r="AG120" s="4">
        <f>High!J119</f>
        <v>16.333333333333314</v>
      </c>
      <c r="AH120" s="4">
        <f>High!H119</f>
        <v>60663.003490197872</v>
      </c>
      <c r="AI120" s="4">
        <f>High!L119</f>
        <v>2249.2958927736772</v>
      </c>
      <c r="AJ120" s="4">
        <f>High!M119</f>
        <v>4.3333333333333286</v>
      </c>
      <c r="AK120" s="4">
        <f>High!K119</f>
        <v>14674.930474634812</v>
      </c>
      <c r="AL120" s="4">
        <f>High!C119</f>
        <v>15228.580384719424</v>
      </c>
      <c r="AM120" s="4">
        <f>High!D119</f>
        <v>103.16666666666693</v>
      </c>
      <c r="AN120" s="4">
        <f>High!B119</f>
        <v>171774.98501464917</v>
      </c>
      <c r="AP120" s="4">
        <f>Low!F119</f>
        <v>9642.8139477317291</v>
      </c>
      <c r="AQ120" s="4">
        <f>Low!G119</f>
        <v>54.305555555555543</v>
      </c>
      <c r="AR120" s="4">
        <f>Low!E119</f>
        <v>87332.514883901706</v>
      </c>
      <c r="AS120" s="4">
        <f>Low!O119</f>
        <v>1800.993086150653</v>
      </c>
      <c r="AT120" s="4">
        <f>Low!P119</f>
        <v>3.6666666666666541</v>
      </c>
      <c r="AU120" s="4">
        <f>Low!N119</f>
        <v>15655.478653752378</v>
      </c>
      <c r="AV120" s="4">
        <f>Low!R119</f>
        <v>916.96184612123977</v>
      </c>
      <c r="AW120" s="4">
        <f>Low!S119</f>
        <v>1.5</v>
      </c>
      <c r="AX120" s="4">
        <f>Low!Q119</f>
        <v>6709.887938057971</v>
      </c>
      <c r="AY120" s="4">
        <f>Low!I119</f>
        <v>7224.5421713927244</v>
      </c>
      <c r="AZ120" s="4">
        <f>Low!J119</f>
        <v>11.6666666666667</v>
      </c>
      <c r="BA120" s="4">
        <f>Low!H119</f>
        <v>59541.13081237633</v>
      </c>
      <c r="BB120" s="4">
        <f>Low!L119</f>
        <v>2184.274850718476</v>
      </c>
      <c r="BC120" s="4">
        <f>Low!M119</f>
        <v>0</v>
      </c>
      <c r="BD120" s="4">
        <f>Low!K119</f>
        <v>14250.718046819564</v>
      </c>
      <c r="BE120" s="4">
        <f>Low!C119</f>
        <v>15115.297101741879</v>
      </c>
      <c r="BF120" s="4">
        <f>Low!D119</f>
        <v>74.333333333333599</v>
      </c>
      <c r="BG120" s="4">
        <f>Low!B119</f>
        <v>166720.49490025381</v>
      </c>
    </row>
    <row r="121" spans="1:59" x14ac:dyDescent="0.25">
      <c r="A121" s="1">
        <f>Base!A120</f>
        <v>46327</v>
      </c>
      <c r="B121">
        <f t="shared" si="2"/>
        <v>2026</v>
      </c>
      <c r="C121">
        <f t="shared" si="3"/>
        <v>11</v>
      </c>
      <c r="D121" s="4">
        <f>Base!F120</f>
        <v>9923</v>
      </c>
      <c r="E121" s="4">
        <f>Base!G120</f>
        <v>68.112891473314306</v>
      </c>
      <c r="F121" s="4">
        <f>Base!E120</f>
        <v>90512.585553908124</v>
      </c>
      <c r="G121" s="4">
        <f>Base!O120</f>
        <v>1847.8655920204947</v>
      </c>
      <c r="H121" s="4">
        <f>Base!P120</f>
        <v>6</v>
      </c>
      <c r="I121" s="4">
        <f>Base!N120</f>
        <v>16099</v>
      </c>
      <c r="J121" s="4">
        <f>Base!R120</f>
        <v>954.8682</v>
      </c>
      <c r="K121" s="4">
        <f>Base!S120</f>
        <v>4</v>
      </c>
      <c r="L121" s="4">
        <f>Base!Q120</f>
        <v>7043</v>
      </c>
      <c r="M121" s="4">
        <f>Base!I120</f>
        <v>7349.7089937893988</v>
      </c>
      <c r="N121" s="4">
        <f>Base!J120</f>
        <v>14</v>
      </c>
      <c r="O121" s="4">
        <f>Base!H120</f>
        <v>60622</v>
      </c>
      <c r="P121" s="4">
        <f>Base!L120</f>
        <v>2222.5935389667206</v>
      </c>
      <c r="Q121" s="4">
        <f>Base!M120</f>
        <v>2</v>
      </c>
      <c r="R121" s="4">
        <f>Base!K120</f>
        <v>14531</v>
      </c>
      <c r="S121" s="4">
        <f>Base!C120</f>
        <v>15201</v>
      </c>
      <c r="T121" s="4">
        <f>Base!D120</f>
        <v>93.142861184792764</v>
      </c>
      <c r="U121" s="4">
        <f>Base!B120</f>
        <v>170361.18849999999</v>
      </c>
      <c r="W121" s="4">
        <f>High!F120</f>
        <v>10173.354126128261</v>
      </c>
      <c r="X121" s="4">
        <f>High!G120</f>
        <v>73.055555555555273</v>
      </c>
      <c r="Y121" s="4">
        <f>High!E120</f>
        <v>92796.189228195959</v>
      </c>
      <c r="Z121" s="4">
        <f>High!O120</f>
        <v>1878.1387108177028</v>
      </c>
      <c r="AA121" s="4">
        <f>High!P120</f>
        <v>8.3750000000000089</v>
      </c>
      <c r="AB121" s="4">
        <f>High!N120</f>
        <v>16362.74588152992</v>
      </c>
      <c r="AC121" s="4">
        <f>High!R120</f>
        <v>969.46074813346866</v>
      </c>
      <c r="AD121" s="4">
        <f>High!S120</f>
        <v>6.5</v>
      </c>
      <c r="AE121" s="4">
        <f>High!Q120</f>
        <v>7150.6329869441879</v>
      </c>
      <c r="AF121" s="4">
        <f>High!I120</f>
        <v>7397.6377018012263</v>
      </c>
      <c r="AG121" s="4">
        <f>High!J120</f>
        <v>16.374999999999982</v>
      </c>
      <c r="AH121" s="4">
        <f>High!H120</f>
        <v>61017.326418984507</v>
      </c>
      <c r="AI121" s="4">
        <f>High!L120</f>
        <v>2259.0057317872324</v>
      </c>
      <c r="AJ121" s="4">
        <f>High!M120</f>
        <v>4.3749999999999956</v>
      </c>
      <c r="AK121" s="4">
        <f>High!K120</f>
        <v>14769.057730574001</v>
      </c>
      <c r="AL121" s="4">
        <f>High!C120</f>
        <v>15246.290310933555</v>
      </c>
      <c r="AM121" s="4">
        <f>High!D120</f>
        <v>103.3333333333336</v>
      </c>
      <c r="AN121" s="4">
        <f>High!B120</f>
        <v>172310.11049874811</v>
      </c>
      <c r="AP121" s="4">
        <f>Low!F120</f>
        <v>9595.2862436443302</v>
      </c>
      <c r="AQ121" s="4">
        <f>Low!G120</f>
        <v>54.055555555555543</v>
      </c>
      <c r="AR121" s="4">
        <f>Low!E120</f>
        <v>87523.346472044257</v>
      </c>
      <c r="AS121" s="4">
        <f>Low!O120</f>
        <v>1810.2191325384815</v>
      </c>
      <c r="AT121" s="4">
        <f>Low!P120</f>
        <v>3.6249999999999876</v>
      </c>
      <c r="AU121" s="4">
        <f>Low!N120</f>
        <v>15771.015998448112</v>
      </c>
      <c r="AV121" s="4">
        <f>Low!R120</f>
        <v>917.35083325428297</v>
      </c>
      <c r="AW121" s="4">
        <f>Low!S120</f>
        <v>1.5</v>
      </c>
      <c r="AX121" s="4">
        <f>Low!Q120</f>
        <v>6766.2761401101379</v>
      </c>
      <c r="AY121" s="4">
        <f>Low!I120</f>
        <v>7258.7118823841965</v>
      </c>
      <c r="AZ121" s="4">
        <f>Low!J120</f>
        <v>11.625000000000034</v>
      </c>
      <c r="BA121" s="4">
        <f>Low!H120</f>
        <v>59871.43601273634</v>
      </c>
      <c r="BB121" s="4">
        <f>Low!L120</f>
        <v>2192.6987873394646</v>
      </c>
      <c r="BC121" s="4">
        <f>Low!M120</f>
        <v>0</v>
      </c>
      <c r="BD121" s="4">
        <f>Low!K120</f>
        <v>14335.552371686634</v>
      </c>
      <c r="BE121" s="4">
        <f>Low!C120</f>
        <v>15125.814925366642</v>
      </c>
      <c r="BF121" s="4">
        <f>Low!D120</f>
        <v>74.00000000000027</v>
      </c>
      <c r="BG121" s="4">
        <f>Low!B120</f>
        <v>167161.84721522004</v>
      </c>
    </row>
    <row r="122" spans="1:59" x14ac:dyDescent="0.25">
      <c r="A122" s="1">
        <f>Base!A121</f>
        <v>46357</v>
      </c>
      <c r="B122">
        <f t="shared" si="2"/>
        <v>2026</v>
      </c>
      <c r="C122">
        <f t="shared" si="3"/>
        <v>12</v>
      </c>
      <c r="D122" s="4">
        <f>Base!F121</f>
        <v>9974</v>
      </c>
      <c r="E122" s="4">
        <f>Base!G121</f>
        <v>68.112900180634838</v>
      </c>
      <c r="F122" s="4">
        <f>Base!E121</f>
        <v>90807.585526071605</v>
      </c>
      <c r="G122" s="4">
        <f>Base!O121</f>
        <v>1858.8655920204947</v>
      </c>
      <c r="H122" s="4">
        <f>Base!P121</f>
        <v>6</v>
      </c>
      <c r="I122" s="4">
        <f>Base!N121</f>
        <v>16200</v>
      </c>
      <c r="J122" s="4">
        <f>Base!R121</f>
        <v>961.98689999999999</v>
      </c>
      <c r="K122" s="4">
        <f>Base!S121</f>
        <v>3.75</v>
      </c>
      <c r="L122" s="4">
        <f>Base!Q121</f>
        <v>7081</v>
      </c>
      <c r="M122" s="4">
        <f>Base!I121</f>
        <v>7396.7089937893988</v>
      </c>
      <c r="N122" s="4">
        <f>Base!J121</f>
        <v>14</v>
      </c>
      <c r="O122" s="4">
        <f>Base!H121</f>
        <v>60960</v>
      </c>
      <c r="P122" s="4">
        <f>Base!L121</f>
        <v>2239.5935389667206</v>
      </c>
      <c r="Q122" s="4">
        <f>Base!M121</f>
        <v>2</v>
      </c>
      <c r="R122" s="4">
        <f>Base!K121</f>
        <v>14624</v>
      </c>
      <c r="S122" s="4">
        <f>Base!C121</f>
        <v>15283</v>
      </c>
      <c r="T122" s="4">
        <f>Base!D121</f>
        <v>93.142852000252503</v>
      </c>
      <c r="U122" s="4">
        <f>Base!B121</f>
        <v>170764.53880000001</v>
      </c>
      <c r="W122" s="4">
        <f>High!F121</f>
        <v>10229.561420252487</v>
      </c>
      <c r="X122" s="4">
        <f>High!G121</f>
        <v>73.138888888888602</v>
      </c>
      <c r="Y122" s="4">
        <f>High!E121</f>
        <v>93134.326605552444</v>
      </c>
      <c r="Z122" s="4">
        <f>High!O121</f>
        <v>1889.7913098367799</v>
      </c>
      <c r="AA122" s="4">
        <f>High!P121</f>
        <v>8.416666666666675</v>
      </c>
      <c r="AB122" s="4">
        <f>High!N121</f>
        <v>16469.517403934118</v>
      </c>
      <c r="AC122" s="4">
        <f>High!R121</f>
        <v>976.91615849970447</v>
      </c>
      <c r="AD122" s="4">
        <f>High!S121</f>
        <v>6.5</v>
      </c>
      <c r="AE122" s="4">
        <f>High!Q121</f>
        <v>7190.8913919060715</v>
      </c>
      <c r="AF122" s="4">
        <f>High!I121</f>
        <v>7445.6887284765999</v>
      </c>
      <c r="AG122" s="4">
        <f>High!J121</f>
        <v>16.41666666666665</v>
      </c>
      <c r="AH122" s="4">
        <f>High!H121</f>
        <v>61363.66663458557</v>
      </c>
      <c r="AI122" s="4">
        <f>High!L121</f>
        <v>2276.8533807253548</v>
      </c>
      <c r="AJ122" s="4">
        <f>High!M121</f>
        <v>4.4166666666666625</v>
      </c>
      <c r="AK122" s="4">
        <f>High!K121</f>
        <v>14867.297686119267</v>
      </c>
      <c r="AL122" s="4">
        <f>High!C121</f>
        <v>15331.21735246041</v>
      </c>
      <c r="AM122" s="4">
        <f>High!D121</f>
        <v>103.50000000000027</v>
      </c>
      <c r="AN122" s="4">
        <f>High!B121</f>
        <v>172748.30341055212</v>
      </c>
      <c r="AP122" s="4">
        <f>Low!F121</f>
        <v>9639.6201770370608</v>
      </c>
      <c r="AQ122" s="4">
        <f>Low!G121</f>
        <v>53.805555555555543</v>
      </c>
      <c r="AR122" s="4">
        <f>Low!E121</f>
        <v>87763.24781082198</v>
      </c>
      <c r="AS122" s="4">
        <f>Low!O121</f>
        <v>1820.4184730376244</v>
      </c>
      <c r="AT122" s="4">
        <f>Low!P121</f>
        <v>3.583333333333321</v>
      </c>
      <c r="AU122" s="4">
        <f>Low!N121</f>
        <v>15864.933640067275</v>
      </c>
      <c r="AV122" s="4">
        <f>Low!R121</f>
        <v>923.62009371754755</v>
      </c>
      <c r="AW122" s="4">
        <f>Low!S121</f>
        <v>1.5</v>
      </c>
      <c r="AX122" s="4">
        <f>Low!Q121</f>
        <v>6798.5893400564546</v>
      </c>
      <c r="AY122" s="4">
        <f>Low!I121</f>
        <v>7303.7299573151849</v>
      </c>
      <c r="AZ122" s="4">
        <f>Low!J121</f>
        <v>11.583333333333368</v>
      </c>
      <c r="BA122" s="4">
        <f>Low!H121</f>
        <v>60193.712983946352</v>
      </c>
      <c r="BB122" s="4">
        <f>Low!L121</f>
        <v>2209.0098723643473</v>
      </c>
      <c r="BC122" s="4">
        <f>Low!M121</f>
        <v>0</v>
      </c>
      <c r="BD122" s="4">
        <f>Low!K121</f>
        <v>14424.296110606099</v>
      </c>
      <c r="BE122" s="4">
        <f>Low!C121</f>
        <v>15202.974500744016</v>
      </c>
      <c r="BF122" s="4">
        <f>Low!D121</f>
        <v>73.666666666666941</v>
      </c>
      <c r="BG122" s="4">
        <f>Low!B121</f>
        <v>167508.75884867378</v>
      </c>
    </row>
    <row r="123" spans="1:59" x14ac:dyDescent="0.25">
      <c r="A123" s="1">
        <f>Base!A122</f>
        <v>46388</v>
      </c>
      <c r="B123">
        <f t="shared" si="2"/>
        <v>2027</v>
      </c>
      <c r="C123">
        <f t="shared" si="3"/>
        <v>1</v>
      </c>
      <c r="D123" s="4">
        <f>Base!F122</f>
        <v>9989</v>
      </c>
      <c r="E123" s="4">
        <f>Base!G122</f>
        <v>68.112921807549981</v>
      </c>
      <c r="F123" s="4">
        <f>Base!E122</f>
        <v>91009.585487105258</v>
      </c>
      <c r="G123" s="4">
        <f>Base!O122</f>
        <v>1869.5290863098714</v>
      </c>
      <c r="H123" s="4">
        <f>Base!P122</f>
        <v>6</v>
      </c>
      <c r="I123" s="4">
        <f>Base!N122</f>
        <v>16256</v>
      </c>
      <c r="J123" s="4">
        <f>Base!R122</f>
        <v>964.44529999999997</v>
      </c>
      <c r="K123" s="4">
        <f>Base!S122</f>
        <v>2.75</v>
      </c>
      <c r="L123" s="4">
        <f>Base!Q122</f>
        <v>7105</v>
      </c>
      <c r="M123" s="4">
        <f>Base!I122</f>
        <v>7430.0997698531928</v>
      </c>
      <c r="N123" s="4">
        <f>Base!J122</f>
        <v>14</v>
      </c>
      <c r="O123" s="4">
        <f>Base!H122</f>
        <v>61163</v>
      </c>
      <c r="P123" s="4">
        <f>Base!L122</f>
        <v>2241.9273339445062</v>
      </c>
      <c r="Q123" s="4">
        <f>Base!M122</f>
        <v>2</v>
      </c>
      <c r="R123" s="4">
        <f>Base!K122</f>
        <v>14653</v>
      </c>
      <c r="S123" s="4">
        <f>Base!C122</f>
        <v>15286</v>
      </c>
      <c r="T123" s="4">
        <f>Base!D122</f>
        <v>93.142846999531315</v>
      </c>
      <c r="U123" s="4">
        <f>Base!B122</f>
        <v>171070.8847</v>
      </c>
      <c r="W123" s="4">
        <f>High!F122</f>
        <v>10248.873743694312</v>
      </c>
      <c r="X123" s="4">
        <f>High!G122</f>
        <v>73.22222222222193</v>
      </c>
      <c r="Y123" s="4">
        <f>High!E122</f>
        <v>93377.290131474234</v>
      </c>
      <c r="Z123" s="4">
        <f>High!O122</f>
        <v>1901.1074288193058</v>
      </c>
      <c r="AA123" s="4">
        <f>High!P122</f>
        <v>8.458333333333341</v>
      </c>
      <c r="AB123" s="4">
        <f>High!N122</f>
        <v>16530.581197795967</v>
      </c>
      <c r="AC123" s="4">
        <f>High!R122</f>
        <v>979.64126717541274</v>
      </c>
      <c r="AD123" s="4">
        <f>High!S122</f>
        <v>5.5</v>
      </c>
      <c r="AE123" s="4">
        <f>High!Q122</f>
        <v>7216.9476104879222</v>
      </c>
      <c r="AF123" s="4">
        <f>High!I122</f>
        <v>7480.048579975115</v>
      </c>
      <c r="AG123" s="4">
        <f>High!J122</f>
        <v>16.458333333333318</v>
      </c>
      <c r="AH123" s="4">
        <f>High!H122</f>
        <v>61574.167974605472</v>
      </c>
      <c r="AI123" s="4">
        <f>High!L122</f>
        <v>2279.7958804950686</v>
      </c>
      <c r="AJ123" s="4">
        <f>High!M122</f>
        <v>4.4583333333333295</v>
      </c>
      <c r="AK123" s="4">
        <f>High!K122</f>
        <v>14900.504816148125</v>
      </c>
      <c r="AL123" s="4">
        <f>High!C122</f>
        <v>15336.910541871888</v>
      </c>
      <c r="AM123" s="4">
        <f>High!D122</f>
        <v>103.66666666666694</v>
      </c>
      <c r="AN123" s="4">
        <f>High!B122</f>
        <v>173088.4959547779</v>
      </c>
      <c r="AP123" s="4">
        <f>Low!F122</f>
        <v>9649.130627551549</v>
      </c>
      <c r="AQ123" s="4">
        <f>Low!G122</f>
        <v>53.555555555555543</v>
      </c>
      <c r="AR123" s="4">
        <f>Low!E122</f>
        <v>87913.042218880611</v>
      </c>
      <c r="AS123" s="4">
        <f>Low!O122</f>
        <v>1830.2817321230032</v>
      </c>
      <c r="AT123" s="4">
        <f>Low!P122</f>
        <v>3.5416666666666545</v>
      </c>
      <c r="AU123" s="4">
        <f>Low!N122</f>
        <v>15914.734921893596</v>
      </c>
      <c r="AV123" s="4">
        <f>Low!R122</f>
        <v>925.40960040387586</v>
      </c>
      <c r="AW123" s="4">
        <f>Low!S122</f>
        <v>0.5</v>
      </c>
      <c r="AX123" s="4">
        <f>Low!Q122</f>
        <v>6817.4267746128653</v>
      </c>
      <c r="AY123" s="4">
        <f>Low!I122</f>
        <v>7335.294934196867</v>
      </c>
      <c r="AZ123" s="4">
        <f>Low!J122</f>
        <v>11.541666666666702</v>
      </c>
      <c r="BA123" s="4">
        <f>Low!H122</f>
        <v>60382.58676964543</v>
      </c>
      <c r="BB123" s="4">
        <f>Low!L122</f>
        <v>2210.8511552974924</v>
      </c>
      <c r="BC123" s="4">
        <f>Low!M122</f>
        <v>0</v>
      </c>
      <c r="BD123" s="4">
        <f>Low!K122</f>
        <v>14449.889382264892</v>
      </c>
      <c r="BE123" s="4">
        <f>Low!C122</f>
        <v>15201.524367419528</v>
      </c>
      <c r="BF123" s="4">
        <f>Low!D122</f>
        <v>73.333333333333613</v>
      </c>
      <c r="BG123" s="4">
        <f>Low!B122</f>
        <v>167760.32675614851</v>
      </c>
    </row>
    <row r="124" spans="1:59" x14ac:dyDescent="0.25">
      <c r="A124" s="1">
        <f>Base!A123</f>
        <v>46419</v>
      </c>
      <c r="B124">
        <f t="shared" si="2"/>
        <v>2027</v>
      </c>
      <c r="C124">
        <f t="shared" si="3"/>
        <v>2</v>
      </c>
      <c r="D124" s="4">
        <f>Base!F123</f>
        <v>9952</v>
      </c>
      <c r="E124" s="4">
        <f>Base!G123</f>
        <v>68.112945727529919</v>
      </c>
      <c r="F124" s="4">
        <f>Base!E123</f>
        <v>91021.585451521911</v>
      </c>
      <c r="G124" s="4">
        <f>Base!O123</f>
        <v>1872.5290863098714</v>
      </c>
      <c r="H124" s="4">
        <f>Base!P123</f>
        <v>6</v>
      </c>
      <c r="I124" s="4">
        <f>Base!N123</f>
        <v>16263</v>
      </c>
      <c r="J124" s="4">
        <f>Base!R123</f>
        <v>966.5471</v>
      </c>
      <c r="K124" s="4">
        <f>Base!S123</f>
        <v>2.6875</v>
      </c>
      <c r="L124" s="4">
        <f>Base!Q123</f>
        <v>7104</v>
      </c>
      <c r="M124" s="4">
        <f>Base!I123</f>
        <v>7435.0997698531928</v>
      </c>
      <c r="N124" s="4">
        <f>Base!J123</f>
        <v>14</v>
      </c>
      <c r="O124" s="4">
        <f>Base!H123</f>
        <v>61181</v>
      </c>
      <c r="P124" s="4">
        <f>Base!L123</f>
        <v>2241.9273339445062</v>
      </c>
      <c r="Q124" s="4">
        <f>Base!M123</f>
        <v>2</v>
      </c>
      <c r="R124" s="4">
        <f>Base!K123</f>
        <v>14646</v>
      </c>
      <c r="S124" s="4">
        <f>Base!C123</f>
        <v>15310</v>
      </c>
      <c r="T124" s="4">
        <f>Base!D123</f>
        <v>93.142847026038979</v>
      </c>
      <c r="U124" s="4">
        <f>Base!B123</f>
        <v>171077.23749999999</v>
      </c>
      <c r="W124" s="4">
        <f>High!F123</f>
        <v>10214.826084914237</v>
      </c>
      <c r="X124" s="4">
        <f>High!G123</f>
        <v>73.305555555555259</v>
      </c>
      <c r="Y124" s="4">
        <f>High!E123</f>
        <v>93425.408496830409</v>
      </c>
      <c r="Z124" s="4">
        <f>High!O123</f>
        <v>1904.6342010580445</v>
      </c>
      <c r="AA124" s="4">
        <f>High!P123</f>
        <v>8.5000000000000071</v>
      </c>
      <c r="AB124" s="4">
        <f>High!N123</f>
        <v>16541.834376975406</v>
      </c>
      <c r="AC124" s="4">
        <f>High!R123</f>
        <v>982.00529133790735</v>
      </c>
      <c r="AD124" s="4">
        <f>High!S123</f>
        <v>5.5</v>
      </c>
      <c r="AE124" s="4">
        <f>High!Q123</f>
        <v>7217.6157681963905</v>
      </c>
      <c r="AF124" s="4">
        <f>High!I123</f>
        <v>7485.8307380970746</v>
      </c>
      <c r="AG124" s="4">
        <f>High!J123</f>
        <v>16.499999999999986</v>
      </c>
      <c r="AH124" s="4">
        <f>High!H123</f>
        <v>61598.448516388933</v>
      </c>
      <c r="AI124" s="4">
        <f>High!L123</f>
        <v>2280.3659007147508</v>
      </c>
      <c r="AJ124" s="4">
        <f>High!M123</f>
        <v>4.4999999999999964</v>
      </c>
      <c r="AK124" s="4">
        <f>High!K123</f>
        <v>14897.110390775464</v>
      </c>
      <c r="AL124" s="4">
        <f>High!C123</f>
        <v>15363.678883248509</v>
      </c>
      <c r="AM124" s="4">
        <f>High!D123</f>
        <v>103.83333333333361</v>
      </c>
      <c r="AN124" s="4">
        <f>High!B123</f>
        <v>173125.21794206175</v>
      </c>
      <c r="AP124" s="4">
        <f>Low!F123</f>
        <v>9608.4238939974093</v>
      </c>
      <c r="AQ124" s="4">
        <f>Low!G123</f>
        <v>53.305555555555543</v>
      </c>
      <c r="AR124" s="4">
        <f>Low!E123</f>
        <v>87879.217898103903</v>
      </c>
      <c r="AS124" s="4">
        <f>Low!O123</f>
        <v>1832.6383252275284</v>
      </c>
      <c r="AT124" s="4">
        <f>Low!P123</f>
        <v>3.499999999999988</v>
      </c>
      <c r="AU124" s="4">
        <f>Low!N123</f>
        <v>15916.546931673782</v>
      </c>
      <c r="AV124" s="4">
        <f>Low!R123</f>
        <v>926.85459393660312</v>
      </c>
      <c r="AW124" s="4">
        <f>Low!S123</f>
        <v>0.5</v>
      </c>
      <c r="AX124" s="4">
        <f>Low!Q123</f>
        <v>6812.2650570527076</v>
      </c>
      <c r="AY124" s="4">
        <f>Low!I123</f>
        <v>7338.8243935581286</v>
      </c>
      <c r="AZ124" s="4">
        <f>Low!J123</f>
        <v>11.500000000000036</v>
      </c>
      <c r="BA124" s="4">
        <f>Low!H123</f>
        <v>60388.781471744172</v>
      </c>
      <c r="BB124" s="4">
        <f>Low!L123</f>
        <v>2210.3906092820139</v>
      </c>
      <c r="BC124" s="4">
        <f>Low!M123</f>
        <v>0</v>
      </c>
      <c r="BD124" s="4">
        <f>Low!K123</f>
        <v>14439.977769745907</v>
      </c>
      <c r="BE124" s="4">
        <f>Low!C123</f>
        <v>15220.951643549295</v>
      </c>
      <c r="BF124" s="4">
        <f>Low!D123</f>
        <v>73.000000000000284</v>
      </c>
      <c r="BG124" s="4">
        <f>Low!B123</f>
        <v>167717.63183984242</v>
      </c>
    </row>
    <row r="125" spans="1:59" x14ac:dyDescent="0.25">
      <c r="A125" s="1">
        <f>Base!A124</f>
        <v>46447</v>
      </c>
      <c r="B125">
        <f t="shared" si="2"/>
        <v>2027</v>
      </c>
      <c r="C125">
        <f t="shared" si="3"/>
        <v>3</v>
      </c>
      <c r="D125" s="4">
        <f>Base!F124</f>
        <v>9955</v>
      </c>
      <c r="E125" s="4">
        <f>Base!G124</f>
        <v>68.112961312911338</v>
      </c>
      <c r="F125" s="4">
        <f>Base!E124</f>
        <v>91051.585431857035</v>
      </c>
      <c r="G125" s="4">
        <f>Base!O124</f>
        <v>1870.5290863098714</v>
      </c>
      <c r="H125" s="4">
        <f>Base!P124</f>
        <v>6</v>
      </c>
      <c r="I125" s="4">
        <f>Base!N124</f>
        <v>16253</v>
      </c>
      <c r="J125" s="4">
        <f>Base!R124</f>
        <v>966.40129999999999</v>
      </c>
      <c r="K125" s="4">
        <f>Base!S124</f>
        <v>2.625</v>
      </c>
      <c r="L125" s="4">
        <f>Base!Q124</f>
        <v>7097</v>
      </c>
      <c r="M125" s="4">
        <f>Base!I124</f>
        <v>7440.0997698531928</v>
      </c>
      <c r="N125" s="4">
        <f>Base!J124</f>
        <v>14</v>
      </c>
      <c r="O125" s="4">
        <f>Base!H124</f>
        <v>61235</v>
      </c>
      <c r="P125" s="4">
        <f>Base!L124</f>
        <v>2242.9273339445062</v>
      </c>
      <c r="Q125" s="4">
        <f>Base!M124</f>
        <v>2</v>
      </c>
      <c r="R125" s="4">
        <f>Base!K124</f>
        <v>14659</v>
      </c>
      <c r="S125" s="4">
        <f>Base!C124</f>
        <v>15304</v>
      </c>
      <c r="T125" s="4">
        <f>Base!D124</f>
        <v>93.142850145595418</v>
      </c>
      <c r="U125" s="4">
        <f>Base!B124</f>
        <v>171133.58199999999</v>
      </c>
      <c r="W125" s="4">
        <f>High!F124</f>
        <v>10221.822927566165</v>
      </c>
      <c r="X125" s="4">
        <f>High!G124</f>
        <v>73.388888888888587</v>
      </c>
      <c r="Y125" s="4">
        <f>High!E124</f>
        <v>93492.032502120099</v>
      </c>
      <c r="Z125" s="4">
        <f>High!O124</f>
        <v>1903.0756198521997</v>
      </c>
      <c r="AA125" s="4">
        <f>High!P124</f>
        <v>8.5416666666666732</v>
      </c>
      <c r="AB125" s="4">
        <f>High!N124</f>
        <v>16535.796356140614</v>
      </c>
      <c r="AC125" s="4">
        <f>High!R124</f>
        <v>982.08628626210259</v>
      </c>
      <c r="AD125" s="4">
        <f>High!S124</f>
        <v>6</v>
      </c>
      <c r="AE125" s="4">
        <f>High!Q124</f>
        <v>7212.1864629136389</v>
      </c>
      <c r="AF125" s="4">
        <f>High!I124</f>
        <v>7491.6139779005134</v>
      </c>
      <c r="AG125" s="4">
        <f>High!J124</f>
        <v>16.541666666666654</v>
      </c>
      <c r="AH125" s="4">
        <f>High!H124</f>
        <v>61658.982557674753</v>
      </c>
      <c r="AI125" s="4">
        <f>High!L124</f>
        <v>2281.9534630977469</v>
      </c>
      <c r="AJ125" s="4">
        <f>High!M124</f>
        <v>4.5416666666666634</v>
      </c>
      <c r="AK125" s="4">
        <f>High!K124</f>
        <v>14914.06132927243</v>
      </c>
      <c r="AL125" s="4">
        <f>High!C124</f>
        <v>15360.345671756582</v>
      </c>
      <c r="AM125" s="4">
        <f>High!D124</f>
        <v>104.00000000000028</v>
      </c>
      <c r="AN125" s="4">
        <f>High!B124</f>
        <v>173212.54649042955</v>
      </c>
      <c r="AP125" s="4">
        <f>Low!F124</f>
        <v>9606.3557578190575</v>
      </c>
      <c r="AQ125" s="4">
        <f>Low!G124</f>
        <v>53.055555555555543</v>
      </c>
      <c r="AR125" s="4">
        <f>Low!E124</f>
        <v>87862.774683262047</v>
      </c>
      <c r="AS125" s="4">
        <f>Low!O124</f>
        <v>1830.1013076704394</v>
      </c>
      <c r="AT125" s="4">
        <f>Low!P124</f>
        <v>3.4583333333333215</v>
      </c>
      <c r="AU125" s="4">
        <f>Low!N124</f>
        <v>15901.723619944909</v>
      </c>
      <c r="AV125" s="4">
        <f>Low!R124</f>
        <v>926.14348345517737</v>
      </c>
      <c r="AW125" s="4">
        <f>Low!S124</f>
        <v>0</v>
      </c>
      <c r="AX125" s="4">
        <f>Low!Q124</f>
        <v>6801.3570574474543</v>
      </c>
      <c r="AY125" s="4">
        <f>Low!I124</f>
        <v>7342.3522306710511</v>
      </c>
      <c r="AZ125" s="4">
        <f>Low!J124</f>
        <v>11.458333333333369</v>
      </c>
      <c r="BA125" s="4">
        <f>Low!H124</f>
        <v>60430.498616017008</v>
      </c>
      <c r="BB125" s="4">
        <f>Low!L124</f>
        <v>2210.9158870306392</v>
      </c>
      <c r="BC125" s="4">
        <f>Low!M124</f>
        <v>0</v>
      </c>
      <c r="BD125" s="4">
        <f>Low!K124</f>
        <v>14449.784216140821</v>
      </c>
      <c r="BE125" s="4">
        <f>Low!C124</f>
        <v>15210.549484358493</v>
      </c>
      <c r="BF125" s="4">
        <f>Low!D124</f>
        <v>72.666666666666956</v>
      </c>
      <c r="BG125" s="4">
        <f>Low!B124</f>
        <v>167723.94323133092</v>
      </c>
    </row>
    <row r="126" spans="1:59" x14ac:dyDescent="0.25">
      <c r="A126" s="1">
        <f>Base!A125</f>
        <v>46478</v>
      </c>
      <c r="B126">
        <f t="shared" si="2"/>
        <v>2027</v>
      </c>
      <c r="C126">
        <f t="shared" si="3"/>
        <v>4</v>
      </c>
      <c r="D126" s="4">
        <f>Base!F125</f>
        <v>10003</v>
      </c>
      <c r="E126" s="4">
        <f>Base!G125</f>
        <v>68.112965340464456</v>
      </c>
      <c r="F126" s="4">
        <f>Base!E125</f>
        <v>91074.585431094878</v>
      </c>
      <c r="G126" s="4">
        <f>Base!O125</f>
        <v>1865.5290863098714</v>
      </c>
      <c r="H126" s="4">
        <f>Base!P125</f>
        <v>6</v>
      </c>
      <c r="I126" s="4">
        <f>Base!N125</f>
        <v>16224</v>
      </c>
      <c r="J126" s="4">
        <f>Base!R125</f>
        <v>965.55880000000002</v>
      </c>
      <c r="K126" s="4">
        <f>Base!S125</f>
        <v>3.125</v>
      </c>
      <c r="L126" s="4">
        <f>Base!Q125</f>
        <v>7083</v>
      </c>
      <c r="M126" s="4">
        <f>Base!I125</f>
        <v>7429.0997698531928</v>
      </c>
      <c r="N126" s="4">
        <f>Base!J125</f>
        <v>14</v>
      </c>
      <c r="O126" s="4">
        <f>Base!H125</f>
        <v>61220</v>
      </c>
      <c r="P126" s="4">
        <f>Base!L125</f>
        <v>2237.9273339445062</v>
      </c>
      <c r="Q126" s="4">
        <f>Base!M125</f>
        <v>2</v>
      </c>
      <c r="R126" s="4">
        <f>Base!K125</f>
        <v>14638</v>
      </c>
      <c r="S126" s="4">
        <f>Base!C125</f>
        <v>15276</v>
      </c>
      <c r="T126" s="4">
        <f>Base!D125</f>
        <v>93.142854487894525</v>
      </c>
      <c r="U126" s="4">
        <f>Base!B125</f>
        <v>171128.93489999999</v>
      </c>
      <c r="W126" s="4">
        <f>High!F125</f>
        <v>10275.047480412846</v>
      </c>
      <c r="X126" s="4">
        <f>High!G125</f>
        <v>73.472222222221916</v>
      </c>
      <c r="Y126" s="4">
        <f>High!E125</f>
        <v>93551.50350529002</v>
      </c>
      <c r="Z126" s="4">
        <f>High!O125</f>
        <v>1898.4631781224782</v>
      </c>
      <c r="AA126" s="4">
        <f>High!P125</f>
        <v>8.5833333333333393</v>
      </c>
      <c r="AB126" s="4">
        <f>High!N125</f>
        <v>16510.418855373977</v>
      </c>
      <c r="AC126" s="4">
        <f>High!R125</f>
        <v>981.45909263772182</v>
      </c>
      <c r="AD126" s="4">
        <f>High!S125</f>
        <v>6</v>
      </c>
      <c r="AE126" s="4">
        <f>High!Q125</f>
        <v>7199.6389584487069</v>
      </c>
      <c r="AF126" s="4">
        <f>High!I125</f>
        <v>7481.2859066276878</v>
      </c>
      <c r="AG126" s="4">
        <f>High!J125</f>
        <v>16.583333333333321</v>
      </c>
      <c r="AH126" s="4">
        <f>High!H125</f>
        <v>61650.043395876717</v>
      </c>
      <c r="AI126" s="4">
        <f>High!L125</f>
        <v>2277.4357526697563</v>
      </c>
      <c r="AJ126" s="4">
        <f>High!M125</f>
        <v>4.5833333333333304</v>
      </c>
      <c r="AK126" s="4">
        <f>High!K125</f>
        <v>14896.419576242841</v>
      </c>
      <c r="AL126" s="4">
        <f>High!C125</f>
        <v>15334.925959686589</v>
      </c>
      <c r="AM126" s="4">
        <f>High!D125</f>
        <v>104.16666666666696</v>
      </c>
      <c r="AN126" s="4">
        <f>High!B125</f>
        <v>173238.15696145632</v>
      </c>
      <c r="AP126" s="4">
        <f>Low!F125</f>
        <v>9647.6887735796099</v>
      </c>
      <c r="AQ126" s="4">
        <f>Low!G125</f>
        <v>52.805555555555543</v>
      </c>
      <c r="AR126" s="4">
        <f>Low!E125</f>
        <v>87839.573670098092</v>
      </c>
      <c r="AS126" s="4">
        <f>Low!O125</f>
        <v>1824.6314812962485</v>
      </c>
      <c r="AT126" s="4">
        <f>Low!P125</f>
        <v>3.416666666666655</v>
      </c>
      <c r="AU126" s="4">
        <f>Low!N125</f>
        <v>15868.324632293186</v>
      </c>
      <c r="AV126" s="4">
        <f>Low!R125</f>
        <v>924.76563184946588</v>
      </c>
      <c r="AW126" s="4">
        <f>Low!S125</f>
        <v>0</v>
      </c>
      <c r="AX126" s="4">
        <f>Low!Q125</f>
        <v>6783.7556556781074</v>
      </c>
      <c r="AY126" s="4">
        <f>Low!I125</f>
        <v>7330.0916790576202</v>
      </c>
      <c r="AZ126" s="4">
        <f>Low!J125</f>
        <v>11.416666666666703</v>
      </c>
      <c r="BA126" s="4">
        <f>Low!H125</f>
        <v>60404.117119667557</v>
      </c>
      <c r="BB126" s="4">
        <f>Low!L125</f>
        <v>2205.5277150886068</v>
      </c>
      <c r="BC126" s="4">
        <f>Low!M125</f>
        <v>0</v>
      </c>
      <c r="BD126" s="4">
        <f>Low!K125</f>
        <v>14426.078185730577</v>
      </c>
      <c r="BE126" s="4">
        <f>Low!C125</f>
        <v>15178.292812472879</v>
      </c>
      <c r="BF126" s="4">
        <f>Low!D125</f>
        <v>72.333333333333627</v>
      </c>
      <c r="BG126" s="4">
        <f>Low!B125</f>
        <v>167670.47769758667</v>
      </c>
    </row>
    <row r="127" spans="1:59" x14ac:dyDescent="0.25">
      <c r="A127" s="1">
        <f>Base!A126</f>
        <v>46508</v>
      </c>
      <c r="B127">
        <f t="shared" si="2"/>
        <v>2027</v>
      </c>
      <c r="C127">
        <f t="shared" si="3"/>
        <v>5</v>
      </c>
      <c r="D127" s="4">
        <f>Base!F126</f>
        <v>9975</v>
      </c>
      <c r="E127" s="4">
        <f>Base!G126</f>
        <v>68.112960352663535</v>
      </c>
      <c r="F127" s="4">
        <f>Base!E126</f>
        <v>91075.585444219221</v>
      </c>
      <c r="G127" s="4">
        <f>Base!O126</f>
        <v>1861.5290863098714</v>
      </c>
      <c r="H127" s="4">
        <f>Base!P126</f>
        <v>6</v>
      </c>
      <c r="I127" s="4">
        <f>Base!N126</f>
        <v>16185</v>
      </c>
      <c r="J127" s="4">
        <f>Base!R126</f>
        <v>963.2962</v>
      </c>
      <c r="K127" s="4">
        <f>Base!S126</f>
        <v>3.625</v>
      </c>
      <c r="L127" s="4">
        <f>Base!Q126</f>
        <v>7071</v>
      </c>
      <c r="M127" s="4">
        <f>Base!I126</f>
        <v>7418.0997698531928</v>
      </c>
      <c r="N127" s="4">
        <f>Base!J126</f>
        <v>14</v>
      </c>
      <c r="O127" s="4">
        <f>Base!H126</f>
        <v>61146</v>
      </c>
      <c r="P127" s="4">
        <f>Base!L126</f>
        <v>2234.9273339445062</v>
      </c>
      <c r="Q127" s="4">
        <f>Base!M126</f>
        <v>2</v>
      </c>
      <c r="R127" s="4">
        <f>Base!K126</f>
        <v>14601</v>
      </c>
      <c r="S127" s="4">
        <f>Base!C126</f>
        <v>15251</v>
      </c>
      <c r="T127" s="4">
        <f>Base!D126</f>
        <v>93.142858435439791</v>
      </c>
      <c r="U127" s="4">
        <f>Base!B126</f>
        <v>171128.2806</v>
      </c>
      <c r="W127" s="4">
        <f>High!F126</f>
        <v>10250.214471790076</v>
      </c>
      <c r="X127" s="4">
        <f>High!G126</f>
        <v>73.555555555555244</v>
      </c>
      <c r="Y127" s="4">
        <f>High!E126</f>
        <v>93588.399393191925</v>
      </c>
      <c r="Z127" s="4">
        <f>High!O126</f>
        <v>1894.8662193790849</v>
      </c>
      <c r="AA127" s="4">
        <f>High!P126</f>
        <v>8.6250000000000053</v>
      </c>
      <c r="AB127" s="4">
        <f>High!N126</f>
        <v>16474.848545850444</v>
      </c>
      <c r="AC127" s="4">
        <f>High!R126</f>
        <v>979.38773052687884</v>
      </c>
      <c r="AD127" s="4">
        <f>High!S126</f>
        <v>7</v>
      </c>
      <c r="AE127" s="4">
        <f>High!Q126</f>
        <v>7189.1186143530513</v>
      </c>
      <c r="AF127" s="4">
        <f>High!I126</f>
        <v>7470.9556947136907</v>
      </c>
      <c r="AG127" s="4">
        <f>High!J126</f>
        <v>16.624999999999989</v>
      </c>
      <c r="AH127" s="4">
        <f>High!H126</f>
        <v>61581.681438884712</v>
      </c>
      <c r="AI127" s="4">
        <f>High!L126</f>
        <v>2274.9514573813399</v>
      </c>
      <c r="AJ127" s="4">
        <f>High!M126</f>
        <v>4.6249999999999973</v>
      </c>
      <c r="AK127" s="4">
        <f>High!K126</f>
        <v>14862.481533392765</v>
      </c>
      <c r="AL127" s="4">
        <f>High!C126</f>
        <v>15312.508978779502</v>
      </c>
      <c r="AM127" s="4">
        <f>High!D126</f>
        <v>104.33333333333363</v>
      </c>
      <c r="AN127" s="4">
        <f>High!B126</f>
        <v>173267.81381139564</v>
      </c>
      <c r="AP127" s="4">
        <f>Low!F126</f>
        <v>9615.7139441187683</v>
      </c>
      <c r="AQ127" s="4">
        <f>Low!G126</f>
        <v>52.555555555555543</v>
      </c>
      <c r="AR127" s="4">
        <f>Low!E126</f>
        <v>87795.165606492155</v>
      </c>
      <c r="AS127" s="4">
        <f>Low!O126</f>
        <v>1820.1427026697784</v>
      </c>
      <c r="AT127" s="4">
        <f>Low!P126</f>
        <v>3.3749999999999885</v>
      </c>
      <c r="AU127" s="4">
        <f>Low!N126</f>
        <v>15825.167524568345</v>
      </c>
      <c r="AV127" s="4">
        <f>Low!R126</f>
        <v>922.02986230505428</v>
      </c>
      <c r="AW127" s="4">
        <f>Low!S126</f>
        <v>1</v>
      </c>
      <c r="AX127" s="4">
        <f>Low!Q126</f>
        <v>6768.0876934415801</v>
      </c>
      <c r="AY127" s="4">
        <f>Low!I126</f>
        <v>7317.8355571941584</v>
      </c>
      <c r="AZ127" s="4">
        <f>Low!J126</f>
        <v>11.375000000000037</v>
      </c>
      <c r="BA127" s="4">
        <f>Low!H126</f>
        <v>60319.540969054578</v>
      </c>
      <c r="BB127" s="4">
        <f>Low!L126</f>
        <v>2202.1123264297439</v>
      </c>
      <c r="BC127" s="4">
        <f>Low!M126</f>
        <v>0</v>
      </c>
      <c r="BD127" s="4">
        <f>Low!K126</f>
        <v>14386.616329691846</v>
      </c>
      <c r="BE127" s="4">
        <f>Low!C126</f>
        <v>15149.033603011667</v>
      </c>
      <c r="BF127" s="4">
        <f>Low!D126</f>
        <v>72.000000000000298</v>
      </c>
      <c r="BG127" s="4">
        <f>Low!B126</f>
        <v>167620.94004951461</v>
      </c>
    </row>
    <row r="128" spans="1:59" x14ac:dyDescent="0.25">
      <c r="A128" s="1">
        <f>Base!A127</f>
        <v>46539</v>
      </c>
      <c r="B128">
        <f t="shared" ref="B128:B191" si="4">YEAR(A128)</f>
        <v>2027</v>
      </c>
      <c r="C128">
        <f t="shared" ref="C128:C191" si="5">MONTH(A128)</f>
        <v>6</v>
      </c>
      <c r="D128" s="4">
        <f>Base!F127</f>
        <v>9983</v>
      </c>
      <c r="E128" s="4">
        <f>Base!G127</f>
        <v>68.112951748296624</v>
      </c>
      <c r="F128" s="4">
        <f>Base!E127</f>
        <v>91123.585461144918</v>
      </c>
      <c r="G128" s="4">
        <f>Base!O127</f>
        <v>1856.5290863098714</v>
      </c>
      <c r="H128" s="4">
        <f>Base!P127</f>
        <v>6</v>
      </c>
      <c r="I128" s="4">
        <f>Base!N127</f>
        <v>16106</v>
      </c>
      <c r="J128" s="4">
        <f>Base!R127</f>
        <v>961.4153</v>
      </c>
      <c r="K128" s="4">
        <f>Base!S127</f>
        <v>4.125</v>
      </c>
      <c r="L128" s="4">
        <f>Base!Q127</f>
        <v>7046</v>
      </c>
      <c r="M128" s="4">
        <f>Base!I127</f>
        <v>7412.0997698531928</v>
      </c>
      <c r="N128" s="4">
        <f>Base!J127</f>
        <v>14</v>
      </c>
      <c r="O128" s="4">
        <f>Base!H127</f>
        <v>61049</v>
      </c>
      <c r="P128" s="4">
        <f>Base!L127</f>
        <v>2232.9273339445062</v>
      </c>
      <c r="Q128" s="4">
        <f>Base!M127</f>
        <v>2</v>
      </c>
      <c r="R128" s="4">
        <f>Base!K127</f>
        <v>14560</v>
      </c>
      <c r="S128" s="4">
        <f>Base!C127</f>
        <v>15274</v>
      </c>
      <c r="T128" s="4">
        <f>Base!D127</f>
        <v>93.142860868305803</v>
      </c>
      <c r="U128" s="4">
        <f>Base!B127</f>
        <v>170975.63140000001</v>
      </c>
      <c r="W128" s="4">
        <f>High!F127</f>
        <v>10262.368349140468</v>
      </c>
      <c r="X128" s="4">
        <f>High!G127</f>
        <v>73.638888888888573</v>
      </c>
      <c r="Y128" s="4">
        <f>High!E127</f>
        <v>93673.625092321963</v>
      </c>
      <c r="Z128" s="4">
        <f>High!O127</f>
        <v>1890.2491802714851</v>
      </c>
      <c r="AA128" s="4">
        <f>High!P127</f>
        <v>8.6666666666666714</v>
      </c>
      <c r="AB128" s="4">
        <f>High!N127</f>
        <v>16398.532897734036</v>
      </c>
      <c r="AC128" s="4">
        <f>High!R127</f>
        <v>977.70351494855811</v>
      </c>
      <c r="AD128" s="4">
        <f>High!S127</f>
        <v>7</v>
      </c>
      <c r="AE128" s="4">
        <f>High!Q127</f>
        <v>7165.3727232420179</v>
      </c>
      <c r="AF128" s="4">
        <f>High!I127</f>
        <v>7465.6594717452654</v>
      </c>
      <c r="AG128" s="4">
        <f>High!J127</f>
        <v>16.666666666666657</v>
      </c>
      <c r="AH128" s="4">
        <f>High!H127</f>
        <v>61490.138994662222</v>
      </c>
      <c r="AI128" s="4">
        <f>High!L127</f>
        <v>2273.4839403910637</v>
      </c>
      <c r="AJ128" s="4">
        <f>High!M127</f>
        <v>4.6666666666666643</v>
      </c>
      <c r="AK128" s="4">
        <f>High!K127</f>
        <v>14824.452936235386</v>
      </c>
      <c r="AL128" s="4">
        <f>High!C127</f>
        <v>15338.285705481565</v>
      </c>
      <c r="AM128" s="4">
        <f>High!D127</f>
        <v>104.5000000000003</v>
      </c>
      <c r="AN128" s="4">
        <f>High!B127</f>
        <v>173143.55358386395</v>
      </c>
      <c r="AP128" s="4">
        <f>Low!F127</f>
        <v>9618.4549758124958</v>
      </c>
      <c r="AQ128" s="4">
        <f>Low!G127</f>
        <v>52.305555555555543</v>
      </c>
      <c r="AR128" s="4">
        <f>Low!E127</f>
        <v>87796.063707565321</v>
      </c>
      <c r="AS128" s="4">
        <f>Low!O127</f>
        <v>1814.6791256184838</v>
      </c>
      <c r="AT128" s="4">
        <f>Low!P127</f>
        <v>3.3333333333333219</v>
      </c>
      <c r="AU128" s="4">
        <f>Low!N127</f>
        <v>15742.937836381958</v>
      </c>
      <c r="AV128" s="4">
        <f>Low!R127</f>
        <v>919.6622376322947</v>
      </c>
      <c r="AW128" s="4">
        <f>Low!S127</f>
        <v>1</v>
      </c>
      <c r="AX128" s="4">
        <f>Low!Q127</f>
        <v>6740.0010446652441</v>
      </c>
      <c r="AY128" s="4">
        <f>Low!I127</f>
        <v>7310.5153377505485</v>
      </c>
      <c r="AZ128" s="4">
        <f>Low!J127</f>
        <v>11.333333333333371</v>
      </c>
      <c r="BA128" s="4">
        <f>Low!H127</f>
        <v>60212.31023758505</v>
      </c>
      <c r="BB128" s="4">
        <f>Low!L127</f>
        <v>2199.6833769347754</v>
      </c>
      <c r="BC128" s="4">
        <f>Low!M127</f>
        <v>0</v>
      </c>
      <c r="BD128" s="4">
        <f>Low!K127</f>
        <v>14343.229840620643</v>
      </c>
      <c r="BE128" s="4">
        <f>Low!C127</f>
        <v>15167.455341362212</v>
      </c>
      <c r="BF128" s="4">
        <f>Low!D127</f>
        <v>71.66666666666697</v>
      </c>
      <c r="BG128" s="4">
        <f>Low!B127</f>
        <v>167422.58074611746</v>
      </c>
    </row>
    <row r="129" spans="1:59" x14ac:dyDescent="0.25">
      <c r="A129" s="1">
        <f>Base!A128</f>
        <v>46569</v>
      </c>
      <c r="B129">
        <f t="shared" si="4"/>
        <v>2027</v>
      </c>
      <c r="C129">
        <f t="shared" si="5"/>
        <v>7</v>
      </c>
      <c r="D129" s="4">
        <f>Base!F128</f>
        <v>9983</v>
      </c>
      <c r="E129" s="4">
        <f>Base!G128</f>
        <v>68.112943238884569</v>
      </c>
      <c r="F129" s="4">
        <f>Base!E128</f>
        <v>91228.585475458822</v>
      </c>
      <c r="G129" s="4">
        <f>Base!O128</f>
        <v>1849.5290863098714</v>
      </c>
      <c r="H129" s="4">
        <f>Base!P128</f>
        <v>6</v>
      </c>
      <c r="I129" s="4">
        <f>Base!N128</f>
        <v>16024</v>
      </c>
      <c r="J129" s="4">
        <f>Base!R128</f>
        <v>958.37779999999998</v>
      </c>
      <c r="K129" s="4">
        <f>Base!S128</f>
        <v>4</v>
      </c>
      <c r="L129" s="4">
        <f>Base!Q128</f>
        <v>7003</v>
      </c>
      <c r="M129" s="4">
        <f>Base!I128</f>
        <v>7389.0997698531928</v>
      </c>
      <c r="N129" s="4">
        <f>Base!J128</f>
        <v>14</v>
      </c>
      <c r="O129" s="4">
        <f>Base!H128</f>
        <v>60921</v>
      </c>
      <c r="P129" s="4">
        <f>Base!L128</f>
        <v>2223.9273339445062</v>
      </c>
      <c r="Q129" s="4">
        <f>Base!M128</f>
        <v>2</v>
      </c>
      <c r="R129" s="4">
        <f>Base!K128</f>
        <v>14507</v>
      </c>
      <c r="S129" s="4">
        <f>Base!C128</f>
        <v>15175</v>
      </c>
      <c r="T129" s="4">
        <f>Base!D128</f>
        <v>93.142861485680811</v>
      </c>
      <c r="U129" s="4">
        <f>Base!B128</f>
        <v>171142.97959999999</v>
      </c>
      <c r="W129" s="4">
        <f>High!F128</f>
        <v>10266.303011103</v>
      </c>
      <c r="X129" s="4">
        <f>High!G128</f>
        <v>73.722222222221902</v>
      </c>
      <c r="Y129" s="4">
        <f>High!E128</f>
        <v>93817.519960469828</v>
      </c>
      <c r="Z129" s="4">
        <f>High!O128</f>
        <v>1883.5928787990836</v>
      </c>
      <c r="AA129" s="4">
        <f>High!P128</f>
        <v>8.7083333333333375</v>
      </c>
      <c r="AB129" s="4">
        <f>High!N128</f>
        <v>16319.122804441091</v>
      </c>
      <c r="AC129" s="4">
        <f>High!R128</f>
        <v>974.84199048180221</v>
      </c>
      <c r="AD129" s="4">
        <f>High!S128</f>
        <v>7</v>
      </c>
      <c r="AE129" s="4">
        <f>High!Q128</f>
        <v>7123.3061318240689</v>
      </c>
      <c r="AF129" s="4">
        <f>High!I128</f>
        <v>7443.2375606930236</v>
      </c>
      <c r="AG129" s="4">
        <f>High!J128</f>
        <v>16.708333333333325</v>
      </c>
      <c r="AH129" s="4">
        <f>High!H128</f>
        <v>61367.350497148429</v>
      </c>
      <c r="AI129" s="4">
        <f>High!L128</f>
        <v>2264.8866244878677</v>
      </c>
      <c r="AJ129" s="4">
        <f>High!M128</f>
        <v>4.7083333333333313</v>
      </c>
      <c r="AK129" s="4">
        <f>High!K128</f>
        <v>14774.183382677636</v>
      </c>
      <c r="AL129" s="4">
        <f>High!C128</f>
        <v>15209.562424851414</v>
      </c>
      <c r="AM129" s="4">
        <f>High!D128</f>
        <v>104.66666666666697</v>
      </c>
      <c r="AN129" s="4">
        <f>High!B128</f>
        <v>173343.35614441338</v>
      </c>
      <c r="AP129" s="4">
        <f>Low!F128</f>
        <v>9613.4867243171484</v>
      </c>
      <c r="AQ129" s="4">
        <f>Low!G128</f>
        <v>52.055555555555543</v>
      </c>
      <c r="AR129" s="4">
        <f>Low!E128</f>
        <v>87851.827641646363</v>
      </c>
      <c r="AS129" s="4">
        <f>Low!O128</f>
        <v>1807.2645288698245</v>
      </c>
      <c r="AT129" s="4">
        <f>Low!P128</f>
        <v>3.2916666666666554</v>
      </c>
      <c r="AU129" s="4">
        <f>Low!N128</f>
        <v>15657.827186913542</v>
      </c>
      <c r="AV129" s="4">
        <f>Low!R128</f>
        <v>916.19149345927349</v>
      </c>
      <c r="AW129" s="4">
        <f>Low!S128</f>
        <v>1</v>
      </c>
      <c r="AX129" s="4">
        <f>Low!Q128</f>
        <v>6694.73878536762</v>
      </c>
      <c r="AY129" s="4">
        <f>Low!I128</f>
        <v>7286.433857394657</v>
      </c>
      <c r="AZ129" s="4">
        <f>Low!J128</f>
        <v>11.291666666666705</v>
      </c>
      <c r="BA129" s="4">
        <f>Low!H128</f>
        <v>60074.549113194509</v>
      </c>
      <c r="BB129" s="4">
        <f>Low!L128</f>
        <v>2190.3609967335183</v>
      </c>
      <c r="BC129" s="4">
        <f>Low!M128</f>
        <v>0</v>
      </c>
      <c r="BD129" s="4">
        <f>Low!K128</f>
        <v>14288.041922329307</v>
      </c>
      <c r="BE129" s="4">
        <f>Low!C128</f>
        <v>15117.570404079754</v>
      </c>
      <c r="BF129" s="4">
        <f>Low!D128</f>
        <v>71.333333333333641</v>
      </c>
      <c r="BG129" s="4">
        <f>Low!B128</f>
        <v>167537.57902317165</v>
      </c>
    </row>
    <row r="130" spans="1:59" x14ac:dyDescent="0.25">
      <c r="A130" s="1">
        <f>Base!A129</f>
        <v>46600</v>
      </c>
      <c r="B130">
        <f t="shared" si="4"/>
        <v>2027</v>
      </c>
      <c r="C130">
        <f t="shared" si="5"/>
        <v>8</v>
      </c>
      <c r="D130" s="4">
        <f>Base!F129</f>
        <v>9987</v>
      </c>
      <c r="E130" s="4">
        <f>Base!G129</f>
        <v>68.112937045586207</v>
      </c>
      <c r="F130" s="4">
        <f>Base!E129</f>
        <v>91352.585483836505</v>
      </c>
      <c r="G130" s="4">
        <f>Base!O129</f>
        <v>1843.5290863098714</v>
      </c>
      <c r="H130" s="4">
        <f>Base!P129</f>
        <v>6</v>
      </c>
      <c r="I130" s="4">
        <f>Base!N129</f>
        <v>15956</v>
      </c>
      <c r="J130" s="4">
        <f>Base!R129</f>
        <v>958.25559999999996</v>
      </c>
      <c r="K130" s="4">
        <f>Base!S129</f>
        <v>5.25</v>
      </c>
      <c r="L130" s="4">
        <f>Base!Q129</f>
        <v>6986</v>
      </c>
      <c r="M130" s="4">
        <f>Base!I129</f>
        <v>7378.0997698531928</v>
      </c>
      <c r="N130" s="4">
        <f>Base!J129</f>
        <v>14</v>
      </c>
      <c r="O130" s="4">
        <f>Base!H129</f>
        <v>60841</v>
      </c>
      <c r="P130" s="4">
        <f>Base!L129</f>
        <v>2215.9273339445062</v>
      </c>
      <c r="Q130" s="4">
        <f>Base!M129</f>
        <v>2</v>
      </c>
      <c r="R130" s="4">
        <f>Base!K129</f>
        <v>14453</v>
      </c>
      <c r="S130" s="4">
        <f>Base!C129</f>
        <v>15172</v>
      </c>
      <c r="T130" s="4">
        <f>Base!D129</f>
        <v>93.142860554629962</v>
      </c>
      <c r="U130" s="4">
        <f>Base!B129</f>
        <v>171297.32800000001</v>
      </c>
      <c r="W130" s="4">
        <f>High!F129</f>
        <v>10274.354272969656</v>
      </c>
      <c r="X130" s="4">
        <f>High!G129</f>
        <v>73.80555555555523</v>
      </c>
      <c r="Y130" s="4">
        <f>High!E129</f>
        <v>93981.058076767949</v>
      </c>
      <c r="Z130" s="4">
        <f>High!O129</f>
        <v>1877.9518027749491</v>
      </c>
      <c r="AA130" s="4">
        <f>High!P129</f>
        <v>8.7500000000000036</v>
      </c>
      <c r="AB130" s="4">
        <f>High!N129</f>
        <v>16253.933386565757</v>
      </c>
      <c r="AC130" s="4">
        <f>High!R129</f>
        <v>974.94515184416048</v>
      </c>
      <c r="AD130" s="4">
        <f>High!S129</f>
        <v>7</v>
      </c>
      <c r="AE130" s="4">
        <f>High!Q129</f>
        <v>7107.6723483622809</v>
      </c>
      <c r="AF130" s="4">
        <f>High!I129</f>
        <v>7432.9002197422342</v>
      </c>
      <c r="AG130" s="4">
        <f>High!J129</f>
        <v>16.749999999999993</v>
      </c>
      <c r="AH130" s="4">
        <f>High!H129</f>
        <v>61292.893343232128</v>
      </c>
      <c r="AI130" s="4">
        <f>High!L129</f>
        <v>2257.3035394462386</v>
      </c>
      <c r="AJ130" s="4">
        <f>High!M129</f>
        <v>4.7499999999999982</v>
      </c>
      <c r="AK130" s="4">
        <f>High!K129</f>
        <v>14722.869092255853</v>
      </c>
      <c r="AL130" s="4">
        <f>High!C129</f>
        <v>15209.216972174667</v>
      </c>
      <c r="AM130" s="4">
        <f>High!D129</f>
        <v>104.83333333333364</v>
      </c>
      <c r="AN130" s="4">
        <f>High!B129</f>
        <v>173530.05409634887</v>
      </c>
      <c r="AP130" s="4">
        <f>Low!F129</f>
        <v>9612.3709924250415</v>
      </c>
      <c r="AQ130" s="4">
        <f>Low!G129</f>
        <v>51.805555555555543</v>
      </c>
      <c r="AR130" s="4">
        <f>Low!E129</f>
        <v>87925.797815946615</v>
      </c>
      <c r="AS130" s="4">
        <f>Low!O129</f>
        <v>1800.8312844697268</v>
      </c>
      <c r="AT130" s="4">
        <f>Low!P129</f>
        <v>3.2499999999999889</v>
      </c>
      <c r="AU130" s="4">
        <f>Low!N129</f>
        <v>15586.44460148711</v>
      </c>
      <c r="AV130" s="4">
        <f>Low!R129</f>
        <v>915.50993394493037</v>
      </c>
      <c r="AW130" s="4">
        <f>Low!S129</f>
        <v>1</v>
      </c>
      <c r="AX130" s="4">
        <f>Low!Q129</f>
        <v>6674.3699682415463</v>
      </c>
      <c r="AY130" s="4">
        <f>Low!I129</f>
        <v>7274.1923401952708</v>
      </c>
      <c r="AZ130" s="4">
        <f>Low!J129</f>
        <v>11.250000000000039</v>
      </c>
      <c r="BA130" s="4">
        <f>Low!H129</f>
        <v>59984.16258589393</v>
      </c>
      <c r="BB130" s="4">
        <f>Low!L129</f>
        <v>2182.0271065620709</v>
      </c>
      <c r="BC130" s="4">
        <f>Low!M129</f>
        <v>0</v>
      </c>
      <c r="BD130" s="4">
        <f>Low!K129</f>
        <v>14231.891672640646</v>
      </c>
      <c r="BE130" s="4">
        <f>Low!C129</f>
        <v>15110.173980694633</v>
      </c>
      <c r="BF130" s="4">
        <f>Low!D129</f>
        <v>71.000000000000313</v>
      </c>
      <c r="BG130" s="4">
        <f>Low!B129</f>
        <v>167639.77376205553</v>
      </c>
    </row>
    <row r="131" spans="1:59" x14ac:dyDescent="0.25">
      <c r="A131" s="1">
        <f>Base!A130</f>
        <v>46631</v>
      </c>
      <c r="B131">
        <f t="shared" si="4"/>
        <v>2027</v>
      </c>
      <c r="C131">
        <f t="shared" si="5"/>
        <v>9</v>
      </c>
      <c r="D131" s="4">
        <f>Base!F130</f>
        <v>9988</v>
      </c>
      <c r="E131" s="4">
        <f>Base!G130</f>
        <v>68.112934121302473</v>
      </c>
      <c r="F131" s="4">
        <f>Base!E130</f>
        <v>91543.585485690273</v>
      </c>
      <c r="G131" s="4">
        <f>Base!O130</f>
        <v>1841.5290863098714</v>
      </c>
      <c r="H131" s="4">
        <f>Base!P130</f>
        <v>6</v>
      </c>
      <c r="I131" s="4">
        <f>Base!N130</f>
        <v>15951</v>
      </c>
      <c r="J131" s="4">
        <f>Base!R130</f>
        <v>956.30370000000005</v>
      </c>
      <c r="K131" s="4">
        <f>Base!S130</f>
        <v>7.375</v>
      </c>
      <c r="L131" s="4">
        <f>Base!Q130</f>
        <v>6974</v>
      </c>
      <c r="M131" s="4">
        <f>Base!I130</f>
        <v>7365.0997698531928</v>
      </c>
      <c r="N131" s="4">
        <f>Base!J130</f>
        <v>14</v>
      </c>
      <c r="O131" s="4">
        <f>Base!H130</f>
        <v>60813</v>
      </c>
      <c r="P131" s="4">
        <f>Base!L130</f>
        <v>2215.9273339445062</v>
      </c>
      <c r="Q131" s="4">
        <f>Base!M130</f>
        <v>2</v>
      </c>
      <c r="R131" s="4">
        <f>Base!K130</f>
        <v>14447</v>
      </c>
      <c r="S131" s="4">
        <f>Base!C130</f>
        <v>15176</v>
      </c>
      <c r="T131" s="4">
        <f>Base!D130</f>
        <v>93.142858770598835</v>
      </c>
      <c r="U131" s="4">
        <f>Base!B130</f>
        <v>171535.67809999999</v>
      </c>
      <c r="W131" s="4">
        <f>High!F130</f>
        <v>10279.322697687561</v>
      </c>
      <c r="X131" s="4">
        <f>High!G130</f>
        <v>73.888888888888559</v>
      </c>
      <c r="Y131" s="4">
        <f>High!E130</f>
        <v>94213.662005482343</v>
      </c>
      <c r="Z131" s="4">
        <f>High!O130</f>
        <v>1876.3834956464234</v>
      </c>
      <c r="AA131" s="4">
        <f>High!P130</f>
        <v>8.7916666666666696</v>
      </c>
      <c r="AB131" s="4">
        <f>High!N130</f>
        <v>16252.902743464889</v>
      </c>
      <c r="AC131" s="4">
        <f>High!R130</f>
        <v>973.18630670265952</v>
      </c>
      <c r="AD131" s="4">
        <f>High!S130</f>
        <v>8</v>
      </c>
      <c r="AE131" s="4">
        <f>High!Q130</f>
        <v>7097.1191504794433</v>
      </c>
      <c r="AF131" s="4">
        <f>High!I130</f>
        <v>7420.5456803891693</v>
      </c>
      <c r="AG131" s="4">
        <f>High!J130</f>
        <v>16.791666666666661</v>
      </c>
      <c r="AH131" s="4">
        <f>High!H130</f>
        <v>61270.812149568686</v>
      </c>
      <c r="AI131" s="4">
        <f>High!L130</f>
        <v>2257.8679358777144</v>
      </c>
      <c r="AJ131" s="4">
        <f>High!M130</f>
        <v>4.7916666666666652</v>
      </c>
      <c r="AK131" s="4">
        <f>High!K130</f>
        <v>14720.436708346604</v>
      </c>
      <c r="AL131" s="4">
        <f>High!C130</f>
        <v>15215.889331842838</v>
      </c>
      <c r="AM131" s="4">
        <f>High!D130</f>
        <v>105.00000000000031</v>
      </c>
      <c r="AN131" s="4">
        <f>High!B130</f>
        <v>173801.92357808986</v>
      </c>
      <c r="AP131" s="4">
        <f>Low!F130</f>
        <v>9608.3678746860896</v>
      </c>
      <c r="AQ131" s="4">
        <f>Low!G130</f>
        <v>51.555555555555543</v>
      </c>
      <c r="AR131" s="4">
        <f>Low!E130</f>
        <v>88064.121537273357</v>
      </c>
      <c r="AS131" s="4">
        <f>Low!O130</f>
        <v>1798.3080518884005</v>
      </c>
      <c r="AT131" s="4">
        <f>Low!P130</f>
        <v>3.2083333333333224</v>
      </c>
      <c r="AU131" s="4">
        <f>Low!N130</f>
        <v>15576.627026376018</v>
      </c>
      <c r="AV131" s="4">
        <f>Low!R130</f>
        <v>913.08186309628138</v>
      </c>
      <c r="AW131" s="4">
        <f>Low!S130</f>
        <v>2</v>
      </c>
      <c r="AX131" s="4">
        <f>Low!Q130</f>
        <v>6658.7977367790863</v>
      </c>
      <c r="AY131" s="4">
        <f>Low!I130</f>
        <v>7259.9837918498361</v>
      </c>
      <c r="AZ131" s="4">
        <f>Low!J130</f>
        <v>11.208333333333373</v>
      </c>
      <c r="BA131" s="4">
        <f>Low!H130</f>
        <v>59945.066343964063</v>
      </c>
      <c r="BB131" s="4">
        <f>Low!L130</f>
        <v>2181.5725649312676</v>
      </c>
      <c r="BC131" s="4">
        <f>Low!M130</f>
        <v>0</v>
      </c>
      <c r="BD131" s="4">
        <f>Low!K130</f>
        <v>14223.020025417181</v>
      </c>
      <c r="BE131" s="4">
        <f>Low!C130</f>
        <v>15109.750027486985</v>
      </c>
      <c r="BF131" s="4">
        <f>Low!D130</f>
        <v>70.666666666666984</v>
      </c>
      <c r="BG131" s="4">
        <f>Low!B130</f>
        <v>167824.07876298696</v>
      </c>
    </row>
    <row r="132" spans="1:59" x14ac:dyDescent="0.25">
      <c r="A132" s="1">
        <f>Base!A131</f>
        <v>46661</v>
      </c>
      <c r="B132">
        <f t="shared" si="4"/>
        <v>2027</v>
      </c>
      <c r="C132">
        <f t="shared" si="5"/>
        <v>10</v>
      </c>
      <c r="D132" s="4">
        <f>Base!F131</f>
        <v>10025</v>
      </c>
      <c r="E132" s="4">
        <f>Base!G131</f>
        <v>68.11293447025281</v>
      </c>
      <c r="F132" s="4">
        <f>Base!E131</f>
        <v>91747.585482381342</v>
      </c>
      <c r="G132" s="4">
        <f>Base!O131</f>
        <v>1848.5290863098714</v>
      </c>
      <c r="H132" s="4">
        <f>Base!P131</f>
        <v>6</v>
      </c>
      <c r="I132" s="4">
        <f>Base!N131</f>
        <v>16082</v>
      </c>
      <c r="J132" s="4">
        <f>Base!R131</f>
        <v>958.19290000000001</v>
      </c>
      <c r="K132" s="4">
        <f>Base!S131</f>
        <v>5</v>
      </c>
      <c r="L132" s="4">
        <f>Base!Q131</f>
        <v>7019</v>
      </c>
      <c r="M132" s="4">
        <f>Base!I131</f>
        <v>7381.0997698531928</v>
      </c>
      <c r="N132" s="4">
        <f>Base!J131</f>
        <v>14</v>
      </c>
      <c r="O132" s="4">
        <f>Base!H131</f>
        <v>61063</v>
      </c>
      <c r="P132" s="4">
        <f>Base!L131</f>
        <v>2217.9273339445062</v>
      </c>
      <c r="Q132" s="4">
        <f>Base!M131</f>
        <v>2</v>
      </c>
      <c r="R132" s="4">
        <f>Base!K131</f>
        <v>14513</v>
      </c>
      <c r="S132" s="4">
        <f>Base!C131</f>
        <v>15186</v>
      </c>
      <c r="T132" s="4">
        <f>Base!D131</f>
        <v>93.142856983574276</v>
      </c>
      <c r="U132" s="4">
        <f>Base!B131</f>
        <v>171942.02530000001</v>
      </c>
      <c r="W132" s="4">
        <f>High!F131</f>
        <v>10321.357648891695</v>
      </c>
      <c r="X132" s="4">
        <f>High!G131</f>
        <v>73.972222222221887</v>
      </c>
      <c r="Y132" s="4">
        <f>High!E131</f>
        <v>94459.814781638037</v>
      </c>
      <c r="Z132" s="4">
        <f>High!O131</f>
        <v>1883.986921702528</v>
      </c>
      <c r="AA132" s="4">
        <f>High!P131</f>
        <v>8.8333333333333357</v>
      </c>
      <c r="AB132" s="4">
        <f>High!N131</f>
        <v>16390.479273065175</v>
      </c>
      <c r="AC132" s="4">
        <f>High!R131</f>
        <v>975.33641062836045</v>
      </c>
      <c r="AD132" s="4">
        <f>High!S131</f>
        <v>7</v>
      </c>
      <c r="AE132" s="4">
        <f>High!Q131</f>
        <v>7144.5804557730107</v>
      </c>
      <c r="AF132" s="4">
        <f>High!I131</f>
        <v>7437.4098353140034</v>
      </c>
      <c r="AG132" s="4">
        <f>High!J131</f>
        <v>16.833333333333329</v>
      </c>
      <c r="AH132" s="4">
        <f>High!H131</f>
        <v>61528.846775473387</v>
      </c>
      <c r="AI132" s="4">
        <f>High!L131</f>
        <v>2260.470836723171</v>
      </c>
      <c r="AJ132" s="4">
        <f>High!M131</f>
        <v>4.8333333333333321</v>
      </c>
      <c r="AK132" s="4">
        <f>High!K131</f>
        <v>14791.383266384422</v>
      </c>
      <c r="AL132" s="4">
        <f>High!C131</f>
        <v>15228.580384719424</v>
      </c>
      <c r="AM132" s="4">
        <f>High!D131</f>
        <v>105.16666666666698</v>
      </c>
      <c r="AN132" s="4">
        <f>High!B131</f>
        <v>174244.1292932138</v>
      </c>
      <c r="AP132" s="4">
        <f>Low!F131</f>
        <v>9638.9801217434178</v>
      </c>
      <c r="AQ132" s="4">
        <f>Low!G131</f>
        <v>51.305555555555543</v>
      </c>
      <c r="AR132" s="4">
        <f>Low!E131</f>
        <v>88214.778322456739</v>
      </c>
      <c r="AS132" s="4">
        <f>Low!O131</f>
        <v>1804.5722222111144</v>
      </c>
      <c r="AT132" s="4">
        <f>Low!P131</f>
        <v>3.1666666666666559</v>
      </c>
      <c r="AU132" s="4">
        <f>Low!N131</f>
        <v>15699.580110763965</v>
      </c>
      <c r="AV132" s="4">
        <f>Low!R131</f>
        <v>914.32167177986662</v>
      </c>
      <c r="AW132" s="4">
        <f>Low!S131</f>
        <v>1</v>
      </c>
      <c r="AX132" s="4">
        <f>Low!Q131</f>
        <v>6697.6324018085334</v>
      </c>
      <c r="AY132" s="4">
        <f>Low!I131</f>
        <v>7274.361050922832</v>
      </c>
      <c r="AZ132" s="4">
        <f>Low!J131</f>
        <v>11.166666666666707</v>
      </c>
      <c r="BA132" s="4">
        <f>Low!H131</f>
        <v>60179.962702405763</v>
      </c>
      <c r="BB132" s="4">
        <f>Low!L131</f>
        <v>2183.0867006966628</v>
      </c>
      <c r="BC132" s="4">
        <f>Low!M131</f>
        <v>0</v>
      </c>
      <c r="BD132" s="4">
        <f>Low!K131</f>
        <v>14285.020434309412</v>
      </c>
      <c r="BE132" s="4">
        <f>Low!C131</f>
        <v>15115.297101741879</v>
      </c>
      <c r="BF132" s="4">
        <f>Low!D131</f>
        <v>70.333333333333655</v>
      </c>
      <c r="BG132" s="4">
        <f>Low!B131</f>
        <v>168172.57614610204</v>
      </c>
    </row>
    <row r="133" spans="1:59" x14ac:dyDescent="0.25">
      <c r="A133" s="1">
        <f>Base!A132</f>
        <v>46692</v>
      </c>
      <c r="B133">
        <f t="shared" si="4"/>
        <v>2027</v>
      </c>
      <c r="C133">
        <f t="shared" si="5"/>
        <v>11</v>
      </c>
      <c r="D133" s="4">
        <f>Base!F132</f>
        <v>9990</v>
      </c>
      <c r="E133" s="4">
        <f>Base!G132</f>
        <v>68.112937233973611</v>
      </c>
      <c r="F133" s="4">
        <f>Base!E132</f>
        <v>91990.585476190827</v>
      </c>
      <c r="G133" s="4">
        <f>Base!O132</f>
        <v>1858.5290863098714</v>
      </c>
      <c r="H133" s="4">
        <f>Base!P132</f>
        <v>6</v>
      </c>
      <c r="I133" s="4">
        <f>Base!N132</f>
        <v>16204</v>
      </c>
      <c r="J133" s="4">
        <f>Base!R132</f>
        <v>959.25480000000005</v>
      </c>
      <c r="K133" s="4">
        <f>Base!S132</f>
        <v>4</v>
      </c>
      <c r="L133" s="4">
        <f>Base!Q132</f>
        <v>7083</v>
      </c>
      <c r="M133" s="4">
        <f>Base!I132</f>
        <v>7418.0997698531928</v>
      </c>
      <c r="N133" s="4">
        <f>Base!J132</f>
        <v>14</v>
      </c>
      <c r="O133" s="4">
        <f>Base!H132</f>
        <v>61414</v>
      </c>
      <c r="P133" s="4">
        <f>Base!L132</f>
        <v>2226.9273339445062</v>
      </c>
      <c r="Q133" s="4">
        <f>Base!M132</f>
        <v>2</v>
      </c>
      <c r="R133" s="4">
        <f>Base!K132</f>
        <v>14604</v>
      </c>
      <c r="S133" s="4">
        <f>Base!C132</f>
        <v>15201</v>
      </c>
      <c r="T133" s="4">
        <f>Base!D132</f>
        <v>93.142855745189252</v>
      </c>
      <c r="U133" s="4">
        <f>Base!B132</f>
        <v>172442.37599999999</v>
      </c>
      <c r="W133" s="4">
        <f>High!F132</f>
        <v>10289.266446709233</v>
      </c>
      <c r="X133" s="4">
        <f>High!G132</f>
        <v>74.055555555555216</v>
      </c>
      <c r="Y133" s="4">
        <f>High!E132</f>
        <v>94746.310766096896</v>
      </c>
      <c r="Z133" s="4">
        <f>High!O132</f>
        <v>1894.6523420712679</v>
      </c>
      <c r="AA133" s="4">
        <f>High!P132</f>
        <v>8.8750000000000018</v>
      </c>
      <c r="AB133" s="4">
        <f>High!N132</f>
        <v>16518.948655186166</v>
      </c>
      <c r="AC133" s="4">
        <f>High!R132</f>
        <v>976.64516690271705</v>
      </c>
      <c r="AD133" s="4">
        <f>High!S132</f>
        <v>7</v>
      </c>
      <c r="AE133" s="4">
        <f>High!Q132</f>
        <v>7211.4079774966403</v>
      </c>
      <c r="AF133" s="4">
        <f>High!I132</f>
        <v>7475.4396131715393</v>
      </c>
      <c r="AG133" s="4">
        <f>High!J132</f>
        <v>16.874999999999996</v>
      </c>
      <c r="AH133" s="4">
        <f>High!H132</f>
        <v>61888.713099959103</v>
      </c>
      <c r="AI133" s="4">
        <f>High!L132</f>
        <v>2270.2109533608873</v>
      </c>
      <c r="AJ133" s="4">
        <f>High!M132</f>
        <v>4.8749999999999991</v>
      </c>
      <c r="AK133" s="4">
        <f>High!K132</f>
        <v>14887.850293775495</v>
      </c>
      <c r="AL133" s="4">
        <f>High!C132</f>
        <v>15246.290310933555</v>
      </c>
      <c r="AM133" s="4">
        <f>High!D132</f>
        <v>105.33333333333366</v>
      </c>
      <c r="AN133" s="4">
        <f>High!B132</f>
        <v>174781.76324026351</v>
      </c>
      <c r="AP133" s="4">
        <f>Low!F132</f>
        <v>9600.3663511821214</v>
      </c>
      <c r="AQ133" s="4">
        <f>Low!G132</f>
        <v>51.055555555555543</v>
      </c>
      <c r="AR133" s="4">
        <f>Low!E132</f>
        <v>88402.734877994517</v>
      </c>
      <c r="AS133" s="4">
        <f>Low!O132</f>
        <v>1813.7599801966762</v>
      </c>
      <c r="AT133" s="4">
        <f>Low!P132</f>
        <v>3.1249999999999893</v>
      </c>
      <c r="AU133" s="4">
        <f>Low!N132</f>
        <v>15813.670571850676</v>
      </c>
      <c r="AV133" s="4">
        <f>Low!R132</f>
        <v>914.77066973352214</v>
      </c>
      <c r="AW133" s="4">
        <f>Low!S132</f>
        <v>1</v>
      </c>
      <c r="AX133" s="4">
        <f>Low!Q132</f>
        <v>6754.5355558528736</v>
      </c>
      <c r="AY133" s="4">
        <f>Low!I132</f>
        <v>7309.424883367763</v>
      </c>
      <c r="AZ133" s="4">
        <f>Low!J132</f>
        <v>11.125000000000041</v>
      </c>
      <c r="BA133" s="4">
        <f>Low!H132</f>
        <v>60514.287177891609</v>
      </c>
      <c r="BB133" s="4">
        <f>Low!L132</f>
        <v>2191.4887151805151</v>
      </c>
      <c r="BC133" s="4">
        <f>Low!M132</f>
        <v>0</v>
      </c>
      <c r="BD133" s="4">
        <f>Low!K132</f>
        <v>14371.596553088866</v>
      </c>
      <c r="BE133" s="4">
        <f>Low!C132</f>
        <v>15125.814925366642</v>
      </c>
      <c r="BF133" s="4">
        <f>Low!D132</f>
        <v>70.000000000000327</v>
      </c>
      <c r="BG133" s="4">
        <f>Low!B132</f>
        <v>168612.77186435621</v>
      </c>
    </row>
    <row r="134" spans="1:59" x14ac:dyDescent="0.25">
      <c r="A134" s="1">
        <f>Base!A133</f>
        <v>46722</v>
      </c>
      <c r="B134">
        <f t="shared" si="4"/>
        <v>2027</v>
      </c>
      <c r="C134">
        <f t="shared" si="5"/>
        <v>12</v>
      </c>
      <c r="D134" s="4">
        <f>Base!F133</f>
        <v>10050</v>
      </c>
      <c r="E134" s="4">
        <f>Base!G133</f>
        <v>68.112941048486178</v>
      </c>
      <c r="F134" s="4">
        <f>Base!E133</f>
        <v>92284.58546971438</v>
      </c>
      <c r="G134" s="4">
        <f>Base!O133</f>
        <v>1869.5290863098714</v>
      </c>
      <c r="H134" s="4">
        <f>Base!P133</f>
        <v>6</v>
      </c>
      <c r="I134" s="4">
        <f>Base!N133</f>
        <v>16304</v>
      </c>
      <c r="J134" s="4">
        <f>Base!R133</f>
        <v>966.28030000000001</v>
      </c>
      <c r="K134" s="4">
        <f>Base!S133</f>
        <v>3.75</v>
      </c>
      <c r="L134" s="4">
        <f>Base!Q133</f>
        <v>7122</v>
      </c>
      <c r="M134" s="4">
        <f>Base!I133</f>
        <v>7465.0997698531928</v>
      </c>
      <c r="N134" s="4">
        <f>Base!J133</f>
        <v>14</v>
      </c>
      <c r="O134" s="4">
        <f>Base!H133</f>
        <v>61752</v>
      </c>
      <c r="P134" s="4">
        <f>Base!L133</f>
        <v>2243.9273339445062</v>
      </c>
      <c r="Q134" s="4">
        <f>Base!M133</f>
        <v>2</v>
      </c>
      <c r="R134" s="4">
        <f>Base!K133</f>
        <v>14699</v>
      </c>
      <c r="S134" s="4">
        <f>Base!C133</f>
        <v>15283</v>
      </c>
      <c r="T134" s="4">
        <f>Base!D133</f>
        <v>93.142855292527486</v>
      </c>
      <c r="U134" s="4">
        <f>Base!B133</f>
        <v>172844.7231</v>
      </c>
      <c r="W134" s="4">
        <f>High!F133</f>
        <v>10355.032511204814</v>
      </c>
      <c r="X134" s="4">
        <f>High!G133</f>
        <v>74.138888888888545</v>
      </c>
      <c r="Y134" s="4">
        <f>High!E133</f>
        <v>95085.560479796201</v>
      </c>
      <c r="Z134" s="4">
        <f>High!O133</f>
        <v>1906.3426694050731</v>
      </c>
      <c r="AA134" s="4">
        <f>High!P133</f>
        <v>8.9166666666666679</v>
      </c>
      <c r="AB134" s="4">
        <f>High!N133</f>
        <v>16625.048045296197</v>
      </c>
      <c r="AC134" s="4">
        <f>High!R133</f>
        <v>984.02761211801032</v>
      </c>
      <c r="AD134" s="4">
        <f>High!S133</f>
        <v>7</v>
      </c>
      <c r="AE134" s="4">
        <f>High!Q133</f>
        <v>7252.807134228513</v>
      </c>
      <c r="AF134" s="4">
        <f>High!I133</f>
        <v>7523.555227975884</v>
      </c>
      <c r="AG134" s="4">
        <f>High!J133</f>
        <v>16.916666666666664</v>
      </c>
      <c r="AH134" s="4">
        <f>High!H133</f>
        <v>62235.548989468283</v>
      </c>
      <c r="AI134" s="4">
        <f>High!L133</f>
        <v>2288.1133302858634</v>
      </c>
      <c r="AJ134" s="4">
        <f>High!M133</f>
        <v>4.9166666666666661</v>
      </c>
      <c r="AK134" s="4">
        <f>High!K133</f>
        <v>14988.443401484796</v>
      </c>
      <c r="AL134" s="4">
        <f>High!C133</f>
        <v>15331.21735246041</v>
      </c>
      <c r="AM134" s="4">
        <f>High!D133</f>
        <v>105.50000000000033</v>
      </c>
      <c r="AN134" s="4">
        <f>High!B133</f>
        <v>175220.22951753819</v>
      </c>
      <c r="AP134" s="4">
        <f>Low!F133</f>
        <v>9653.0375177953611</v>
      </c>
      <c r="AQ134" s="4">
        <f>Low!G133</f>
        <v>50.805555555555543</v>
      </c>
      <c r="AR134" s="4">
        <f>Low!E133</f>
        <v>88639.459288890095</v>
      </c>
      <c r="AS134" s="4">
        <f>Low!O133</f>
        <v>1823.9173418377736</v>
      </c>
      <c r="AT134" s="4">
        <f>Low!P133</f>
        <v>3.0833333333333228</v>
      </c>
      <c r="AU134" s="4">
        <f>Low!N133</f>
        <v>15906.223957188638</v>
      </c>
      <c r="AV134" s="4">
        <f>Low!R133</f>
        <v>920.9023068820353</v>
      </c>
      <c r="AW134" s="4">
        <f>Low!S133</f>
        <v>1</v>
      </c>
      <c r="AX134" s="4">
        <f>Low!Q133</f>
        <v>6787.5400436228028</v>
      </c>
      <c r="AY134" s="4">
        <f>Low!I133</f>
        <v>7354.3266207487404</v>
      </c>
      <c r="AZ134" s="4">
        <f>Low!J133</f>
        <v>11.083333333333375</v>
      </c>
      <c r="BA134" s="4">
        <f>Low!H133</f>
        <v>60835.674202035123</v>
      </c>
      <c r="BB134" s="4">
        <f>Low!L133</f>
        <v>2207.7581850091697</v>
      </c>
      <c r="BC134" s="4">
        <f>Low!M133</f>
        <v>0</v>
      </c>
      <c r="BD134" s="4">
        <f>Low!K133</f>
        <v>14462.071507638375</v>
      </c>
      <c r="BE134" s="4">
        <f>Low!C133</f>
        <v>15202.974500744016</v>
      </c>
      <c r="BF134" s="4">
        <f>Low!D133</f>
        <v>69.666666666666998</v>
      </c>
      <c r="BG134" s="4">
        <f>Low!B133</f>
        <v>168956.89734868438</v>
      </c>
    </row>
    <row r="135" spans="1:59" x14ac:dyDescent="0.25">
      <c r="A135" s="1">
        <f>Base!A134</f>
        <v>46753</v>
      </c>
      <c r="B135">
        <f t="shared" si="4"/>
        <v>2028</v>
      </c>
      <c r="C135">
        <f t="shared" si="5"/>
        <v>1</v>
      </c>
      <c r="D135" s="4">
        <f>Base!F134</f>
        <v>10053</v>
      </c>
      <c r="E135" s="4">
        <f>Base!G134</f>
        <v>68.112944454580372</v>
      </c>
      <c r="F135" s="4">
        <f>Base!E134</f>
        <v>92484.585465017954</v>
      </c>
      <c r="G135" s="4">
        <f>Base!O134</f>
        <v>1880.2201673823781</v>
      </c>
      <c r="H135" s="4">
        <f>Base!P134</f>
        <v>6</v>
      </c>
      <c r="I135" s="4">
        <f>Base!N134</f>
        <v>16360</v>
      </c>
      <c r="J135" s="4">
        <f>Base!R134</f>
        <v>968.85090000000002</v>
      </c>
      <c r="K135" s="4">
        <f>Base!S134</f>
        <v>2.75</v>
      </c>
      <c r="L135" s="4">
        <f>Base!Q134</f>
        <v>7147</v>
      </c>
      <c r="M135" s="4">
        <f>Base!I134</f>
        <v>7498.5455876861652</v>
      </c>
      <c r="N135" s="4">
        <f>Base!J134</f>
        <v>14</v>
      </c>
      <c r="O135" s="4">
        <f>Base!H134</f>
        <v>61951</v>
      </c>
      <c r="P135" s="4">
        <f>Base!L134</f>
        <v>2246.2809900071484</v>
      </c>
      <c r="Q135" s="4">
        <f>Base!M134</f>
        <v>2</v>
      </c>
      <c r="R135" s="4">
        <f>Base!K134</f>
        <v>14729</v>
      </c>
      <c r="S135" s="4">
        <f>Base!C134</f>
        <v>15286</v>
      </c>
      <c r="T135" s="4">
        <f>Base!D134</f>
        <v>93.142855566625201</v>
      </c>
      <c r="U135" s="4">
        <f>Base!B134</f>
        <v>173149.07339999999</v>
      </c>
      <c r="W135" s="4">
        <f>High!F134</f>
        <v>10362.094940850891</v>
      </c>
      <c r="X135" s="4">
        <f>High!G134</f>
        <v>74.222222222221873</v>
      </c>
      <c r="Y135" s="4">
        <f>High!E134</f>
        <v>95328.16623433349</v>
      </c>
      <c r="Z135" s="4">
        <f>High!O134</f>
        <v>1917.7236434641113</v>
      </c>
      <c r="AA135" s="4">
        <f>High!P134</f>
        <v>8.9583333333333339</v>
      </c>
      <c r="AB135" s="4">
        <f>High!N134</f>
        <v>16686.32182089151</v>
      </c>
      <c r="AC135" s="4">
        <f>High!R134</f>
        <v>986.8756695021076</v>
      </c>
      <c r="AD135" s="4">
        <f>High!S134</f>
        <v>6</v>
      </c>
      <c r="AE135" s="4">
        <f>High!Q134</f>
        <v>7279.9647602449086</v>
      </c>
      <c r="AF135" s="4">
        <f>High!I134</f>
        <v>7558.0187073420948</v>
      </c>
      <c r="AG135" s="4">
        <f>High!J134</f>
        <v>16.958333333333332</v>
      </c>
      <c r="AH135" s="4">
        <f>High!H134</f>
        <v>62442.351181735154</v>
      </c>
      <c r="AI135" s="4">
        <f>High!L134</f>
        <v>2291.0860329712691</v>
      </c>
      <c r="AJ135" s="4">
        <f>High!M134</f>
        <v>4.958333333333333</v>
      </c>
      <c r="AK135" s="4">
        <f>High!K134</f>
        <v>15022.789370410168</v>
      </c>
      <c r="AL135" s="4">
        <f>High!C134</f>
        <v>15336.910541871888</v>
      </c>
      <c r="AM135" s="4">
        <f>High!D134</f>
        <v>105.666666666667</v>
      </c>
      <c r="AN135" s="4">
        <f>High!B134</f>
        <v>175559.48290364852</v>
      </c>
      <c r="AP135" s="4">
        <f>Low!F134</f>
        <v>9650.9314186125957</v>
      </c>
      <c r="AQ135" s="4">
        <f>Low!G134</f>
        <v>50.555555555555543</v>
      </c>
      <c r="AR135" s="4">
        <f>Low!E134</f>
        <v>88785.675082234535</v>
      </c>
      <c r="AS135" s="4">
        <f>Low!O134</f>
        <v>1833.7668030088682</v>
      </c>
      <c r="AT135" s="4">
        <f>Low!P134</f>
        <v>3.0416666666666563</v>
      </c>
      <c r="AU135" s="4">
        <f>Low!N134</f>
        <v>15955.804228497</v>
      </c>
      <c r="AV135" s="4">
        <f>Low!R134</f>
        <v>922.78296260816853</v>
      </c>
      <c r="AW135" s="4">
        <f>Low!S134</f>
        <v>0</v>
      </c>
      <c r="AX135" s="4">
        <f>Low!Q134</f>
        <v>6807.1669580536909</v>
      </c>
      <c r="AY135" s="4">
        <f>Low!I134</f>
        <v>7385.8603837479186</v>
      </c>
      <c r="AZ135" s="4">
        <f>Low!J134</f>
        <v>11.041666666666709</v>
      </c>
      <c r="BA135" s="4">
        <f>Low!H134</f>
        <v>61020.024654508714</v>
      </c>
      <c r="BB135" s="4">
        <f>Low!L134</f>
        <v>2209.613519135667</v>
      </c>
      <c r="BC135" s="4">
        <f>Low!M134</f>
        <v>0</v>
      </c>
      <c r="BD135" s="4">
        <f>Low!K134</f>
        <v>14488.569180851087</v>
      </c>
      <c r="BE135" s="4">
        <f>Low!C134</f>
        <v>15201.524367419528</v>
      </c>
      <c r="BF135" s="4">
        <f>Low!D134</f>
        <v>69.33333333333367</v>
      </c>
      <c r="BG135" s="4">
        <f>Low!B134</f>
        <v>169205.04317691163</v>
      </c>
    </row>
    <row r="136" spans="1:59" x14ac:dyDescent="0.25">
      <c r="A136" s="1">
        <f>Base!A135</f>
        <v>46784</v>
      </c>
      <c r="B136">
        <f t="shared" si="4"/>
        <v>2028</v>
      </c>
      <c r="C136">
        <f t="shared" si="5"/>
        <v>2</v>
      </c>
      <c r="D136" s="4">
        <f>Base!F135</f>
        <v>10026</v>
      </c>
      <c r="E136" s="4">
        <f>Base!G135</f>
        <v>68.112946341517201</v>
      </c>
      <c r="F136" s="4">
        <f>Base!E135</f>
        <v>92494.58546317734</v>
      </c>
      <c r="G136" s="4">
        <f>Base!O135</f>
        <v>1883.2201673823781</v>
      </c>
      <c r="H136" s="4">
        <f>Base!P135</f>
        <v>6</v>
      </c>
      <c r="I136" s="4">
        <f>Base!N135</f>
        <v>16366</v>
      </c>
      <c r="J136" s="4">
        <f>Base!R135</f>
        <v>970.80200000000002</v>
      </c>
      <c r="K136" s="4">
        <f>Base!S135</f>
        <v>2.6875</v>
      </c>
      <c r="L136" s="4">
        <f>Base!Q135</f>
        <v>7146</v>
      </c>
      <c r="M136" s="4">
        <f>Base!I135</f>
        <v>7502.5455876861652</v>
      </c>
      <c r="N136" s="4">
        <f>Base!J135</f>
        <v>14</v>
      </c>
      <c r="O136" s="4">
        <f>Base!H135</f>
        <v>61964</v>
      </c>
      <c r="P136" s="4">
        <f>Base!L135</f>
        <v>2246.2809900071484</v>
      </c>
      <c r="Q136" s="4">
        <f>Base!M135</f>
        <v>2</v>
      </c>
      <c r="R136" s="4">
        <f>Base!K135</f>
        <v>14722</v>
      </c>
      <c r="S136" s="4">
        <f>Base!C135</f>
        <v>15310</v>
      </c>
      <c r="T136" s="4">
        <f>Base!D135</f>
        <v>93.142856280062134</v>
      </c>
      <c r="U136" s="4">
        <f>Base!B135</f>
        <v>173153.42129999999</v>
      </c>
      <c r="W136" s="4">
        <f>High!F135</f>
        <v>10338.227011885858</v>
      </c>
      <c r="X136" s="4">
        <f>High!G135</f>
        <v>74.305555555555202</v>
      </c>
      <c r="Y136" s="4">
        <f>High!E135</f>
        <v>95375.027118352766</v>
      </c>
      <c r="Z136" s="4">
        <f>High!O135</f>
        <v>1921.2637383289157</v>
      </c>
      <c r="AA136" s="4">
        <f>High!P135</f>
        <v>9</v>
      </c>
      <c r="AB136" s="4">
        <f>High!N135</f>
        <v>16696.615130877904</v>
      </c>
      <c r="AC136" s="4">
        <f>High!R135</f>
        <v>989.09382994200394</v>
      </c>
      <c r="AD136" s="4">
        <f>High!S135</f>
        <v>6</v>
      </c>
      <c r="AE136" s="4">
        <f>High!Q135</f>
        <v>7280.6447749031822</v>
      </c>
      <c r="AF136" s="4">
        <f>High!I135</f>
        <v>7562.8066753461999</v>
      </c>
      <c r="AG136" s="4">
        <f>High!J135</f>
        <v>17</v>
      </c>
      <c r="AH136" s="4">
        <f>High!H135</f>
        <v>62461.700146187046</v>
      </c>
      <c r="AI136" s="4">
        <f>High!L135</f>
        <v>2291.6588760819168</v>
      </c>
      <c r="AJ136" s="4">
        <f>High!M135</f>
        <v>5</v>
      </c>
      <c r="AK136" s="4">
        <f>High!K135</f>
        <v>15019.404127873873</v>
      </c>
      <c r="AL136" s="4">
        <f>High!C135</f>
        <v>15363.678883248509</v>
      </c>
      <c r="AM136" s="4">
        <f>High!D135</f>
        <v>105.83333333333367</v>
      </c>
      <c r="AN136" s="4">
        <f>High!B135</f>
        <v>175594.61770025766</v>
      </c>
      <c r="AP136" s="4">
        <f>Low!F135</f>
        <v>9620.0396424697537</v>
      </c>
      <c r="AQ136" s="4">
        <f>Low!G135</f>
        <v>50.305555555555543</v>
      </c>
      <c r="AR136" s="4">
        <f>Low!E135</f>
        <v>88749.409422458877</v>
      </c>
      <c r="AS136" s="4">
        <f>Low!O135</f>
        <v>1836.1111567099476</v>
      </c>
      <c r="AT136" s="4">
        <f>Low!P135</f>
        <v>2.9999999999999898</v>
      </c>
      <c r="AU136" s="4">
        <f>Low!N135</f>
        <v>15956.602266257245</v>
      </c>
      <c r="AV136" s="4">
        <f>Low!R135</f>
        <v>924.0712699739139</v>
      </c>
      <c r="AW136" s="4">
        <f>Low!S135</f>
        <v>0</v>
      </c>
      <c r="AX136" s="4">
        <f>Low!Q135</f>
        <v>6802.0186353484933</v>
      </c>
      <c r="AY136" s="4">
        <f>Low!I135</f>
        <v>7388.384030657644</v>
      </c>
      <c r="AZ136" s="4">
        <f>Low!J135</f>
        <v>11.000000000000043</v>
      </c>
      <c r="BA136" s="4">
        <f>Low!H135</f>
        <v>61021.132457638698</v>
      </c>
      <c r="BB136" s="4">
        <f>Low!L135</f>
        <v>2209.1532309341997</v>
      </c>
      <c r="BC136" s="4">
        <f>Low!M135</f>
        <v>0</v>
      </c>
      <c r="BD136" s="4">
        <f>Low!K135</f>
        <v>14478.666743161899</v>
      </c>
      <c r="BE136" s="4">
        <f>Low!C135</f>
        <v>15220.951643549295</v>
      </c>
      <c r="BF136" s="4">
        <f>Low!D135</f>
        <v>69.000000000000341</v>
      </c>
      <c r="BG136" s="4">
        <f>Low!B135</f>
        <v>169159.94652581759</v>
      </c>
    </row>
    <row r="137" spans="1:59" x14ac:dyDescent="0.25">
      <c r="A137" s="1">
        <f>Base!A136</f>
        <v>46813</v>
      </c>
      <c r="B137">
        <f t="shared" si="4"/>
        <v>2028</v>
      </c>
      <c r="C137">
        <f t="shared" si="5"/>
        <v>3</v>
      </c>
      <c r="D137" s="4">
        <f>Base!F136</f>
        <v>10028</v>
      </c>
      <c r="E137" s="4">
        <f>Base!G136</f>
        <v>68.112946392260042</v>
      </c>
      <c r="F137" s="4">
        <f>Base!E136</f>
        <v>92523.585464148622</v>
      </c>
      <c r="G137" s="4">
        <f>Base!O136</f>
        <v>1881.2201673823781</v>
      </c>
      <c r="H137" s="4">
        <f>Base!P136</f>
        <v>6</v>
      </c>
      <c r="I137" s="4">
        <f>Base!N136</f>
        <v>16357</v>
      </c>
      <c r="J137" s="4">
        <f>Base!R136</f>
        <v>970.80330000000004</v>
      </c>
      <c r="K137" s="4">
        <f>Base!S136</f>
        <v>2.625</v>
      </c>
      <c r="L137" s="4">
        <f>Base!Q136</f>
        <v>7138</v>
      </c>
      <c r="M137" s="4">
        <f>Base!I136</f>
        <v>7506.5455876861652</v>
      </c>
      <c r="N137" s="4">
        <f>Base!J136</f>
        <v>14</v>
      </c>
      <c r="O137" s="4">
        <f>Base!H136</f>
        <v>62010</v>
      </c>
      <c r="P137" s="4">
        <f>Base!L136</f>
        <v>2247.2809900071484</v>
      </c>
      <c r="Q137" s="4">
        <f>Base!M136</f>
        <v>2</v>
      </c>
      <c r="R137" s="4">
        <f>Base!K136</f>
        <v>14735</v>
      </c>
      <c r="S137" s="4">
        <f>Base!C136</f>
        <v>15304</v>
      </c>
      <c r="T137" s="4">
        <f>Base!D136</f>
        <v>93.142857051075083</v>
      </c>
      <c r="U137" s="4">
        <f>Base!B136</f>
        <v>173207.77050000001</v>
      </c>
      <c r="W137" s="4">
        <f>High!F136</f>
        <v>10344.25383273556</v>
      </c>
      <c r="X137" s="4">
        <f>High!G136</f>
        <v>74.38888888888853</v>
      </c>
      <c r="Y137" s="4">
        <f>High!E136</f>
        <v>95441.509130031453</v>
      </c>
      <c r="Z137" s="4">
        <f>High!O136</f>
        <v>1919.7032014635015</v>
      </c>
      <c r="AA137" s="4">
        <f>High!P136</f>
        <v>9.0416666666666661</v>
      </c>
      <c r="AB137" s="4">
        <f>High!N136</f>
        <v>16691.605698673116</v>
      </c>
      <c r="AC137" s="4">
        <f>High!R136</f>
        <v>989.32597023340622</v>
      </c>
      <c r="AD137" s="4">
        <f>High!S136</f>
        <v>6.5</v>
      </c>
      <c r="AE137" s="4">
        <f>High!Q136</f>
        <v>7274.1911523436866</v>
      </c>
      <c r="AF137" s="4">
        <f>High!I136</f>
        <v>7567.5955254040418</v>
      </c>
      <c r="AG137" s="4">
        <f>High!J136</f>
        <v>17.041666666666668</v>
      </c>
      <c r="AH137" s="4">
        <f>High!H136</f>
        <v>62514.32074163323</v>
      </c>
      <c r="AI137" s="4">
        <f>High!L136</f>
        <v>2293.2523188434907</v>
      </c>
      <c r="AJ137" s="4">
        <f>High!M136</f>
        <v>5.041666666666667</v>
      </c>
      <c r="AK137" s="4">
        <f>High!K136</f>
        <v>15036.42538179053</v>
      </c>
      <c r="AL137" s="4">
        <f>High!C136</f>
        <v>15360.345671756582</v>
      </c>
      <c r="AM137" s="4">
        <f>High!D136</f>
        <v>106.00000000000034</v>
      </c>
      <c r="AN137" s="4">
        <f>High!B136</f>
        <v>175680.4745333152</v>
      </c>
      <c r="AP137" s="4">
        <f>Low!F136</f>
        <v>9616.9885996850953</v>
      </c>
      <c r="AQ137" s="4">
        <f>Low!G136</f>
        <v>50.055555555555543</v>
      </c>
      <c r="AR137" s="4">
        <f>Low!E136</f>
        <v>88731.378800429477</v>
      </c>
      <c r="AS137" s="4">
        <f>Low!O136</f>
        <v>1833.5804612280288</v>
      </c>
      <c r="AT137" s="4">
        <f>Low!P136</f>
        <v>2.9583333333333233</v>
      </c>
      <c r="AU137" s="4">
        <f>Low!N136</f>
        <v>15942.778056668951</v>
      </c>
      <c r="AV137" s="4">
        <f>Low!R136</f>
        <v>923.50283834995355</v>
      </c>
      <c r="AW137" s="4">
        <f>Low!S136</f>
        <v>0</v>
      </c>
      <c r="AX137" s="4">
        <f>Low!Q136</f>
        <v>6790.2151343551968</v>
      </c>
      <c r="AY137" s="4">
        <f>Low!I136</f>
        <v>7390.9064389863006</v>
      </c>
      <c r="AZ137" s="4">
        <f>Low!J136</f>
        <v>10.958333333333377</v>
      </c>
      <c r="BA137" s="4">
        <f>Low!H136</f>
        <v>61054.729226364565</v>
      </c>
      <c r="BB137" s="4">
        <f>Low!L136</f>
        <v>2209.6763052013957</v>
      </c>
      <c r="BC137" s="4">
        <f>Low!M136</f>
        <v>0</v>
      </c>
      <c r="BD137" s="4">
        <f>Low!K136</f>
        <v>14488.433134051027</v>
      </c>
      <c r="BE137" s="4">
        <f>Low!C136</f>
        <v>15210.549484358493</v>
      </c>
      <c r="BF137" s="4">
        <f>Low!D136</f>
        <v>68.666666666667012</v>
      </c>
      <c r="BG137" s="4">
        <f>Low!B136</f>
        <v>169163.69565121105</v>
      </c>
    </row>
    <row r="138" spans="1:59" x14ac:dyDescent="0.25">
      <c r="A138" s="1">
        <f>Base!A137</f>
        <v>46844</v>
      </c>
      <c r="B138">
        <f t="shared" si="4"/>
        <v>2028</v>
      </c>
      <c r="C138">
        <f t="shared" si="5"/>
        <v>4</v>
      </c>
      <c r="D138" s="4">
        <f>Base!F137</f>
        <v>10079</v>
      </c>
      <c r="E138" s="4">
        <f>Base!G137</f>
        <v>68.112945148784107</v>
      </c>
      <c r="F138" s="4">
        <f>Base!E137</f>
        <v>92545.585466839591</v>
      </c>
      <c r="G138" s="4">
        <f>Base!O137</f>
        <v>1876.2201673823781</v>
      </c>
      <c r="H138" s="4">
        <f>Base!P137</f>
        <v>6</v>
      </c>
      <c r="I138" s="4">
        <f>Base!N137</f>
        <v>16327</v>
      </c>
      <c r="J138" s="4">
        <f>Base!R137</f>
        <v>969.87109999999996</v>
      </c>
      <c r="K138" s="4">
        <f>Base!S137</f>
        <v>3.125</v>
      </c>
      <c r="L138" s="4">
        <f>Base!Q137</f>
        <v>7124</v>
      </c>
      <c r="M138" s="4">
        <f>Base!I137</f>
        <v>7495.5455876861652</v>
      </c>
      <c r="N138" s="4">
        <f>Base!J137</f>
        <v>14</v>
      </c>
      <c r="O138" s="4">
        <f>Base!H137</f>
        <v>61990</v>
      </c>
      <c r="P138" s="4">
        <f>Base!L137</f>
        <v>2241.2809900071484</v>
      </c>
      <c r="Q138" s="4">
        <f>Base!M137</f>
        <v>2</v>
      </c>
      <c r="R138" s="4">
        <f>Base!K137</f>
        <v>14713</v>
      </c>
      <c r="S138" s="4">
        <f>Base!C137</f>
        <v>15276</v>
      </c>
      <c r="T138" s="4">
        <f>Base!D137</f>
        <v>93.142857626701783</v>
      </c>
      <c r="U138" s="4">
        <f>Base!B137</f>
        <v>173201.1195</v>
      </c>
      <c r="W138" s="4">
        <f>High!F137</f>
        <v>10400.848451618203</v>
      </c>
      <c r="X138" s="4">
        <f>High!G137</f>
        <v>74.472222222221859</v>
      </c>
      <c r="Y138" s="4">
        <f>High!E137</f>
        <v>95500.804574548936</v>
      </c>
      <c r="Z138" s="4">
        <f>High!O137</f>
        <v>1915.0796294183765</v>
      </c>
      <c r="AA138" s="4">
        <f>High!P137</f>
        <v>9.0833333333333321</v>
      </c>
      <c r="AB138" s="4">
        <f>High!N137</f>
        <v>16665.15777470664</v>
      </c>
      <c r="AC138" s="4">
        <f>High!R137</f>
        <v>988.60663207476921</v>
      </c>
      <c r="AD138" s="4">
        <f>High!S137</f>
        <v>6.5</v>
      </c>
      <c r="AE138" s="4">
        <f>High!Q137</f>
        <v>7261.6182159677255</v>
      </c>
      <c r="AF138" s="4">
        <f>High!I137</f>
        <v>7557.2617519629048</v>
      </c>
      <c r="AG138" s="4">
        <f>High!J137</f>
        <v>17.083333333333336</v>
      </c>
      <c r="AH138" s="4">
        <f>High!H137</f>
        <v>62500.40781204775</v>
      </c>
      <c r="AI138" s="4">
        <f>High!L137</f>
        <v>2287.7014341838494</v>
      </c>
      <c r="AJ138" s="4">
        <f>High!M137</f>
        <v>5.0833333333333339</v>
      </c>
      <c r="AK138" s="4">
        <f>High!K137</f>
        <v>15017.729303562075</v>
      </c>
      <c r="AL138" s="4">
        <f>High!C137</f>
        <v>15334.925959686589</v>
      </c>
      <c r="AM138" s="4">
        <f>High!D137</f>
        <v>106.16666666666701</v>
      </c>
      <c r="AN138" s="4">
        <f>High!B137</f>
        <v>175704.47417669004</v>
      </c>
      <c r="AP138" s="4">
        <f>Low!F137</f>
        <v>9660.9055368529516</v>
      </c>
      <c r="AQ138" s="4">
        <f>Low!G137</f>
        <v>49.805555555555543</v>
      </c>
      <c r="AR138" s="4">
        <f>Low!E137</f>
        <v>88706.633500137774</v>
      </c>
      <c r="AS138" s="4">
        <f>Low!O137</f>
        <v>1828.1280814993586</v>
      </c>
      <c r="AT138" s="4">
        <f>Low!P137</f>
        <v>2.9166666666666567</v>
      </c>
      <c r="AU138" s="4">
        <f>Low!N137</f>
        <v>15908.499282513556</v>
      </c>
      <c r="AV138" s="4">
        <f>Low!R137</f>
        <v>922.0472867625956</v>
      </c>
      <c r="AW138" s="4">
        <f>Low!S137</f>
        <v>0</v>
      </c>
      <c r="AX138" s="4">
        <f>Low!Q137</f>
        <v>6772.7194581802996</v>
      </c>
      <c r="AY138" s="4">
        <f>Low!I137</f>
        <v>7378.6615161814198</v>
      </c>
      <c r="AZ138" s="4">
        <f>Low!J137</f>
        <v>10.91666666666671</v>
      </c>
      <c r="BA138" s="4">
        <f>Low!H137</f>
        <v>61023.340067401834</v>
      </c>
      <c r="BB138" s="4">
        <f>Low!L137</f>
        <v>2203.317633364411</v>
      </c>
      <c r="BC138" s="4">
        <f>Low!M137</f>
        <v>0</v>
      </c>
      <c r="BD138" s="4">
        <f>Low!K137</f>
        <v>14463.787666171738</v>
      </c>
      <c r="BE138" s="4">
        <f>Low!C137</f>
        <v>15178.292812472879</v>
      </c>
      <c r="BF138" s="4">
        <f>Low!D137</f>
        <v>68.333333333333684</v>
      </c>
      <c r="BG138" s="4">
        <f>Low!B137</f>
        <v>169107.86961722627</v>
      </c>
    </row>
    <row r="139" spans="1:59" x14ac:dyDescent="0.25">
      <c r="A139" s="1">
        <f>Base!A138</f>
        <v>46874</v>
      </c>
      <c r="B139">
        <f t="shared" si="4"/>
        <v>2028</v>
      </c>
      <c r="C139">
        <f t="shared" si="5"/>
        <v>5</v>
      </c>
      <c r="D139" s="4">
        <f>Base!F138</f>
        <v>10041</v>
      </c>
      <c r="E139" s="4">
        <f>Base!G138</f>
        <v>68.112943466323372</v>
      </c>
      <c r="F139" s="4">
        <f>Base!E138</f>
        <v>92545.58546981831</v>
      </c>
      <c r="G139" s="4">
        <f>Base!O138</f>
        <v>1872.2201673823781</v>
      </c>
      <c r="H139" s="4">
        <f>Base!P138</f>
        <v>6</v>
      </c>
      <c r="I139" s="4">
        <f>Base!N138</f>
        <v>16287</v>
      </c>
      <c r="J139" s="4">
        <f>Base!R138</f>
        <v>967.65689999999995</v>
      </c>
      <c r="K139" s="4">
        <f>Base!S138</f>
        <v>3.625</v>
      </c>
      <c r="L139" s="4">
        <f>Base!Q138</f>
        <v>7111</v>
      </c>
      <c r="M139" s="4">
        <f>Base!I138</f>
        <v>7483.5455876861652</v>
      </c>
      <c r="N139" s="4">
        <f>Base!J138</f>
        <v>14</v>
      </c>
      <c r="O139" s="4">
        <f>Base!H138</f>
        <v>61912</v>
      </c>
      <c r="P139" s="4">
        <f>Base!L138</f>
        <v>2239.2809900071484</v>
      </c>
      <c r="Q139" s="4">
        <f>Base!M138</f>
        <v>2</v>
      </c>
      <c r="R139" s="4">
        <f>Base!K138</f>
        <v>14674</v>
      </c>
      <c r="S139" s="4">
        <f>Base!C138</f>
        <v>15251</v>
      </c>
      <c r="T139" s="4">
        <f>Base!D138</f>
        <v>93.142857888454614</v>
      </c>
      <c r="U139" s="4">
        <f>Base!B138</f>
        <v>173197.46789999999</v>
      </c>
      <c r="W139" s="4">
        <f>High!F138</f>
        <v>10365.607735140115</v>
      </c>
      <c r="X139" s="4">
        <f>High!G138</f>
        <v>74.555555555555188</v>
      </c>
      <c r="Y139" s="4">
        <f>High!E138</f>
        <v>95537.420236930513</v>
      </c>
      <c r="Z139" s="4">
        <f>High!O138</f>
        <v>1911.4745920648161</v>
      </c>
      <c r="AA139" s="4">
        <f>High!P138</f>
        <v>9.1249999999999982</v>
      </c>
      <c r="AB139" s="4">
        <f>High!N138</f>
        <v>16628.485913858491</v>
      </c>
      <c r="AC139" s="4">
        <f>High!R138</f>
        <v>986.5798342652613</v>
      </c>
      <c r="AD139" s="4">
        <f>High!S138</f>
        <v>7.5</v>
      </c>
      <c r="AE139" s="4">
        <f>High!Q138</f>
        <v>7250.0585708222343</v>
      </c>
      <c r="AF139" s="4">
        <f>High!I138</f>
        <v>7545.9175014397179</v>
      </c>
      <c r="AG139" s="4">
        <f>High!J138</f>
        <v>17.125000000000004</v>
      </c>
      <c r="AH139" s="4">
        <f>High!H138</f>
        <v>62428.008071182732</v>
      </c>
      <c r="AI139" s="4">
        <f>High!L138</f>
        <v>2286.2314974829528</v>
      </c>
      <c r="AJ139" s="4">
        <f>High!M138</f>
        <v>5.1250000000000009</v>
      </c>
      <c r="AK139" s="4">
        <f>High!K138</f>
        <v>14981.666500887748</v>
      </c>
      <c r="AL139" s="4">
        <f>High!C138</f>
        <v>15312.508978779502</v>
      </c>
      <c r="AM139" s="4">
        <f>High!D138</f>
        <v>106.33333333333368</v>
      </c>
      <c r="AN139" s="4">
        <f>High!B138</f>
        <v>175731.52012374156</v>
      </c>
      <c r="AP139" s="4">
        <f>Low!F138</f>
        <v>9619.5104784219493</v>
      </c>
      <c r="AQ139" s="4">
        <f>Low!G138</f>
        <v>49.555555555555543</v>
      </c>
      <c r="AR139" s="4">
        <f>Low!E138</f>
        <v>88660.813580182381</v>
      </c>
      <c r="AS139" s="4">
        <f>Low!O138</f>
        <v>1823.6530296557667</v>
      </c>
      <c r="AT139" s="4">
        <f>Low!P138</f>
        <v>2.8749999999999902</v>
      </c>
      <c r="AU139" s="4">
        <f>Low!N138</f>
        <v>15864.500025940182</v>
      </c>
      <c r="AV139" s="4">
        <f>Low!R138</f>
        <v>919.37514490207798</v>
      </c>
      <c r="AW139" s="4">
        <f>Low!S138</f>
        <v>0.5</v>
      </c>
      <c r="AX139" s="4">
        <f>Low!Q138</f>
        <v>6756.1928772467563</v>
      </c>
      <c r="AY139" s="4">
        <f>Low!I138</f>
        <v>7365.4367978168248</v>
      </c>
      <c r="AZ139" s="4">
        <f>Low!J138</f>
        <v>10.875000000000044</v>
      </c>
      <c r="BA139" s="4">
        <f>Low!H138</f>
        <v>60934.876080233582</v>
      </c>
      <c r="BB139" s="4">
        <f>Low!L138</f>
        <v>2200.8929427167782</v>
      </c>
      <c r="BC139" s="4">
        <f>Low!M138</f>
        <v>0</v>
      </c>
      <c r="BD139" s="4">
        <f>Low!K138</f>
        <v>14422.443268865025</v>
      </c>
      <c r="BE139" s="4">
        <f>Low!C138</f>
        <v>15149.033603011667</v>
      </c>
      <c r="BF139" s="4">
        <f>Low!D138</f>
        <v>68.000000000000355</v>
      </c>
      <c r="BG139" s="4">
        <f>Low!B138</f>
        <v>169054.98941857915</v>
      </c>
    </row>
    <row r="140" spans="1:59" x14ac:dyDescent="0.25">
      <c r="A140" s="1">
        <f>Base!A139</f>
        <v>46905</v>
      </c>
      <c r="B140">
        <f t="shared" si="4"/>
        <v>2028</v>
      </c>
      <c r="C140">
        <f t="shared" si="5"/>
        <v>6</v>
      </c>
      <c r="D140" s="4">
        <f>Base!F139</f>
        <v>10064</v>
      </c>
      <c r="E140" s="4">
        <f>Base!G139</f>
        <v>68.112942059281139</v>
      </c>
      <c r="F140" s="4">
        <f>Base!E139</f>
        <v>92591.585471951577</v>
      </c>
      <c r="G140" s="4">
        <f>Base!O139</f>
        <v>1867.2201673823781</v>
      </c>
      <c r="H140" s="4">
        <f>Base!P139</f>
        <v>6</v>
      </c>
      <c r="I140" s="4">
        <f>Base!N139</f>
        <v>16208</v>
      </c>
      <c r="J140" s="4">
        <f>Base!R139</f>
        <v>965.73820000000001</v>
      </c>
      <c r="K140" s="4">
        <f>Base!S139</f>
        <v>4.125</v>
      </c>
      <c r="L140" s="4">
        <f>Base!Q139</f>
        <v>7085</v>
      </c>
      <c r="M140" s="4">
        <f>Base!I139</f>
        <v>7478.5455876861652</v>
      </c>
      <c r="N140" s="4">
        <f>Base!J139</f>
        <v>14</v>
      </c>
      <c r="O140" s="4">
        <f>Base!H139</f>
        <v>61815</v>
      </c>
      <c r="P140" s="4">
        <f>Base!L139</f>
        <v>2237.2809900071484</v>
      </c>
      <c r="Q140" s="4">
        <f>Base!M139</f>
        <v>2</v>
      </c>
      <c r="R140" s="4">
        <f>Base!K139</f>
        <v>14632</v>
      </c>
      <c r="S140" s="4">
        <f>Base!C139</f>
        <v>15274</v>
      </c>
      <c r="T140" s="4">
        <f>Base!D139</f>
        <v>93.142857842887935</v>
      </c>
      <c r="U140" s="4">
        <f>Base!B139</f>
        <v>173043.8175</v>
      </c>
      <c r="W140" s="4">
        <f>High!F139</f>
        <v>10393.334632464341</v>
      </c>
      <c r="X140" s="4">
        <f>High!G139</f>
        <v>74.638888888888516</v>
      </c>
      <c r="Y140" s="4">
        <f>High!E139</f>
        <v>95621.555242489718</v>
      </c>
      <c r="Z140" s="4">
        <f>High!O139</f>
        <v>1906.8464101932043</v>
      </c>
      <c r="AA140" s="4">
        <f>High!P139</f>
        <v>9.1666666666666643</v>
      </c>
      <c r="AB140" s="4">
        <f>High!N139</f>
        <v>16551.967012941084</v>
      </c>
      <c r="AC140" s="4">
        <f>High!R139</f>
        <v>984.85338560201342</v>
      </c>
      <c r="AD140" s="4">
        <f>High!S139</f>
        <v>7.5</v>
      </c>
      <c r="AE140" s="4">
        <f>High!Q139</f>
        <v>7225.2358216649873</v>
      </c>
      <c r="AF140" s="4">
        <f>High!I139</f>
        <v>7541.6299540257487</v>
      </c>
      <c r="AG140" s="4">
        <f>High!J139</f>
        <v>17.166666666666671</v>
      </c>
      <c r="AH140" s="4">
        <f>High!H139</f>
        <v>62336.432952378098</v>
      </c>
      <c r="AI140" s="4">
        <f>High!L139</f>
        <v>2284.7606827047366</v>
      </c>
      <c r="AJ140" s="4">
        <f>High!M139</f>
        <v>5.1666666666666679</v>
      </c>
      <c r="AK140" s="4">
        <f>High!K139</f>
        <v>14942.521059560288</v>
      </c>
      <c r="AL140" s="4">
        <f>High!C139</f>
        <v>15338.285705481565</v>
      </c>
      <c r="AM140" s="4">
        <f>High!D139</f>
        <v>106.50000000000036</v>
      </c>
      <c r="AN140" s="4">
        <f>High!B139</f>
        <v>175606.35008712613</v>
      </c>
      <c r="AP140" s="4">
        <f>Low!F139</f>
        <v>9636.564832673519</v>
      </c>
      <c r="AQ140" s="4">
        <f>Low!G139</f>
        <v>49.305555555555543</v>
      </c>
      <c r="AR140" s="4">
        <f>Low!E139</f>
        <v>88659.063628824821</v>
      </c>
      <c r="AS140" s="4">
        <f>Low!O139</f>
        <v>1818.2068776364936</v>
      </c>
      <c r="AT140" s="4">
        <f>Low!P139</f>
        <v>2.8333333333333237</v>
      </c>
      <c r="AU140" s="4">
        <f>Low!N139</f>
        <v>15782.550760494965</v>
      </c>
      <c r="AV140" s="4">
        <f>Low!R139</f>
        <v>916.98653004039318</v>
      </c>
      <c r="AW140" s="4">
        <f>Low!S139</f>
        <v>0.5</v>
      </c>
      <c r="AX140" s="4">
        <f>Low!Q139</f>
        <v>6727.3403551150677</v>
      </c>
      <c r="AY140" s="4">
        <f>Low!I139</f>
        <v>7359.105079816135</v>
      </c>
      <c r="AZ140" s="4">
        <f>Low!J139</f>
        <v>10.833333333333378</v>
      </c>
      <c r="BA140" s="4">
        <f>Low!H139</f>
        <v>60827.747210347588</v>
      </c>
      <c r="BB140" s="4">
        <f>Low!L139</f>
        <v>2198.4691666414992</v>
      </c>
      <c r="BC140" s="4">
        <f>Low!M139</f>
        <v>0</v>
      </c>
      <c r="BD140" s="4">
        <f>Low!K139</f>
        <v>14378.167512251392</v>
      </c>
      <c r="BE140" s="4">
        <f>Low!C139</f>
        <v>15167.455341362212</v>
      </c>
      <c r="BF140" s="4">
        <f>Low!D139</f>
        <v>67.666666666667027</v>
      </c>
      <c r="BG140" s="4">
        <f>Low!B139</f>
        <v>168855.75719811866</v>
      </c>
    </row>
    <row r="141" spans="1:59" x14ac:dyDescent="0.25">
      <c r="A141" s="1">
        <f>Base!A140</f>
        <v>46935</v>
      </c>
      <c r="B141">
        <f t="shared" si="4"/>
        <v>2028</v>
      </c>
      <c r="C141">
        <f t="shared" si="5"/>
        <v>7</v>
      </c>
      <c r="D141" s="4">
        <f>Base!F140</f>
        <v>10052</v>
      </c>
      <c r="E141" s="4">
        <f>Base!G140</f>
        <v>68.112941251854053</v>
      </c>
      <c r="F141" s="4">
        <f>Base!E140</f>
        <v>92695.585472852123</v>
      </c>
      <c r="G141" s="4">
        <f>Base!O140</f>
        <v>1860.2201673823781</v>
      </c>
      <c r="H141" s="4">
        <f>Base!P140</f>
        <v>6</v>
      </c>
      <c r="I141" s="4">
        <f>Base!N140</f>
        <v>16126</v>
      </c>
      <c r="J141" s="4">
        <f>Base!R140</f>
        <v>962.71460000000002</v>
      </c>
      <c r="K141" s="4">
        <f>Base!S140</f>
        <v>4</v>
      </c>
      <c r="L141" s="4">
        <f>Base!Q140</f>
        <v>7041</v>
      </c>
      <c r="M141" s="4">
        <f>Base!I140</f>
        <v>7454.5455876861652</v>
      </c>
      <c r="N141" s="4">
        <f>Base!J140</f>
        <v>14</v>
      </c>
      <c r="O141" s="4">
        <f>Base!H140</f>
        <v>61689</v>
      </c>
      <c r="P141" s="4">
        <f>Base!L140</f>
        <v>2228.2809900071484</v>
      </c>
      <c r="Q141" s="4">
        <f>Base!M140</f>
        <v>2</v>
      </c>
      <c r="R141" s="4">
        <f>Base!K140</f>
        <v>14579</v>
      </c>
      <c r="S141" s="4">
        <f>Base!C140</f>
        <v>15175</v>
      </c>
      <c r="T141" s="4">
        <f>Base!D140</f>
        <v>93.142857590681359</v>
      </c>
      <c r="U141" s="4">
        <f>Base!B140</f>
        <v>173212.1655</v>
      </c>
      <c r="W141" s="4">
        <f>High!F140</f>
        <v>10384.922067997762</v>
      </c>
      <c r="X141" s="4">
        <f>High!G140</f>
        <v>74.722222222221845</v>
      </c>
      <c r="Y141" s="4">
        <f>High!E140</f>
        <v>95765.661677576078</v>
      </c>
      <c r="Z141" s="4">
        <f>High!O140</f>
        <v>1900.172839666204</v>
      </c>
      <c r="AA141" s="4">
        <f>High!P140</f>
        <v>9.2083333333333304</v>
      </c>
      <c r="AB141" s="4">
        <f>High!N140</f>
        <v>16472.344376082954</v>
      </c>
      <c r="AC141" s="4">
        <f>High!R140</f>
        <v>981.99904483622049</v>
      </c>
      <c r="AD141" s="4">
        <f>High!S140</f>
        <v>7.5</v>
      </c>
      <c r="AE141" s="4">
        <f>High!Q140</f>
        <v>7182.0405286175455</v>
      </c>
      <c r="AF141" s="4">
        <f>High!I140</f>
        <v>7518.1792852688295</v>
      </c>
      <c r="AG141" s="4">
        <f>High!J140</f>
        <v>17.208333333333339</v>
      </c>
      <c r="AH141" s="4">
        <f>High!H140</f>
        <v>62215.591342691812</v>
      </c>
      <c r="AI141" s="4">
        <f>High!L140</f>
        <v>2276.1386477785377</v>
      </c>
      <c r="AJ141" s="4">
        <f>High!M140</f>
        <v>5.2083333333333348</v>
      </c>
      <c r="AK141" s="4">
        <f>High!K140</f>
        <v>14892.118855197365</v>
      </c>
      <c r="AL141" s="4">
        <f>High!C140</f>
        <v>15209.562424851414</v>
      </c>
      <c r="AM141" s="4">
        <f>High!D140</f>
        <v>106.66666666666703</v>
      </c>
      <c r="AN141" s="4">
        <f>High!B140</f>
        <v>175807.95478152562</v>
      </c>
      <c r="AP141" s="4">
        <f>Low!F140</f>
        <v>9620.1028223520316</v>
      </c>
      <c r="AQ141" s="4">
        <f>Low!G140</f>
        <v>49.055555555555543</v>
      </c>
      <c r="AR141" s="4">
        <f>Low!E140</f>
        <v>88712.799783819995</v>
      </c>
      <c r="AS141" s="4">
        <f>Low!O140</f>
        <v>1810.817106770106</v>
      </c>
      <c r="AT141" s="4">
        <f>Low!P140</f>
        <v>2.7916666666666572</v>
      </c>
      <c r="AU141" s="4">
        <f>Low!N140</f>
        <v>15697.731470606221</v>
      </c>
      <c r="AV141" s="4">
        <f>Low!R140</f>
        <v>913.5520343177343</v>
      </c>
      <c r="AW141" s="4">
        <f>Low!S140</f>
        <v>0.5</v>
      </c>
      <c r="AX141" s="4">
        <f>Low!Q140</f>
        <v>6681.4400380249426</v>
      </c>
      <c r="AY141" s="4">
        <f>Low!I140</f>
        <v>7334.0825520450335</v>
      </c>
      <c r="AZ141" s="4">
        <f>Low!J140</f>
        <v>10.791666666666712</v>
      </c>
      <c r="BA141" s="4">
        <f>Low!H140</f>
        <v>60692.125795093249</v>
      </c>
      <c r="BB141" s="4">
        <f>Low!L140</f>
        <v>2189.169172098349</v>
      </c>
      <c r="BC141" s="4">
        <f>Low!M140</f>
        <v>0</v>
      </c>
      <c r="BD141" s="4">
        <f>Low!K140</f>
        <v>14323.102653188924</v>
      </c>
      <c r="BE141" s="4">
        <f>Low!C140</f>
        <v>15117.570404079754</v>
      </c>
      <c r="BF141" s="4">
        <f>Low!D140</f>
        <v>67.333333333333698</v>
      </c>
      <c r="BG141" s="4">
        <f>Low!B140</f>
        <v>168970.74046699418</v>
      </c>
    </row>
    <row r="142" spans="1:59" x14ac:dyDescent="0.25">
      <c r="A142" s="1">
        <f>Base!A141</f>
        <v>46966</v>
      </c>
      <c r="B142">
        <f t="shared" si="4"/>
        <v>2028</v>
      </c>
      <c r="C142">
        <f t="shared" si="5"/>
        <v>8</v>
      </c>
      <c r="D142" s="4">
        <f>Base!F141</f>
        <v>10056</v>
      </c>
      <c r="E142" s="4">
        <f>Base!G141</f>
        <v>68.112941086184193</v>
      </c>
      <c r="F142" s="4">
        <f>Base!E141</f>
        <v>92819.585472634906</v>
      </c>
      <c r="G142" s="4">
        <f>Base!O141</f>
        <v>1854.2201673823781</v>
      </c>
      <c r="H142" s="4">
        <f>Base!P141</f>
        <v>6</v>
      </c>
      <c r="I142" s="4">
        <f>Base!N141</f>
        <v>16056</v>
      </c>
      <c r="J142" s="4">
        <f>Base!R141</f>
        <v>962.6046</v>
      </c>
      <c r="K142" s="4">
        <f>Base!S141</f>
        <v>5.25</v>
      </c>
      <c r="L142" s="4">
        <f>Base!Q141</f>
        <v>7024</v>
      </c>
      <c r="M142" s="4">
        <f>Base!I141</f>
        <v>7444.5455876861652</v>
      </c>
      <c r="N142" s="4">
        <f>Base!J141</f>
        <v>14</v>
      </c>
      <c r="O142" s="4">
        <f>Base!H141</f>
        <v>61614</v>
      </c>
      <c r="P142" s="4">
        <f>Base!L141</f>
        <v>2220.2809900071484</v>
      </c>
      <c r="Q142" s="4">
        <f>Base!M141</f>
        <v>2</v>
      </c>
      <c r="R142" s="4">
        <f>Base!K141</f>
        <v>14524</v>
      </c>
      <c r="S142" s="4">
        <f>Base!C141</f>
        <v>15172</v>
      </c>
      <c r="T142" s="4">
        <f>Base!D141</f>
        <v>93.142857266037964</v>
      </c>
      <c r="U142" s="4">
        <f>Base!B141</f>
        <v>173367.51519999999</v>
      </c>
      <c r="W142" s="4">
        <f>High!F141</f>
        <v>10393.037782243824</v>
      </c>
      <c r="X142" s="4">
        <f>High!G141</f>
        <v>74.805555555555173</v>
      </c>
      <c r="Y142" s="4">
        <f>High!E141</f>
        <v>95930.534879604675</v>
      </c>
      <c r="Z142" s="4">
        <f>High!O141</f>
        <v>1894.5175455194462</v>
      </c>
      <c r="AA142" s="4">
        <f>High!P141</f>
        <v>9.2499999999999964</v>
      </c>
      <c r="AB142" s="4">
        <f>High!N141</f>
        <v>16404.941681657019</v>
      </c>
      <c r="AC142" s="4">
        <f>High!R141</f>
        <v>982.11597505182908</v>
      </c>
      <c r="AD142" s="4">
        <f>High!S141</f>
        <v>7.5</v>
      </c>
      <c r="AE142" s="4">
        <f>High!Q141</f>
        <v>7166.3719545533513</v>
      </c>
      <c r="AF142" s="4">
        <f>High!I141</f>
        <v>7508.8447699271292</v>
      </c>
      <c r="AG142" s="4">
        <f>High!J141</f>
        <v>17.250000000000007</v>
      </c>
      <c r="AH142" s="4">
        <f>High!H141</f>
        <v>62146.165431446585</v>
      </c>
      <c r="AI142" s="4">
        <f>High!L141</f>
        <v>2268.5338912530442</v>
      </c>
      <c r="AJ142" s="4">
        <f>High!M141</f>
        <v>5.2500000000000018</v>
      </c>
      <c r="AK142" s="4">
        <f>High!K141</f>
        <v>14839.647046860106</v>
      </c>
      <c r="AL142" s="4">
        <f>High!C141</f>
        <v>15209.216972174667</v>
      </c>
      <c r="AM142" s="4">
        <f>High!D141</f>
        <v>106.8333333333337</v>
      </c>
      <c r="AN142" s="4">
        <f>High!B141</f>
        <v>175996.42926095548</v>
      </c>
      <c r="AP142" s="4">
        <f>Low!F141</f>
        <v>9618.9598771582441</v>
      </c>
      <c r="AQ142" s="4">
        <f>Low!G141</f>
        <v>48.805555555555543</v>
      </c>
      <c r="AR142" s="4">
        <f>Low!E141</f>
        <v>88785.587557252933</v>
      </c>
      <c r="AS142" s="4">
        <f>Low!O141</f>
        <v>1804.404967233359</v>
      </c>
      <c r="AT142" s="4">
        <f>Low!P141</f>
        <v>2.7499999999999907</v>
      </c>
      <c r="AU142" s="4">
        <f>Low!N141</f>
        <v>15624.641918763195</v>
      </c>
      <c r="AV142" s="4">
        <f>Low!R141</f>
        <v>912.88453257193646</v>
      </c>
      <c r="AW142" s="4">
        <f>Low!S141</f>
        <v>0.5</v>
      </c>
      <c r="AX142" s="4">
        <f>Low!Q141</f>
        <v>6661.1991640028327</v>
      </c>
      <c r="AY142" s="4">
        <f>Low!I141</f>
        <v>7322.8404698589538</v>
      </c>
      <c r="AZ142" s="4">
        <f>Low!J141</f>
        <v>10.750000000000046</v>
      </c>
      <c r="BA142" s="4">
        <f>Low!H141</f>
        <v>60606.720369365554</v>
      </c>
      <c r="BB142" s="4">
        <f>Low!L141</f>
        <v>2180.8551996320366</v>
      </c>
      <c r="BC142" s="4">
        <f>Low!M141</f>
        <v>0</v>
      </c>
      <c r="BD142" s="4">
        <f>Low!K141</f>
        <v>14266.09562574047</v>
      </c>
      <c r="BE142" s="4">
        <f>Low!C141</f>
        <v>15110.173980694633</v>
      </c>
      <c r="BF142" s="4">
        <f>Low!D141</f>
        <v>67.000000000000369</v>
      </c>
      <c r="BG142" s="4">
        <f>Low!B141</f>
        <v>169072.9659973743</v>
      </c>
    </row>
    <row r="143" spans="1:59" x14ac:dyDescent="0.25">
      <c r="A143" s="1">
        <f>Base!A142</f>
        <v>46997</v>
      </c>
      <c r="B143">
        <f t="shared" si="4"/>
        <v>2028</v>
      </c>
      <c r="C143">
        <f t="shared" si="5"/>
        <v>9</v>
      </c>
      <c r="D143" s="4">
        <f>Base!F142</f>
        <v>10049</v>
      </c>
      <c r="E143" s="4">
        <f>Base!G142</f>
        <v>68.112941422855329</v>
      </c>
      <c r="F143" s="4">
        <f>Base!E142</f>
        <v>93008.58547170143</v>
      </c>
      <c r="G143" s="4">
        <f>Base!O142</f>
        <v>1852.2201673823781</v>
      </c>
      <c r="H143" s="4">
        <f>Base!P142</f>
        <v>6</v>
      </c>
      <c r="I143" s="4">
        <f>Base!N142</f>
        <v>16051</v>
      </c>
      <c r="J143" s="4">
        <f>Base!R142</f>
        <v>960.64890000000003</v>
      </c>
      <c r="K143" s="4">
        <f>Base!S142</f>
        <v>7.375</v>
      </c>
      <c r="L143" s="4">
        <f>Base!Q142</f>
        <v>7013</v>
      </c>
      <c r="M143" s="4">
        <f>Base!I142</f>
        <v>7432.5455876861652</v>
      </c>
      <c r="N143" s="4">
        <f>Base!J142</f>
        <v>14</v>
      </c>
      <c r="O143" s="4">
        <f>Base!H142</f>
        <v>61591</v>
      </c>
      <c r="P143" s="4">
        <f>Base!L142</f>
        <v>2220.2809900071484</v>
      </c>
      <c r="Q143" s="4">
        <f>Base!M142</f>
        <v>2</v>
      </c>
      <c r="R143" s="4">
        <f>Base!K142</f>
        <v>14519</v>
      </c>
      <c r="S143" s="4">
        <f>Base!C142</f>
        <v>15176</v>
      </c>
      <c r="T143" s="4">
        <f>Base!D142</f>
        <v>93.142856991999764</v>
      </c>
      <c r="U143" s="4">
        <f>Base!B142</f>
        <v>173608.8634</v>
      </c>
      <c r="W143" s="4">
        <f>High!F142</f>
        <v>10389.785157340817</v>
      </c>
      <c r="X143" s="4">
        <f>High!G142</f>
        <v>74.888888888888502</v>
      </c>
      <c r="Y143" s="4">
        <f>High!E142</f>
        <v>96162.724732724484</v>
      </c>
      <c r="Z143" s="4">
        <f>High!O142</f>
        <v>1892.9472576034996</v>
      </c>
      <c r="AA143" s="4">
        <f>High!P142</f>
        <v>9.2916666666666625</v>
      </c>
      <c r="AB143" s="4">
        <f>High!N142</f>
        <v>16403.933488497249</v>
      </c>
      <c r="AC143" s="4">
        <f>High!R142</f>
        <v>980.34935577065471</v>
      </c>
      <c r="AD143" s="4">
        <f>High!S142</f>
        <v>8.5</v>
      </c>
      <c r="AE143" s="4">
        <f>High!Q142</f>
        <v>7156.8187211993909</v>
      </c>
      <c r="AF143" s="4">
        <f>High!I142</f>
        <v>7497.4908364897192</v>
      </c>
      <c r="AG143" s="4">
        <f>High!J142</f>
        <v>17.291666666666675</v>
      </c>
      <c r="AH143" s="4">
        <f>High!H142</f>
        <v>62129.179385766132</v>
      </c>
      <c r="AI143" s="4">
        <f>High!L142</f>
        <v>2269.1010956234495</v>
      </c>
      <c r="AJ143" s="4">
        <f>High!M142</f>
        <v>5.2916666666666687</v>
      </c>
      <c r="AK143" s="4">
        <f>High!K142</f>
        <v>14838.247481122104</v>
      </c>
      <c r="AL143" s="4">
        <f>High!C142</f>
        <v>15215.889331842838</v>
      </c>
      <c r="AM143" s="4">
        <f>High!D142</f>
        <v>107.00000000000037</v>
      </c>
      <c r="AN143" s="4">
        <f>High!B142</f>
        <v>176272.28217235705</v>
      </c>
      <c r="AP143" s="4">
        <f>Low!F142</f>
        <v>9607.2990478842639</v>
      </c>
      <c r="AQ143" s="4">
        <f>Low!G142</f>
        <v>48.555555555555543</v>
      </c>
      <c r="AR143" s="4">
        <f>Low!E142</f>
        <v>88920.419409626775</v>
      </c>
      <c r="AS143" s="4">
        <f>Low!O142</f>
        <v>1801.8880107083087</v>
      </c>
      <c r="AT143" s="4">
        <f>Low!P142</f>
        <v>2.7083333333333242</v>
      </c>
      <c r="AU143" s="4">
        <f>Low!N142</f>
        <v>15614.830768608241</v>
      </c>
      <c r="AV143" s="4">
        <f>Low!R142</f>
        <v>910.46821905263232</v>
      </c>
      <c r="AW143" s="4">
        <f>Low!S142</f>
        <v>1.5</v>
      </c>
      <c r="AX143" s="4">
        <f>Low!Q142</f>
        <v>6646.6672893875284</v>
      </c>
      <c r="AY143" s="4">
        <f>Low!I142</f>
        <v>7309.635500834187</v>
      </c>
      <c r="AZ143" s="4">
        <f>Low!J142</f>
        <v>10.70833333333338</v>
      </c>
      <c r="BA143" s="4">
        <f>Low!H142</f>
        <v>60572.485539511254</v>
      </c>
      <c r="BB143" s="4">
        <f>Low!L142</f>
        <v>2180.4009021230804</v>
      </c>
      <c r="BC143" s="4">
        <f>Low!M142</f>
        <v>0</v>
      </c>
      <c r="BD143" s="4">
        <f>Low!K142</f>
        <v>14258.213640708187</v>
      </c>
      <c r="BE143" s="4">
        <f>Low!C142</f>
        <v>15109.750027486985</v>
      </c>
      <c r="BF143" s="4">
        <f>Low!D142</f>
        <v>66.666666666667041</v>
      </c>
      <c r="BG143" s="4">
        <f>Low!B142</f>
        <v>169258.96127700547</v>
      </c>
    </row>
    <row r="144" spans="1:59" x14ac:dyDescent="0.25">
      <c r="A144" s="1">
        <f>Base!A143</f>
        <v>47027</v>
      </c>
      <c r="B144">
        <f t="shared" si="4"/>
        <v>2028</v>
      </c>
      <c r="C144">
        <f t="shared" si="5"/>
        <v>10</v>
      </c>
      <c r="D144" s="4">
        <f>Base!F143</f>
        <v>10092</v>
      </c>
      <c r="E144" s="4">
        <f>Base!G143</f>
        <v>68.112942031335606</v>
      </c>
      <c r="F144" s="4">
        <f>Base!E143</f>
        <v>93211.585470535705</v>
      </c>
      <c r="G144" s="4">
        <f>Base!O143</f>
        <v>1859.2201673823781</v>
      </c>
      <c r="H144" s="4">
        <f>Base!P143</f>
        <v>6</v>
      </c>
      <c r="I144" s="4">
        <f>Base!N143</f>
        <v>16182</v>
      </c>
      <c r="J144" s="4">
        <f>Base!R143</f>
        <v>962.52729999999997</v>
      </c>
      <c r="K144" s="4">
        <f>Base!S143</f>
        <v>5</v>
      </c>
      <c r="L144" s="4">
        <f>Base!Q143</f>
        <v>7058</v>
      </c>
      <c r="M144" s="4">
        <f>Base!I143</f>
        <v>7448.5455876861652</v>
      </c>
      <c r="N144" s="4">
        <f>Base!J143</f>
        <v>14</v>
      </c>
      <c r="O144" s="4">
        <f>Base!H143</f>
        <v>61845</v>
      </c>
      <c r="P144" s="4">
        <f>Base!L143</f>
        <v>2222.2809900071484</v>
      </c>
      <c r="Q144" s="4">
        <f>Base!M143</f>
        <v>2</v>
      </c>
      <c r="R144" s="4">
        <f>Base!K143</f>
        <v>14586</v>
      </c>
      <c r="S144" s="4">
        <f>Base!C143</f>
        <v>15186</v>
      </c>
      <c r="T144" s="4">
        <f>Base!D143</f>
        <v>93.14285684382213</v>
      </c>
      <c r="U144" s="4">
        <f>Base!B143</f>
        <v>174017.2127</v>
      </c>
      <c r="W144" s="4">
        <f>High!F143</f>
        <v>10438.24394821006</v>
      </c>
      <c r="X144" s="4">
        <f>High!G143</f>
        <v>74.972222222221831</v>
      </c>
      <c r="Y144" s="4">
        <f>High!E143</f>
        <v>96409.558852644084</v>
      </c>
      <c r="Z144" s="4">
        <f>High!O143</f>
        <v>1900.5762600687253</v>
      </c>
      <c r="AA144" s="4">
        <f>High!P143</f>
        <v>9.3333333333333286</v>
      </c>
      <c r="AB144" s="4">
        <f>High!N143</f>
        <v>16541.948920300645</v>
      </c>
      <c r="AC144" s="4">
        <f>High!R143</f>
        <v>982.49549916403873</v>
      </c>
      <c r="AD144" s="4">
        <f>High!S143</f>
        <v>7.5</v>
      </c>
      <c r="AE144" s="4">
        <f>High!Q143</f>
        <v>7204.4223920711511</v>
      </c>
      <c r="AF144" s="4">
        <f>High!I143</f>
        <v>7514.3820444033363</v>
      </c>
      <c r="AG144" s="4">
        <f>High!J143</f>
        <v>17.333333333333343</v>
      </c>
      <c r="AH144" s="4">
        <f>High!H143</f>
        <v>62391.637678153529</v>
      </c>
      <c r="AI144" s="4">
        <f>High!L143</f>
        <v>2271.7129293816151</v>
      </c>
      <c r="AJ144" s="4">
        <f>High!M143</f>
        <v>5.3333333333333357</v>
      </c>
      <c r="AK144" s="4">
        <f>High!K143</f>
        <v>14910.447840285784</v>
      </c>
      <c r="AL144" s="4">
        <f>High!C143</f>
        <v>15228.580384719424</v>
      </c>
      <c r="AM144" s="4">
        <f>High!D143</f>
        <v>107.16666666666704</v>
      </c>
      <c r="AN144" s="4">
        <f>High!B143</f>
        <v>176717.8190718705</v>
      </c>
      <c r="AP144" s="4">
        <f>Low!F143</f>
        <v>9643.4252713077822</v>
      </c>
      <c r="AQ144" s="4">
        <f>Low!G143</f>
        <v>48.305555555555543</v>
      </c>
      <c r="AR144" s="4">
        <f>Low!E143</f>
        <v>89068.466003292633</v>
      </c>
      <c r="AS144" s="4">
        <f>Low!O143</f>
        <v>1808.1251293639691</v>
      </c>
      <c r="AT144" s="4">
        <f>Low!P143</f>
        <v>2.6666666666666576</v>
      </c>
      <c r="AU144" s="4">
        <f>Low!N143</f>
        <v>15737.286716592589</v>
      </c>
      <c r="AV144" s="4">
        <f>Low!R143</f>
        <v>911.68611868778521</v>
      </c>
      <c r="AW144" s="4">
        <f>Low!S143</f>
        <v>0.5</v>
      </c>
      <c r="AX144" s="4">
        <f>Low!Q143</f>
        <v>6685.1928518789946</v>
      </c>
      <c r="AY144" s="4">
        <f>Low!I143</f>
        <v>7323.9670180855919</v>
      </c>
      <c r="AZ144" s="4">
        <f>Low!J143</f>
        <v>10.666666666666714</v>
      </c>
      <c r="BA144" s="4">
        <f>Low!H143</f>
        <v>60810.628719560431</v>
      </c>
      <c r="BB144" s="4">
        <f>Low!L143</f>
        <v>2181.9103666493925</v>
      </c>
      <c r="BC144" s="4">
        <f>Low!M143</f>
        <v>0</v>
      </c>
      <c r="BD144" s="4">
        <f>Low!K143</f>
        <v>14321.026346828292</v>
      </c>
      <c r="BE144" s="4">
        <f>Low!C143</f>
        <v>15115.297101741879</v>
      </c>
      <c r="BF144" s="4">
        <f>Low!D143</f>
        <v>66.333333333333712</v>
      </c>
      <c r="BG144" s="4">
        <f>Low!B143</f>
        <v>169607.60297558008</v>
      </c>
    </row>
    <row r="145" spans="1:59" x14ac:dyDescent="0.25">
      <c r="A145" s="1">
        <f>Base!A144</f>
        <v>47058</v>
      </c>
      <c r="B145">
        <f t="shared" si="4"/>
        <v>2028</v>
      </c>
      <c r="C145">
        <f t="shared" si="5"/>
        <v>11</v>
      </c>
      <c r="D145" s="4">
        <f>Base!F144</f>
        <v>10057</v>
      </c>
      <c r="E145" s="4">
        <f>Base!G144</f>
        <v>68.112942661461034</v>
      </c>
      <c r="F145" s="4">
        <f>Base!E144</f>
        <v>93453.585469548561</v>
      </c>
      <c r="G145" s="4">
        <f>Base!O144</f>
        <v>1869.2201673823781</v>
      </c>
      <c r="H145" s="4">
        <f>Base!P144</f>
        <v>6</v>
      </c>
      <c r="I145" s="4">
        <f>Base!N144</f>
        <v>16304</v>
      </c>
      <c r="J145" s="4">
        <f>Base!R144</f>
        <v>963.58259999999996</v>
      </c>
      <c r="K145" s="4">
        <f>Base!S144</f>
        <v>4</v>
      </c>
      <c r="L145" s="4">
        <f>Base!Q144</f>
        <v>7123</v>
      </c>
      <c r="M145" s="4">
        <f>Base!I144</f>
        <v>7485.5455876861652</v>
      </c>
      <c r="N145" s="4">
        <f>Base!J144</f>
        <v>14</v>
      </c>
      <c r="O145" s="4">
        <f>Base!H144</f>
        <v>62197</v>
      </c>
      <c r="P145" s="4">
        <f>Base!L144</f>
        <v>2231.2809900071484</v>
      </c>
      <c r="Q145" s="4">
        <f>Base!M144</f>
        <v>2</v>
      </c>
      <c r="R145" s="4">
        <f>Base!K144</f>
        <v>14677</v>
      </c>
      <c r="S145" s="4">
        <f>Base!C144</f>
        <v>15201</v>
      </c>
      <c r="T145" s="4">
        <f>Base!D144</f>
        <v>93.142856832193189</v>
      </c>
      <c r="U145" s="4">
        <f>Base!B144</f>
        <v>174518.5613</v>
      </c>
      <c r="W145" s="4">
        <f>High!F144</f>
        <v>10406.031356040121</v>
      </c>
      <c r="X145" s="4">
        <f>High!G144</f>
        <v>75.055555555555159</v>
      </c>
      <c r="Y145" s="4">
        <f>High!E144</f>
        <v>96696.921619816829</v>
      </c>
      <c r="Z145" s="4">
        <f>High!O144</f>
        <v>1911.2764573053435</v>
      </c>
      <c r="AA145" s="4">
        <f>High!P144</f>
        <v>9.3749999999999947</v>
      </c>
      <c r="AB145" s="4">
        <f>High!N144</f>
        <v>16670.82984854815</v>
      </c>
      <c r="AC145" s="4">
        <f>High!R144</f>
        <v>983.80221905974918</v>
      </c>
      <c r="AD145" s="4">
        <f>High!S144</f>
        <v>7.5</v>
      </c>
      <c r="AE145" s="4">
        <f>High!Q144</f>
        <v>7272.4675667271213</v>
      </c>
      <c r="AF145" s="4">
        <f>High!I144</f>
        <v>7552.4642899229375</v>
      </c>
      <c r="AG145" s="4">
        <f>High!J144</f>
        <v>17.375000000000011</v>
      </c>
      <c r="AH145" s="4">
        <f>High!H144</f>
        <v>62753.023936300291</v>
      </c>
      <c r="AI145" s="4">
        <f>High!L144</f>
        <v>2281.4834230071851</v>
      </c>
      <c r="AJ145" s="4">
        <f>High!M144</f>
        <v>5.3750000000000027</v>
      </c>
      <c r="AK145" s="4">
        <f>High!K144</f>
        <v>15007.223361576336</v>
      </c>
      <c r="AL145" s="4">
        <f>High!C144</f>
        <v>15246.290310933555</v>
      </c>
      <c r="AM145" s="4">
        <f>High!D144</f>
        <v>107.33333333333371</v>
      </c>
      <c r="AN145" s="4">
        <f>High!B144</f>
        <v>177257.96562646265</v>
      </c>
      <c r="AP145" s="4">
        <f>Low!F144</f>
        <v>9605.017096036232</v>
      </c>
      <c r="AQ145" s="4">
        <f>Low!G144</f>
        <v>48.055555555555543</v>
      </c>
      <c r="AR145" s="4">
        <f>Low!E144</f>
        <v>89253.583187918586</v>
      </c>
      <c r="AS145" s="4">
        <f>Low!O144</f>
        <v>1817.2747481735653</v>
      </c>
      <c r="AT145" s="4">
        <f>Low!P144</f>
        <v>2.6249999999999911</v>
      </c>
      <c r="AU145" s="4">
        <f>Low!N144</f>
        <v>15850.91366508928</v>
      </c>
      <c r="AV145" s="4">
        <f>Low!R144</f>
        <v>912.12302787239355</v>
      </c>
      <c r="AW145" s="4">
        <f>Low!S144</f>
        <v>0.5</v>
      </c>
      <c r="AX145" s="4">
        <f>Low!Q144</f>
        <v>6742.600299688952</v>
      </c>
      <c r="AY145" s="4">
        <f>Low!I144</f>
        <v>7358.9375867004928</v>
      </c>
      <c r="AZ145" s="4">
        <f>Low!J144</f>
        <v>10.625000000000048</v>
      </c>
      <c r="BA145" s="4">
        <f>Low!H144</f>
        <v>61145.020856320778</v>
      </c>
      <c r="BB145" s="4">
        <f>Low!L144</f>
        <v>2190.2905118895887</v>
      </c>
      <c r="BC145" s="4">
        <f>Low!M144</f>
        <v>0</v>
      </c>
      <c r="BD145" s="4">
        <f>Low!K144</f>
        <v>14407.371365136984</v>
      </c>
      <c r="BE145" s="4">
        <f>Low!C144</f>
        <v>15125.814925366642</v>
      </c>
      <c r="BF145" s="4">
        <f>Low!D144</f>
        <v>66.000000000000384</v>
      </c>
      <c r="BG145" s="4">
        <f>Low!B144</f>
        <v>170046.6431918173</v>
      </c>
    </row>
    <row r="146" spans="1:59" x14ac:dyDescent="0.25">
      <c r="A146" s="1">
        <f>Base!A145</f>
        <v>47088</v>
      </c>
      <c r="B146">
        <f t="shared" si="4"/>
        <v>2028</v>
      </c>
      <c r="C146">
        <f t="shared" si="5"/>
        <v>12</v>
      </c>
      <c r="D146" s="4">
        <f>Base!F145</f>
        <v>10116</v>
      </c>
      <c r="E146" s="4">
        <f>Base!G145</f>
        <v>68.112943113762825</v>
      </c>
      <c r="F146" s="4">
        <f>Base!E145</f>
        <v>93746.585468995036</v>
      </c>
      <c r="G146" s="4">
        <f>Base!O145</f>
        <v>1880.2201673823781</v>
      </c>
      <c r="H146" s="4">
        <f>Base!P145</f>
        <v>6</v>
      </c>
      <c r="I146" s="4">
        <f>Base!N145</f>
        <v>16404</v>
      </c>
      <c r="J146" s="4">
        <f>Base!R145</f>
        <v>970.63980000000004</v>
      </c>
      <c r="K146" s="4">
        <f>Base!S145</f>
        <v>3.75</v>
      </c>
      <c r="L146" s="4">
        <f>Base!Q145</f>
        <v>7163</v>
      </c>
      <c r="M146" s="4">
        <f>Base!I145</f>
        <v>7532.5455876861652</v>
      </c>
      <c r="N146" s="4">
        <f>Base!J145</f>
        <v>14</v>
      </c>
      <c r="O146" s="4">
        <f>Base!H145</f>
        <v>62533</v>
      </c>
      <c r="P146" s="4">
        <f>Base!L145</f>
        <v>2248.2809900071484</v>
      </c>
      <c r="Q146" s="4">
        <f>Base!M145</f>
        <v>2</v>
      </c>
      <c r="R146" s="4">
        <f>Base!K145</f>
        <v>14773</v>
      </c>
      <c r="S146" s="4">
        <f>Base!C145</f>
        <v>15283</v>
      </c>
      <c r="T146" s="4">
        <f>Base!D145</f>
        <v>93.142856922765873</v>
      </c>
      <c r="U146" s="4">
        <f>Base!B145</f>
        <v>174922.91020000001</v>
      </c>
      <c r="W146" s="4">
        <f>High!F145</f>
        <v>10471.092119052746</v>
      </c>
      <c r="X146" s="4">
        <f>High!G145</f>
        <v>75.138888888888488</v>
      </c>
      <c r="Y146" s="4">
        <f>High!E145</f>
        <v>97037.280772291284</v>
      </c>
      <c r="Z146" s="4">
        <f>High!O145</f>
        <v>1923.0046415278453</v>
      </c>
      <c r="AA146" s="4">
        <f>High!P145</f>
        <v>9.4166666666666607</v>
      </c>
      <c r="AB146" s="4">
        <f>High!N145</f>
        <v>16777.273580433579</v>
      </c>
      <c r="AC146" s="4">
        <f>High!R145</f>
        <v>991.2387679570453</v>
      </c>
      <c r="AD146" s="4">
        <f>High!S145</f>
        <v>7.5</v>
      </c>
      <c r="AE146" s="4">
        <f>High!Q145</f>
        <v>7315.0135558796537</v>
      </c>
      <c r="AF146" s="4">
        <f>High!I145</f>
        <v>7600.6444833388805</v>
      </c>
      <c r="AG146" s="4">
        <f>High!J145</f>
        <v>17.416666666666679</v>
      </c>
      <c r="AH146" s="4">
        <f>High!H145</f>
        <v>63098.337201385511</v>
      </c>
      <c r="AI146" s="4">
        <f>High!L145</f>
        <v>2299.4407007460309</v>
      </c>
      <c r="AJ146" s="4">
        <f>High!M145</f>
        <v>5.4166666666666696</v>
      </c>
      <c r="AK146" s="4">
        <f>High!K145</f>
        <v>15109.160119711332</v>
      </c>
      <c r="AL146" s="4">
        <f>High!C145</f>
        <v>15331.21735246041</v>
      </c>
      <c r="AM146" s="4">
        <f>High!D145</f>
        <v>107.50000000000038</v>
      </c>
      <c r="AN146" s="4">
        <f>High!B145</f>
        <v>177699.75629628016</v>
      </c>
      <c r="AP146" s="4">
        <f>Low!F145</f>
        <v>9656.3750947257886</v>
      </c>
      <c r="AQ146" s="4">
        <f>Low!G145</f>
        <v>47.805555555555543</v>
      </c>
      <c r="AR146" s="4">
        <f>Low!E145</f>
        <v>89487.16816314614</v>
      </c>
      <c r="AS146" s="4">
        <f>Low!O145</f>
        <v>1827.3902941787708</v>
      </c>
      <c r="AT146" s="4">
        <f>Low!P145</f>
        <v>2.5833333333333246</v>
      </c>
      <c r="AU146" s="4">
        <f>Low!N145</f>
        <v>15943.085233173264</v>
      </c>
      <c r="AV146" s="4">
        <f>Low!R145</f>
        <v>918.23692145306757</v>
      </c>
      <c r="AW146" s="4">
        <f>Low!S145</f>
        <v>0.5</v>
      </c>
      <c r="AX146" s="4">
        <f>Low!Q145</f>
        <v>6776.2841255513358</v>
      </c>
      <c r="AY146" s="4">
        <f>Low!I145</f>
        <v>7403.7234615071993</v>
      </c>
      <c r="AZ146" s="4">
        <f>Low!J145</f>
        <v>10.583333333333382</v>
      </c>
      <c r="BA146" s="4">
        <f>Low!H145</f>
        <v>61463.556221323342</v>
      </c>
      <c r="BB146" s="4">
        <f>Low!L145</f>
        <v>2206.5184685870358</v>
      </c>
      <c r="BC146" s="4">
        <f>Low!M145</f>
        <v>0</v>
      </c>
      <c r="BD146" s="4">
        <f>Low!K145</f>
        <v>14498.586912097961</v>
      </c>
      <c r="BE146" s="4">
        <f>Low!C145</f>
        <v>15202.974500744016</v>
      </c>
      <c r="BF146" s="4">
        <f>Low!D145</f>
        <v>65.666666666667055</v>
      </c>
      <c r="BG146" s="4">
        <f>Low!B145</f>
        <v>170390.92632759814</v>
      </c>
    </row>
    <row r="147" spans="1:59" x14ac:dyDescent="0.25">
      <c r="A147" s="1">
        <f>Base!A146</f>
        <v>47119</v>
      </c>
      <c r="B147">
        <f t="shared" si="4"/>
        <v>2029</v>
      </c>
      <c r="C147">
        <f t="shared" si="5"/>
        <v>1</v>
      </c>
      <c r="D147" s="4">
        <f>Base!F146</f>
        <v>10114</v>
      </c>
      <c r="E147" s="4">
        <f>Base!G146</f>
        <v>68.112943285856787</v>
      </c>
      <c r="F147" s="4">
        <f>Base!E146</f>
        <v>93945.585468935096</v>
      </c>
      <c r="G147" s="4">
        <f>Base!O146</f>
        <v>1890.8889237609417</v>
      </c>
      <c r="H147" s="4">
        <f>Base!P146</f>
        <v>6</v>
      </c>
      <c r="I147" s="4">
        <f>Base!N146</f>
        <v>16459</v>
      </c>
      <c r="J147" s="4">
        <f>Base!R146</f>
        <v>973.17160000000001</v>
      </c>
      <c r="K147" s="4">
        <f>Base!S146</f>
        <v>2.75</v>
      </c>
      <c r="L147" s="4">
        <f>Base!Q146</f>
        <v>7188</v>
      </c>
      <c r="M147" s="4">
        <f>Base!I146</f>
        <v>7564.9468627884671</v>
      </c>
      <c r="N147" s="4">
        <f>Base!J146</f>
        <v>14</v>
      </c>
      <c r="O147" s="4">
        <f>Base!H146</f>
        <v>62728</v>
      </c>
      <c r="P147" s="4">
        <f>Base!L146</f>
        <v>2250.618573422294</v>
      </c>
      <c r="Q147" s="4">
        <f>Base!M146</f>
        <v>2</v>
      </c>
      <c r="R147" s="4">
        <f>Base!K146</f>
        <v>14804</v>
      </c>
      <c r="S147" s="4">
        <f>Base!C146</f>
        <v>15286</v>
      </c>
      <c r="T147" s="4">
        <f>Base!D146</f>
        <v>93.142857058603653</v>
      </c>
      <c r="U147" s="4">
        <f>Base!B146</f>
        <v>175227.2592</v>
      </c>
      <c r="W147" s="4">
        <f>High!F146</f>
        <v>10473.035809344008</v>
      </c>
      <c r="X147" s="4">
        <f>High!G146</f>
        <v>75.222222222221816</v>
      </c>
      <c r="Y147" s="4">
        <f>High!E146</f>
        <v>97280.549806797033</v>
      </c>
      <c r="Z147" s="4">
        <f>High!O146</f>
        <v>1934.3997053036671</v>
      </c>
      <c r="AA147" s="4">
        <f>High!P146</f>
        <v>9.4583333333333268</v>
      </c>
      <c r="AB147" s="4">
        <f>High!N146</f>
        <v>16837.734014680947</v>
      </c>
      <c r="AC147" s="4">
        <f>High!R146</f>
        <v>994.05621733977921</v>
      </c>
      <c r="AD147" s="4">
        <f>High!S146</f>
        <v>6.5</v>
      </c>
      <c r="AE147" s="4">
        <f>High!Q146</f>
        <v>7342.2571006370645</v>
      </c>
      <c r="AF147" s="4">
        <f>High!I146</f>
        <v>7634.1020581509501</v>
      </c>
      <c r="AG147" s="4">
        <f>High!J146</f>
        <v>17.458333333333346</v>
      </c>
      <c r="AH147" s="4">
        <f>High!H146</f>
        <v>63301.429949129721</v>
      </c>
      <c r="AI147" s="4">
        <f>High!L146</f>
        <v>2302.4070057588669</v>
      </c>
      <c r="AJ147" s="4">
        <f>High!M146</f>
        <v>5.4583333333333366</v>
      </c>
      <c r="AK147" s="4">
        <f>High!K146</f>
        <v>15144.65121534335</v>
      </c>
      <c r="AL147" s="4">
        <f>High!C146</f>
        <v>15336.910541871888</v>
      </c>
      <c r="AM147" s="4">
        <f>High!D146</f>
        <v>107.66666666666706</v>
      </c>
      <c r="AN147" s="4">
        <f>High!B146</f>
        <v>178040.09103063151</v>
      </c>
      <c r="AP147" s="4">
        <f>Low!F146</f>
        <v>9649.4791132368828</v>
      </c>
      <c r="AQ147" s="4">
        <f>Low!G146</f>
        <v>47.555555555555543</v>
      </c>
      <c r="AR147" s="4">
        <f>Low!E146</f>
        <v>89630.805295956045</v>
      </c>
      <c r="AS147" s="4">
        <f>Low!O146</f>
        <v>1837.177418005989</v>
      </c>
      <c r="AT147" s="4">
        <f>Low!P146</f>
        <v>2.5416666666666581</v>
      </c>
      <c r="AU147" s="4">
        <f>Low!N146</f>
        <v>15991.475090359918</v>
      </c>
      <c r="AV147" s="4">
        <f>Low!R146</f>
        <v>920.06448661851039</v>
      </c>
      <c r="AW147" s="4">
        <f>Low!S146</f>
        <v>0</v>
      </c>
      <c r="AX147" s="4">
        <f>Low!Q146</f>
        <v>6795.7424259132231</v>
      </c>
      <c r="AY147" s="4">
        <f>Low!I146</f>
        <v>7434.1455932513918</v>
      </c>
      <c r="AZ147" s="4">
        <f>Low!J146</f>
        <v>10.541666666666716</v>
      </c>
      <c r="BA147" s="4">
        <f>Low!H146</f>
        <v>61643.405199224711</v>
      </c>
      <c r="BB147" s="4">
        <f>Low!L146</f>
        <v>2208.3525092932487</v>
      </c>
      <c r="BC147" s="4">
        <f>Low!M146</f>
        <v>0</v>
      </c>
      <c r="BD147" s="4">
        <f>Low!K146</f>
        <v>14525.984515388169</v>
      </c>
      <c r="BE147" s="4">
        <f>Low!C146</f>
        <v>15201.524367419528</v>
      </c>
      <c r="BF147" s="4">
        <f>Low!D146</f>
        <v>65.333333333333727</v>
      </c>
      <c r="BG147" s="4">
        <f>Low!B146</f>
        <v>170637.61354989273</v>
      </c>
    </row>
    <row r="148" spans="1:59" x14ac:dyDescent="0.25">
      <c r="A148" s="1">
        <f>Base!A147</f>
        <v>47150</v>
      </c>
      <c r="B148">
        <f t="shared" si="4"/>
        <v>2029</v>
      </c>
      <c r="C148">
        <f t="shared" si="5"/>
        <v>2</v>
      </c>
      <c r="D148" s="4">
        <f>Base!F147</f>
        <v>10090</v>
      </c>
      <c r="E148" s="4">
        <f>Base!G147</f>
        <v>68.112943188450174</v>
      </c>
      <c r="F148" s="4">
        <f>Base!E147</f>
        <v>93954.585469261525</v>
      </c>
      <c r="G148" s="4">
        <f>Base!O147</f>
        <v>1893.8889237609417</v>
      </c>
      <c r="H148" s="4">
        <f>Base!P147</f>
        <v>6</v>
      </c>
      <c r="I148" s="4">
        <f>Base!N147</f>
        <v>16465</v>
      </c>
      <c r="J148" s="4">
        <f>Base!R147</f>
        <v>975.17100000000005</v>
      </c>
      <c r="K148" s="4">
        <f>Base!S147</f>
        <v>2.6875</v>
      </c>
      <c r="L148" s="4">
        <f>Base!Q147</f>
        <v>7188</v>
      </c>
      <c r="M148" s="4">
        <f>Base!I147</f>
        <v>7568.9468627884671</v>
      </c>
      <c r="N148" s="4">
        <f>Base!J147</f>
        <v>14</v>
      </c>
      <c r="O148" s="4">
        <f>Base!H147</f>
        <v>62736</v>
      </c>
      <c r="P148" s="4">
        <f>Base!L147</f>
        <v>2250.618573422294</v>
      </c>
      <c r="Q148" s="4">
        <f>Base!M147</f>
        <v>2</v>
      </c>
      <c r="R148" s="4">
        <f>Base!K147</f>
        <v>14798</v>
      </c>
      <c r="S148" s="4">
        <f>Base!C147</f>
        <v>15310</v>
      </c>
      <c r="T148" s="4">
        <f>Base!D147</f>
        <v>93.142857182931976</v>
      </c>
      <c r="U148" s="4">
        <f>Base!B147</f>
        <v>175231.6078</v>
      </c>
      <c r="W148" s="4">
        <f>High!F147</f>
        <v>10452.189740785336</v>
      </c>
      <c r="X148" s="4">
        <f>High!G147</f>
        <v>75.305555555555145</v>
      </c>
      <c r="Y148" s="4">
        <f>High!E147</f>
        <v>97327.170896090611</v>
      </c>
      <c r="Z148" s="4">
        <f>High!O147</f>
        <v>1937.9531653036634</v>
      </c>
      <c r="AA148" s="4">
        <f>High!P147</f>
        <v>9.4999999999999929</v>
      </c>
      <c r="AB148" s="4">
        <f>High!N147</f>
        <v>16848.083573644941</v>
      </c>
      <c r="AC148" s="4">
        <f>High!R147</f>
        <v>996.33097530006683</v>
      </c>
      <c r="AD148" s="4">
        <f>High!S147</f>
        <v>6.5</v>
      </c>
      <c r="AE148" s="4">
        <f>High!Q147</f>
        <v>7343.9704938486493</v>
      </c>
      <c r="AF148" s="4">
        <f>High!I147</f>
        <v>7638.9024763288689</v>
      </c>
      <c r="AG148" s="4">
        <f>High!J147</f>
        <v>17.500000000000014</v>
      </c>
      <c r="AH148" s="4">
        <f>High!H147</f>
        <v>63315.834348242977</v>
      </c>
      <c r="AI148" s="4">
        <f>High!L147</f>
        <v>2302.9826794665219</v>
      </c>
      <c r="AJ148" s="4">
        <f>High!M147</f>
        <v>5.5000000000000036</v>
      </c>
      <c r="AK148" s="4">
        <f>High!K147</f>
        <v>15142.298252219698</v>
      </c>
      <c r="AL148" s="4">
        <f>High!C147</f>
        <v>15363.678883248509</v>
      </c>
      <c r="AM148" s="4">
        <f>High!D147</f>
        <v>107.83333333333373</v>
      </c>
      <c r="AN148" s="4">
        <f>High!B147</f>
        <v>178075.66995205695</v>
      </c>
      <c r="AP148" s="4">
        <f>Low!F147</f>
        <v>9621.6089482644948</v>
      </c>
      <c r="AQ148" s="4">
        <f>Low!G147</f>
        <v>47.305555555555543</v>
      </c>
      <c r="AR148" s="4">
        <f>Low!E147</f>
        <v>89593.090216206925</v>
      </c>
      <c r="AS148" s="4">
        <f>Low!O147</f>
        <v>1839.509598113983</v>
      </c>
      <c r="AT148" s="4">
        <f>Low!P147</f>
        <v>2.4999999999999916</v>
      </c>
      <c r="AU148" s="4">
        <f>Low!N147</f>
        <v>15992.239646663569</v>
      </c>
      <c r="AV148" s="4">
        <f>Low!R147</f>
        <v>921.3864135043309</v>
      </c>
      <c r="AW148" s="4">
        <f>Low!S147</f>
        <v>0</v>
      </c>
      <c r="AX148" s="4">
        <f>Low!Q147</f>
        <v>6791.5530099532607</v>
      </c>
      <c r="AY148" s="4">
        <f>Low!I147</f>
        <v>7436.6509367845001</v>
      </c>
      <c r="AZ148" s="4">
        <f>Low!J147</f>
        <v>10.50000000000005</v>
      </c>
      <c r="BA148" s="4">
        <f>Low!H147</f>
        <v>61639.45151521817</v>
      </c>
      <c r="BB148" s="4">
        <f>Low!L147</f>
        <v>2207.8924837748013</v>
      </c>
      <c r="BC148" s="4">
        <f>Low!M147</f>
        <v>0</v>
      </c>
      <c r="BD148" s="4">
        <f>Low!K147</f>
        <v>14517.072488750426</v>
      </c>
      <c r="BE148" s="4">
        <f>Low!C147</f>
        <v>15220.951643549295</v>
      </c>
      <c r="BF148" s="4">
        <f>Low!D147</f>
        <v>65.000000000000398</v>
      </c>
      <c r="BG148" s="4">
        <f>Low!B147</f>
        <v>170592.08496747207</v>
      </c>
    </row>
    <row r="149" spans="1:59" x14ac:dyDescent="0.25">
      <c r="A149" s="1">
        <f>Base!A148</f>
        <v>47178</v>
      </c>
      <c r="B149">
        <f t="shared" si="4"/>
        <v>2029</v>
      </c>
      <c r="C149">
        <f t="shared" si="5"/>
        <v>3</v>
      </c>
      <c r="D149" s="4">
        <f>Base!F148</f>
        <v>10087</v>
      </c>
      <c r="E149" s="4">
        <f>Base!G148</f>
        <v>68.112942925693446</v>
      </c>
      <c r="F149" s="4">
        <f>Base!E148</f>
        <v>93982.585469768543</v>
      </c>
      <c r="G149" s="4">
        <f>Base!O148</f>
        <v>1890.8889237609417</v>
      </c>
      <c r="H149" s="4">
        <f>Base!P148</f>
        <v>6</v>
      </c>
      <c r="I149" s="4">
        <f>Base!N148</f>
        <v>16455</v>
      </c>
      <c r="J149" s="4">
        <f>Base!R148</f>
        <v>975.10680000000002</v>
      </c>
      <c r="K149" s="4">
        <f>Base!S148</f>
        <v>2.625</v>
      </c>
      <c r="L149" s="4">
        <f>Base!Q148</f>
        <v>7180</v>
      </c>
      <c r="M149" s="4">
        <f>Base!I148</f>
        <v>7572.9468627884671</v>
      </c>
      <c r="N149" s="4">
        <f>Base!J148</f>
        <v>14</v>
      </c>
      <c r="O149" s="4">
        <f>Base!H148</f>
        <v>62778</v>
      </c>
      <c r="P149" s="4">
        <f>Base!L148</f>
        <v>2251.618573422294</v>
      </c>
      <c r="Q149" s="4">
        <f>Base!M148</f>
        <v>2</v>
      </c>
      <c r="R149" s="4">
        <f>Base!K148</f>
        <v>14810</v>
      </c>
      <c r="S149" s="4">
        <f>Base!C148</f>
        <v>15304</v>
      </c>
      <c r="T149" s="4">
        <f>Base!D148</f>
        <v>93.142857258177401</v>
      </c>
      <c r="U149" s="4">
        <f>Base!B148</f>
        <v>175285.95699999999</v>
      </c>
      <c r="W149" s="4">
        <f>High!F148</f>
        <v>10453.088302321748</v>
      </c>
      <c r="X149" s="4">
        <f>High!G148</f>
        <v>75.388888888888474</v>
      </c>
      <c r="Y149" s="4">
        <f>High!E148</f>
        <v>97393.50300346897</v>
      </c>
      <c r="Z149" s="4">
        <f>High!O148</f>
        <v>1935.3671469965868</v>
      </c>
      <c r="AA149" s="4">
        <f>High!P148</f>
        <v>9.541666666666659</v>
      </c>
      <c r="AB149" s="4">
        <f>High!N148</f>
        <v>16842.060897203221</v>
      </c>
      <c r="AC149" s="4">
        <f>High!R148</f>
        <v>996.4978712865892</v>
      </c>
      <c r="AD149" s="4">
        <f>High!S148</f>
        <v>7</v>
      </c>
      <c r="AE149" s="4">
        <f>High!Q148</f>
        <v>7337.5087896399755</v>
      </c>
      <c r="AF149" s="4">
        <f>High!I148</f>
        <v>7643.7037782897723</v>
      </c>
      <c r="AG149" s="4">
        <f>High!J148</f>
        <v>17.541666666666682</v>
      </c>
      <c r="AH149" s="4">
        <f>High!H148</f>
        <v>63364.558670201121</v>
      </c>
      <c r="AI149" s="4">
        <f>High!L148</f>
        <v>2304.5820194987573</v>
      </c>
      <c r="AJ149" s="4">
        <f>High!M148</f>
        <v>5.5416666666666705</v>
      </c>
      <c r="AK149" s="4">
        <f>High!K148</f>
        <v>15158.366568676953</v>
      </c>
      <c r="AL149" s="4">
        <f>High!C148</f>
        <v>15360.345671756582</v>
      </c>
      <c r="AM149" s="4">
        <f>High!D148</f>
        <v>108.0000000000004</v>
      </c>
      <c r="AN149" s="4">
        <f>High!B148</f>
        <v>178162.07689156843</v>
      </c>
      <c r="AP149" s="4">
        <f>Low!F148</f>
        <v>9613.7798092428711</v>
      </c>
      <c r="AQ149" s="4">
        <f>Low!G148</f>
        <v>47.055555555555543</v>
      </c>
      <c r="AR149" s="4">
        <f>Low!E148</f>
        <v>89573.498821225658</v>
      </c>
      <c r="AS149" s="4">
        <f>Low!O148</f>
        <v>1836.0142406862828</v>
      </c>
      <c r="AT149" s="4">
        <f>Low!P148</f>
        <v>2.458333333333325</v>
      </c>
      <c r="AU149" s="4">
        <f>Low!N148</f>
        <v>15977.466444936632</v>
      </c>
      <c r="AV149" s="4">
        <f>Low!R148</f>
        <v>920.75777865344764</v>
      </c>
      <c r="AW149" s="4">
        <f>Low!S148</f>
        <v>0</v>
      </c>
      <c r="AX149" s="4">
        <f>Low!Q148</f>
        <v>6779.8120685157292</v>
      </c>
      <c r="AY149" s="4">
        <f>Low!I148</f>
        <v>7439.1550469786907</v>
      </c>
      <c r="AZ149" s="4">
        <f>Low!J148</f>
        <v>10.458333333333384</v>
      </c>
      <c r="BA149" s="4">
        <f>Low!H148</f>
        <v>61668.896402009952</v>
      </c>
      <c r="BB149" s="4">
        <f>Low!L148</f>
        <v>2208.4133655739838</v>
      </c>
      <c r="BC149" s="4">
        <f>Low!M148</f>
        <v>0</v>
      </c>
      <c r="BD149" s="4">
        <f>Low!K148</f>
        <v>14525.818151534912</v>
      </c>
      <c r="BE149" s="4">
        <f>Low!C148</f>
        <v>15210.549484358493</v>
      </c>
      <c r="BF149" s="4">
        <f>Low!D148</f>
        <v>64.666666666667069</v>
      </c>
      <c r="BG149" s="4">
        <f>Low!B148</f>
        <v>170595.23099059699</v>
      </c>
    </row>
    <row r="150" spans="1:59" x14ac:dyDescent="0.25">
      <c r="A150" s="1">
        <f>Base!A149</f>
        <v>47209</v>
      </c>
      <c r="B150">
        <f t="shared" si="4"/>
        <v>2029</v>
      </c>
      <c r="C150">
        <f t="shared" si="5"/>
        <v>4</v>
      </c>
      <c r="D150" s="4">
        <f>Base!F149</f>
        <v>10143</v>
      </c>
      <c r="E150" s="4">
        <f>Base!G149</f>
        <v>68.112942636819128</v>
      </c>
      <c r="F150" s="4">
        <f>Base!E149</f>
        <v>94003.585470236867</v>
      </c>
      <c r="G150" s="4">
        <f>Base!O149</f>
        <v>1886.8889237609417</v>
      </c>
      <c r="H150" s="4">
        <f>Base!P149</f>
        <v>6</v>
      </c>
      <c r="I150" s="4">
        <f>Base!N149</f>
        <v>16425</v>
      </c>
      <c r="J150" s="4">
        <f>Base!R149</f>
        <v>974.23659999999995</v>
      </c>
      <c r="K150" s="4">
        <f>Base!S149</f>
        <v>3.125</v>
      </c>
      <c r="L150" s="4">
        <f>Base!Q149</f>
        <v>7165</v>
      </c>
      <c r="M150" s="4">
        <f>Base!I149</f>
        <v>7560.9468627884671</v>
      </c>
      <c r="N150" s="4">
        <f>Base!J149</f>
        <v>14</v>
      </c>
      <c r="O150" s="4">
        <f>Base!H149</f>
        <v>62754</v>
      </c>
      <c r="P150" s="4">
        <f>Base!L149</f>
        <v>2245.618573422294</v>
      </c>
      <c r="Q150" s="4">
        <f>Base!M149</f>
        <v>2</v>
      </c>
      <c r="R150" s="4">
        <f>Base!K149</f>
        <v>14787</v>
      </c>
      <c r="S150" s="4">
        <f>Base!C149</f>
        <v>15276</v>
      </c>
      <c r="T150" s="4">
        <f>Base!D149</f>
        <v>93.142857275441372</v>
      </c>
      <c r="U150" s="4">
        <f>Base!B149</f>
        <v>175280.30549999999</v>
      </c>
      <c r="W150" s="4">
        <f>High!F149</f>
        <v>10515.150750140734</v>
      </c>
      <c r="X150" s="4">
        <f>High!G149</f>
        <v>75.472222222221802</v>
      </c>
      <c r="Y150" s="4">
        <f>High!E149</f>
        <v>97452.614835184839</v>
      </c>
      <c r="Z150" s="4">
        <f>High!O149</f>
        <v>1931.7559360656128</v>
      </c>
      <c r="AA150" s="4">
        <f>High!P149</f>
        <v>9.583333333333325</v>
      </c>
      <c r="AB150" s="4">
        <f>High!N149</f>
        <v>16815.558589763383</v>
      </c>
      <c r="AC150" s="4">
        <f>High!R149</f>
        <v>995.8409173460991</v>
      </c>
      <c r="AD150" s="4">
        <f>High!S149</f>
        <v>7</v>
      </c>
      <c r="AE150" s="4">
        <f>High!Q149</f>
        <v>7323.8884402257108</v>
      </c>
      <c r="AF150" s="4">
        <f>High!I149</f>
        <v>7632.3548550623136</v>
      </c>
      <c r="AG150" s="4">
        <f>High!J149</f>
        <v>17.58333333333335</v>
      </c>
      <c r="AH150" s="4">
        <f>High!H149</f>
        <v>63346.668779251326</v>
      </c>
      <c r="AI150" s="4">
        <f>High!L149</f>
        <v>2299.0155672233418</v>
      </c>
      <c r="AJ150" s="4">
        <f>High!M149</f>
        <v>5.5833333333333375</v>
      </c>
      <c r="AK150" s="4">
        <f>High!K149</f>
        <v>15138.60973314038</v>
      </c>
      <c r="AL150" s="4">
        <f>High!C149</f>
        <v>15334.925959686589</v>
      </c>
      <c r="AM150" s="4">
        <f>High!D149</f>
        <v>108.16666666666707</v>
      </c>
      <c r="AN150" s="4">
        <f>High!B149</f>
        <v>178187.51274725024</v>
      </c>
      <c r="AP150" s="4">
        <f>Low!F149</f>
        <v>9662.1592271586305</v>
      </c>
      <c r="AQ150" s="4">
        <f>Low!G149</f>
        <v>46.805555555555543</v>
      </c>
      <c r="AR150" s="4">
        <f>Low!E149</f>
        <v>89547.235604578935</v>
      </c>
      <c r="AS150" s="4">
        <f>Low!O149</f>
        <v>1831.5502402336922</v>
      </c>
      <c r="AT150" s="4">
        <f>Low!P149</f>
        <v>2.4166666666666585</v>
      </c>
      <c r="AU150" s="4">
        <f>Low!N149</f>
        <v>15943.287554985811</v>
      </c>
      <c r="AV150" s="4">
        <f>Low!R149</f>
        <v>919.36896150230234</v>
      </c>
      <c r="AW150" s="4">
        <f>Low!S149</f>
        <v>0</v>
      </c>
      <c r="AX150" s="4">
        <f>Low!Q149</f>
        <v>6761.4772522034136</v>
      </c>
      <c r="AY150" s="4">
        <f>Low!I149</f>
        <v>7425.9436096043719</v>
      </c>
      <c r="AZ150" s="4">
        <f>Low!J149</f>
        <v>10.416666666666718</v>
      </c>
      <c r="BA150" s="4">
        <f>Low!H149</f>
        <v>61633.506190949447</v>
      </c>
      <c r="BB150" s="4">
        <f>Low!L149</f>
        <v>2202.0696843313503</v>
      </c>
      <c r="BC150" s="4">
        <f>Low!M149</f>
        <v>0</v>
      </c>
      <c r="BD150" s="4">
        <f>Low!K149</f>
        <v>14500.238289614605</v>
      </c>
      <c r="BE150" s="4">
        <f>Low!C149</f>
        <v>15178.292812472879</v>
      </c>
      <c r="BF150" s="4">
        <f>Low!D149</f>
        <v>64.333333333333741</v>
      </c>
      <c r="BG150" s="4">
        <f>Low!B149</f>
        <v>170539.9826442691</v>
      </c>
    </row>
    <row r="151" spans="1:59" x14ac:dyDescent="0.25">
      <c r="A151" s="1">
        <f>Base!A150</f>
        <v>47239</v>
      </c>
      <c r="B151">
        <f t="shared" si="4"/>
        <v>2029</v>
      </c>
      <c r="C151">
        <f t="shared" si="5"/>
        <v>5</v>
      </c>
      <c r="D151" s="4">
        <f>Base!F150</f>
        <v>10106</v>
      </c>
      <c r="E151" s="4">
        <f>Base!G150</f>
        <v>68.112942427493039</v>
      </c>
      <c r="F151" s="4">
        <f>Base!E150</f>
        <v>94002.585470519974</v>
      </c>
      <c r="G151" s="4">
        <f>Base!O150</f>
        <v>1881.8889237609417</v>
      </c>
      <c r="H151" s="4">
        <f>Base!P150</f>
        <v>6</v>
      </c>
      <c r="I151" s="4">
        <f>Base!N150</f>
        <v>16385</v>
      </c>
      <c r="J151" s="4">
        <f>Base!R150</f>
        <v>971.98410000000001</v>
      </c>
      <c r="K151" s="4">
        <f>Base!S150</f>
        <v>3.625</v>
      </c>
      <c r="L151" s="4">
        <f>Base!Q150</f>
        <v>7152</v>
      </c>
      <c r="M151" s="4">
        <f>Base!I150</f>
        <v>7548.9468627884671</v>
      </c>
      <c r="N151" s="4">
        <f>Base!J150</f>
        <v>14</v>
      </c>
      <c r="O151" s="4">
        <f>Base!H150</f>
        <v>62675</v>
      </c>
      <c r="P151" s="4">
        <f>Base!L150</f>
        <v>2243.618573422294</v>
      </c>
      <c r="Q151" s="4">
        <f>Base!M150</f>
        <v>2</v>
      </c>
      <c r="R151" s="4">
        <f>Base!K150</f>
        <v>14748</v>
      </c>
      <c r="S151" s="4">
        <f>Base!C150</f>
        <v>15251</v>
      </c>
      <c r="T151" s="4">
        <f>Base!D150</f>
        <v>93.142857246169527</v>
      </c>
      <c r="U151" s="4">
        <f>Base!B150</f>
        <v>175276.65470000001</v>
      </c>
      <c r="W151" s="4">
        <f>High!F150</f>
        <v>10480.810079170711</v>
      </c>
      <c r="X151" s="4">
        <f>High!G150</f>
        <v>75.555555555555131</v>
      </c>
      <c r="Y151" s="4">
        <f>High!E150</f>
        <v>97488.941744264012</v>
      </c>
      <c r="Z151" s="4">
        <f>High!O150</f>
        <v>1927.1187640354451</v>
      </c>
      <c r="AA151" s="4">
        <f>High!P150</f>
        <v>9.6249999999999911</v>
      </c>
      <c r="AB151" s="4">
        <f>High!N150</f>
        <v>16778.801633848121</v>
      </c>
      <c r="AC151" s="4">
        <f>High!R150</f>
        <v>993.77031941406858</v>
      </c>
      <c r="AD151" s="4">
        <f>High!S150</f>
        <v>8</v>
      </c>
      <c r="AE151" s="4">
        <f>High!Q150</f>
        <v>7312.3061626722265</v>
      </c>
      <c r="AF151" s="4">
        <f>High!I150</f>
        <v>7621.0035854920361</v>
      </c>
      <c r="AG151" s="4">
        <f>High!J150</f>
        <v>17.625000000000018</v>
      </c>
      <c r="AH151" s="4">
        <f>High!H150</f>
        <v>63273.249686682517</v>
      </c>
      <c r="AI151" s="4">
        <f>High!L150</f>
        <v>2297.5423244107365</v>
      </c>
      <c r="AJ151" s="4">
        <f>High!M150</f>
        <v>5.6250000000000044</v>
      </c>
      <c r="AK151" s="4">
        <f>High!K150</f>
        <v>15102.457521879263</v>
      </c>
      <c r="AL151" s="4">
        <f>High!C150</f>
        <v>15312.508978779502</v>
      </c>
      <c r="AM151" s="4">
        <f>High!D150</f>
        <v>108.33333333333374</v>
      </c>
      <c r="AN151" s="4">
        <f>High!B150</f>
        <v>178214.98628875543</v>
      </c>
      <c r="AP151" s="4">
        <f>Low!F150</f>
        <v>9621.9406349363671</v>
      </c>
      <c r="AQ151" s="4">
        <f>Low!G150</f>
        <v>46.555555555555543</v>
      </c>
      <c r="AR151" s="4">
        <f>Low!E150</f>
        <v>89500.029381345259</v>
      </c>
      <c r="AS151" s="4">
        <f>Low!O150</f>
        <v>1826.1185178142016</v>
      </c>
      <c r="AT151" s="4">
        <f>Low!P150</f>
        <v>2.374999999999992</v>
      </c>
      <c r="AU151" s="4">
        <f>Low!N150</f>
        <v>15899.425059896141</v>
      </c>
      <c r="AV151" s="4">
        <f>Low!R150</f>
        <v>916.67786012978036</v>
      </c>
      <c r="AW151" s="4">
        <f>Low!S150</f>
        <v>0</v>
      </c>
      <c r="AX151" s="4">
        <f>Low!Q150</f>
        <v>6745.0486645287601</v>
      </c>
      <c r="AY151" s="4">
        <f>Low!I150</f>
        <v>7412.736962895824</v>
      </c>
      <c r="AZ151" s="4">
        <f>Low!J150</f>
        <v>10.375000000000052</v>
      </c>
      <c r="BA151" s="4">
        <f>Low!H150</f>
        <v>61544.119675771835</v>
      </c>
      <c r="BB151" s="4">
        <f>Low!L150</f>
        <v>2199.6501617931599</v>
      </c>
      <c r="BC151" s="4">
        <f>Low!M150</f>
        <v>0</v>
      </c>
      <c r="BD151" s="4">
        <f>Low!K150</f>
        <v>14458.982008088227</v>
      </c>
      <c r="BE151" s="4">
        <f>Low!C150</f>
        <v>15149.033603011667</v>
      </c>
      <c r="BF151" s="4">
        <f>Low!D150</f>
        <v>64.000000000000412</v>
      </c>
      <c r="BG151" s="4">
        <f>Low!B150</f>
        <v>170486.69803814759</v>
      </c>
    </row>
    <row r="152" spans="1:59" x14ac:dyDescent="0.25">
      <c r="A152" s="1">
        <f>Base!A151</f>
        <v>47270</v>
      </c>
      <c r="B152">
        <f t="shared" si="4"/>
        <v>2029</v>
      </c>
      <c r="C152">
        <f t="shared" si="5"/>
        <v>6</v>
      </c>
      <c r="D152" s="4">
        <f>Base!F151</f>
        <v>10126</v>
      </c>
      <c r="E152" s="4">
        <f>Base!G151</f>
        <v>68.112942340923055</v>
      </c>
      <c r="F152" s="4">
        <f>Base!E151</f>
        <v>94047.585470578444</v>
      </c>
      <c r="G152" s="4">
        <f>Base!O151</f>
        <v>1876.8889237609417</v>
      </c>
      <c r="H152" s="4">
        <f>Base!P151</f>
        <v>6</v>
      </c>
      <c r="I152" s="4">
        <f>Base!N151</f>
        <v>16305</v>
      </c>
      <c r="J152" s="4">
        <f>Base!R151</f>
        <v>970.08939999999996</v>
      </c>
      <c r="K152" s="4">
        <f>Base!S151</f>
        <v>4.125</v>
      </c>
      <c r="L152" s="4">
        <f>Base!Q151</f>
        <v>7125</v>
      </c>
      <c r="M152" s="4">
        <f>Base!I151</f>
        <v>7543.9468627884671</v>
      </c>
      <c r="N152" s="4">
        <f>Base!J151</f>
        <v>14</v>
      </c>
      <c r="O152" s="4">
        <f>Base!H151</f>
        <v>62579</v>
      </c>
      <c r="P152" s="4">
        <f>Base!L151</f>
        <v>2241.618573422294</v>
      </c>
      <c r="Q152" s="4">
        <f>Base!M151</f>
        <v>2</v>
      </c>
      <c r="R152" s="4">
        <f>Base!K151</f>
        <v>14705</v>
      </c>
      <c r="S152" s="4">
        <f>Base!C151</f>
        <v>15274</v>
      </c>
      <c r="T152" s="4">
        <f>Base!D151</f>
        <v>93.142857192642765</v>
      </c>
      <c r="U152" s="4">
        <f>Base!B151</f>
        <v>175124.00330000001</v>
      </c>
      <c r="W152" s="4">
        <f>High!F151</f>
        <v>10505.578203240937</v>
      </c>
      <c r="X152" s="4">
        <f>High!G151</f>
        <v>75.638888888888459</v>
      </c>
      <c r="Y152" s="4">
        <f>High!E151</f>
        <v>97573.006516605557</v>
      </c>
      <c r="Z152" s="4">
        <f>High!O151</f>
        <v>1922.4791523644808</v>
      </c>
      <c r="AA152" s="4">
        <f>High!P151</f>
        <v>9.6666666666666572</v>
      </c>
      <c r="AB152" s="4">
        <f>High!N151</f>
        <v>16701.053633206579</v>
      </c>
      <c r="AC152" s="4">
        <f>High!R151</f>
        <v>992.0646060184821</v>
      </c>
      <c r="AD152" s="4">
        <f>High!S151</f>
        <v>8</v>
      </c>
      <c r="AE152" s="4">
        <f>High!Q151</f>
        <v>7286.4009418943097</v>
      </c>
      <c r="AF152" s="4">
        <f>High!I151</f>
        <v>7616.7174928178201</v>
      </c>
      <c r="AG152" s="4">
        <f>High!J151</f>
        <v>17.666666666666686</v>
      </c>
      <c r="AH152" s="4">
        <f>High!H151</f>
        <v>63182.651290158159</v>
      </c>
      <c r="AI152" s="4">
        <f>High!L151</f>
        <v>2296.0682011602394</v>
      </c>
      <c r="AJ152" s="4">
        <f>High!M151</f>
        <v>5.6666666666666714</v>
      </c>
      <c r="AK152" s="4">
        <f>High!K151</f>
        <v>15062.189124581564</v>
      </c>
      <c r="AL152" s="4">
        <f>High!C151</f>
        <v>15338.285705481565</v>
      </c>
      <c r="AM152" s="4">
        <f>High!D151</f>
        <v>108.50000000000041</v>
      </c>
      <c r="AN152" s="4">
        <f>High!B151</f>
        <v>178090.93903360207</v>
      </c>
      <c r="AP152" s="4">
        <f>Low!F151</f>
        <v>9636.0027828298789</v>
      </c>
      <c r="AQ152" s="4">
        <f>Low!G151</f>
        <v>46.305555555555543</v>
      </c>
      <c r="AR152" s="4">
        <f>Low!E151</f>
        <v>89496.622092921665</v>
      </c>
      <c r="AS152" s="4">
        <f>Low!O151</f>
        <v>1820.6900513353146</v>
      </c>
      <c r="AT152" s="4">
        <f>Low!P151</f>
        <v>2.3333333333333255</v>
      </c>
      <c r="AU152" s="4">
        <f>Low!N151</f>
        <v>15816.78644441904</v>
      </c>
      <c r="AV152" s="4">
        <f>Low!R151</f>
        <v>914.32696038771542</v>
      </c>
      <c r="AW152" s="4">
        <f>Low!S151</f>
        <v>0</v>
      </c>
      <c r="AX152" s="4">
        <f>Low!Q151</f>
        <v>6715.4425074250612</v>
      </c>
      <c r="AY152" s="4">
        <f>Low!I151</f>
        <v>7406.4074832275965</v>
      </c>
      <c r="AZ152" s="4">
        <f>Low!J151</f>
        <v>10.333333333333385</v>
      </c>
      <c r="BA152" s="4">
        <f>Low!H151</f>
        <v>61438.075098209491</v>
      </c>
      <c r="BB152" s="4">
        <f>Low!L151</f>
        <v>2197.2315517283214</v>
      </c>
      <c r="BC152" s="4">
        <f>Low!M151</f>
        <v>0</v>
      </c>
      <c r="BD152" s="4">
        <f>Low!K151</f>
        <v>14413.821490975886</v>
      </c>
      <c r="BE152" s="4">
        <f>Low!C151</f>
        <v>15167.455341362212</v>
      </c>
      <c r="BF152" s="4">
        <f>Low!D151</f>
        <v>63.666666666667076</v>
      </c>
      <c r="BG152" s="4">
        <f>Low!B151</f>
        <v>170288.54355658326</v>
      </c>
    </row>
    <row r="153" spans="1:59" x14ac:dyDescent="0.25">
      <c r="A153" s="1">
        <f>Base!A152</f>
        <v>47300</v>
      </c>
      <c r="B153">
        <f t="shared" si="4"/>
        <v>2029</v>
      </c>
      <c r="C153">
        <f t="shared" si="5"/>
        <v>7</v>
      </c>
      <c r="D153" s="4">
        <f>Base!F152</f>
        <v>10115</v>
      </c>
      <c r="E153" s="4">
        <f>Base!G152</f>
        <v>68.11294236439042</v>
      </c>
      <c r="F153" s="4">
        <f>Base!E152</f>
        <v>94149.585470464022</v>
      </c>
      <c r="G153" s="4">
        <f>Base!O152</f>
        <v>1869.8889237609417</v>
      </c>
      <c r="H153" s="4">
        <f>Base!P152</f>
        <v>6</v>
      </c>
      <c r="I153" s="4">
        <f>Base!N152</f>
        <v>16222</v>
      </c>
      <c r="J153" s="4">
        <f>Base!R152</f>
        <v>967.04629999999997</v>
      </c>
      <c r="K153" s="4">
        <f>Base!S152</f>
        <v>4</v>
      </c>
      <c r="L153" s="4">
        <f>Base!Q152</f>
        <v>7081</v>
      </c>
      <c r="M153" s="4">
        <f>Base!I152</f>
        <v>7520.9468627884671</v>
      </c>
      <c r="N153" s="4">
        <f>Base!J152</f>
        <v>14</v>
      </c>
      <c r="O153" s="4">
        <f>Base!H152</f>
        <v>62456</v>
      </c>
      <c r="P153" s="4">
        <f>Base!L152</f>
        <v>2231.618573422294</v>
      </c>
      <c r="Q153" s="4">
        <f>Base!M152</f>
        <v>2</v>
      </c>
      <c r="R153" s="4">
        <f>Base!K152</f>
        <v>14651</v>
      </c>
      <c r="S153" s="4">
        <f>Base!C152</f>
        <v>15175</v>
      </c>
      <c r="T153" s="4">
        <f>Base!D152</f>
        <v>93.142857138453991</v>
      </c>
      <c r="U153" s="4">
        <f>Base!B152</f>
        <v>175292.3523</v>
      </c>
      <c r="W153" s="4">
        <f>High!F152</f>
        <v>10498.189397417007</v>
      </c>
      <c r="X153" s="4">
        <f>High!G152</f>
        <v>75.722222222221788</v>
      </c>
      <c r="Y153" s="4">
        <f>High!E152</f>
        <v>97716.280766903772</v>
      </c>
      <c r="Z153" s="4">
        <f>High!O152</f>
        <v>1915.7880072776793</v>
      </c>
      <c r="AA153" s="4">
        <f>High!P152</f>
        <v>9.7083333333333233</v>
      </c>
      <c r="AB153" s="4">
        <f>High!N152</f>
        <v>16620.192065500309</v>
      </c>
      <c r="AC153" s="4">
        <f>High!R152</f>
        <v>989.18335391661196</v>
      </c>
      <c r="AD153" s="4">
        <f>High!S152</f>
        <v>8</v>
      </c>
      <c r="AE153" s="4">
        <f>High!Q152</f>
        <v>7243.0940784154072</v>
      </c>
      <c r="AF153" s="4">
        <f>High!I152</f>
        <v>7594.2550171098756</v>
      </c>
      <c r="AG153" s="4">
        <f>High!J152</f>
        <v>17.708333333333353</v>
      </c>
      <c r="AH153" s="4">
        <f>High!H152</f>
        <v>63064.770965920688</v>
      </c>
      <c r="AI153" s="4">
        <f>High!L152</f>
        <v>2286.3968257438223</v>
      </c>
      <c r="AJ153" s="4">
        <f>High!M152</f>
        <v>5.7083333333333384</v>
      </c>
      <c r="AK153" s="4">
        <f>High!K152</f>
        <v>15010.629635781332</v>
      </c>
      <c r="AL153" s="4">
        <f>High!C152</f>
        <v>15209.562424851414</v>
      </c>
      <c r="AM153" s="4">
        <f>High!D152</f>
        <v>108.66666666666708</v>
      </c>
      <c r="AN153" s="4">
        <f>High!B152</f>
        <v>178293.33879214618</v>
      </c>
      <c r="AP153" s="4">
        <f>Low!F152</f>
        <v>9620.5631643130291</v>
      </c>
      <c r="AQ153" s="4">
        <f>Low!G152</f>
        <v>46.055555555555543</v>
      </c>
      <c r="AR153" s="4">
        <f>Low!E152</f>
        <v>89547.408196983437</v>
      </c>
      <c r="AS153" s="4">
        <f>Low!O152</f>
        <v>1813.3253386862925</v>
      </c>
      <c r="AT153" s="4">
        <f>Low!P152</f>
        <v>2.291666666666659</v>
      </c>
      <c r="AU153" s="4">
        <f>Low!N152</f>
        <v>15731.28931370136</v>
      </c>
      <c r="AV153" s="4">
        <f>Low!R152</f>
        <v>910.89689012987321</v>
      </c>
      <c r="AW153" s="4">
        <f>Low!S152</f>
        <v>0</v>
      </c>
      <c r="AX153" s="4">
        <f>Low!Q152</f>
        <v>6669.8573574084639</v>
      </c>
      <c r="AY153" s="4">
        <f>Low!I152</f>
        <v>7382.4117157031933</v>
      </c>
      <c r="AZ153" s="4">
        <f>Low!J152</f>
        <v>10.291666666666719</v>
      </c>
      <c r="BA153" s="4">
        <f>Low!H152</f>
        <v>61305.566244222886</v>
      </c>
      <c r="BB153" s="4">
        <f>Low!L152</f>
        <v>2186.9738979695098</v>
      </c>
      <c r="BC153" s="4">
        <f>Low!M152</f>
        <v>0</v>
      </c>
      <c r="BD153" s="4">
        <f>Low!K152</f>
        <v>14357.899222004746</v>
      </c>
      <c r="BE153" s="4">
        <f>Low!C152</f>
        <v>15117.570404079754</v>
      </c>
      <c r="BF153" s="4">
        <f>Low!D152</f>
        <v>63.333333333333741</v>
      </c>
      <c r="BG153" s="4">
        <f>Low!B152</f>
        <v>170402.53617729823</v>
      </c>
    </row>
    <row r="154" spans="1:59" x14ac:dyDescent="0.25">
      <c r="A154" s="1">
        <f>Base!A153</f>
        <v>47331</v>
      </c>
      <c r="B154">
        <f t="shared" si="4"/>
        <v>2029</v>
      </c>
      <c r="C154">
        <f t="shared" si="5"/>
        <v>8</v>
      </c>
      <c r="D154" s="4">
        <f>Base!F153</f>
        <v>10114</v>
      </c>
      <c r="E154" s="4">
        <f>Base!G153</f>
        <v>68.112942457100587</v>
      </c>
      <c r="F154" s="4">
        <f>Base!E153</f>
        <v>94271.58547026501</v>
      </c>
      <c r="G154" s="4">
        <f>Base!O153</f>
        <v>1864.8889237609417</v>
      </c>
      <c r="H154" s="4">
        <f>Base!P153</f>
        <v>6</v>
      </c>
      <c r="I154" s="4">
        <f>Base!N153</f>
        <v>16153</v>
      </c>
      <c r="J154" s="4">
        <f>Base!R153</f>
        <v>966.9434</v>
      </c>
      <c r="K154" s="4">
        <f>Base!S153</f>
        <v>5.25</v>
      </c>
      <c r="L154" s="4">
        <f>Base!Q153</f>
        <v>7064</v>
      </c>
      <c r="M154" s="4">
        <f>Base!I153</f>
        <v>7510.9468627884671</v>
      </c>
      <c r="N154" s="4">
        <f>Base!J153</f>
        <v>14</v>
      </c>
      <c r="O154" s="4">
        <f>Base!H153</f>
        <v>62384</v>
      </c>
      <c r="P154" s="4">
        <f>Base!L153</f>
        <v>2224.618573422294</v>
      </c>
      <c r="Q154" s="4">
        <f>Base!M153</f>
        <v>2</v>
      </c>
      <c r="R154" s="4">
        <f>Base!K153</f>
        <v>14597</v>
      </c>
      <c r="S154" s="4">
        <f>Base!C153</f>
        <v>15172</v>
      </c>
      <c r="T154" s="4">
        <f>Base!D153</f>
        <v>93.142857100768978</v>
      </c>
      <c r="U154" s="4">
        <f>Base!B153</f>
        <v>175448.70110000001</v>
      </c>
      <c r="W154" s="4">
        <f>High!F153</f>
        <v>10501.176193563035</v>
      </c>
      <c r="X154" s="4">
        <f>High!G153</f>
        <v>75.805555555555117</v>
      </c>
      <c r="Y154" s="4">
        <f>High!E153</f>
        <v>97880.416162723923</v>
      </c>
      <c r="Z154" s="4">
        <f>High!O153</f>
        <v>1911.1430011973271</v>
      </c>
      <c r="AA154" s="4">
        <f>High!P153</f>
        <v>9.7499999999999893</v>
      </c>
      <c r="AB154" s="4">
        <f>High!N153</f>
        <v>16553.636254154571</v>
      </c>
      <c r="AC154" s="4">
        <f>High!R153</f>
        <v>989.30891020708441</v>
      </c>
      <c r="AD154" s="4">
        <f>High!S153</f>
        <v>8</v>
      </c>
      <c r="AE154" s="4">
        <f>High!Q153</f>
        <v>7227.3911189660566</v>
      </c>
      <c r="AF154" s="4">
        <f>High!I153</f>
        <v>7584.9159988116226</v>
      </c>
      <c r="AG154" s="4">
        <f>High!J153</f>
        <v>17.750000000000021</v>
      </c>
      <c r="AH154" s="4">
        <f>High!H153</f>
        <v>62998.36868958961</v>
      </c>
      <c r="AI154" s="4">
        <f>High!L153</f>
        <v>2279.7948782683638</v>
      </c>
      <c r="AJ154" s="4">
        <f>High!M153</f>
        <v>5.7500000000000053</v>
      </c>
      <c r="AK154" s="4">
        <f>High!K153</f>
        <v>14959.043422391758</v>
      </c>
      <c r="AL154" s="4">
        <f>High!C153</f>
        <v>15209.216972174667</v>
      </c>
      <c r="AM154" s="4">
        <f>High!D153</f>
        <v>108.83333333333375</v>
      </c>
      <c r="AN154" s="4">
        <f>High!B153</f>
        <v>178483.59616348872</v>
      </c>
      <c r="AP154" s="4">
        <f>Low!F153</f>
        <v>9614.6431966983619</v>
      </c>
      <c r="AQ154" s="4">
        <f>Low!G153</f>
        <v>45.805555555555543</v>
      </c>
      <c r="AR154" s="4">
        <f>Low!E153</f>
        <v>89617.130500657659</v>
      </c>
      <c r="AS154" s="4">
        <f>Low!O153</f>
        <v>1807.903993615419</v>
      </c>
      <c r="AT154" s="4">
        <f>Low!P153</f>
        <v>2.2499999999999925</v>
      </c>
      <c r="AU154" s="4">
        <f>Low!N153</f>
        <v>15659.416942632544</v>
      </c>
      <c r="AV154" s="4">
        <f>Low!R153</f>
        <v>910.23847795596384</v>
      </c>
      <c r="AW154" s="4">
        <f>Low!S153</f>
        <v>0</v>
      </c>
      <c r="AX154" s="4">
        <f>Low!Q153</f>
        <v>6649.7424857348724</v>
      </c>
      <c r="AY154" s="4">
        <f>Low!I153</f>
        <v>7371.1829693082027</v>
      </c>
      <c r="AZ154" s="4">
        <f>Low!J153</f>
        <v>10.250000000000053</v>
      </c>
      <c r="BA154" s="4">
        <f>Low!H153</f>
        <v>61223.156914547006</v>
      </c>
      <c r="BB154" s="4">
        <f>Low!L153</f>
        <v>2179.6597934686342</v>
      </c>
      <c r="BC154" s="4">
        <f>Low!M153</f>
        <v>0</v>
      </c>
      <c r="BD154" s="4">
        <f>Low!K153</f>
        <v>14301.999626082419</v>
      </c>
      <c r="BE154" s="4">
        <f>Low!C153</f>
        <v>15110.173980694633</v>
      </c>
      <c r="BF154" s="4">
        <f>Low!D153</f>
        <v>63.000000000000405</v>
      </c>
      <c r="BG154" s="4">
        <f>Low!B153</f>
        <v>170504.7857798546</v>
      </c>
    </row>
    <row r="155" spans="1:59" x14ac:dyDescent="0.25">
      <c r="A155" s="1">
        <f>Base!A154</f>
        <v>47362</v>
      </c>
      <c r="B155">
        <f t="shared" si="4"/>
        <v>2029</v>
      </c>
      <c r="C155">
        <f t="shared" si="5"/>
        <v>9</v>
      </c>
      <c r="D155" s="4">
        <f>Base!F154</f>
        <v>10111</v>
      </c>
      <c r="E155" s="4">
        <f>Base!G154</f>
        <v>68.112942571344405</v>
      </c>
      <c r="F155" s="4">
        <f>Base!E154</f>
        <v>94459.585470067526</v>
      </c>
      <c r="G155" s="4">
        <f>Base!O154</f>
        <v>1862.8889237609417</v>
      </c>
      <c r="H155" s="4">
        <f>Base!P154</f>
        <v>6</v>
      </c>
      <c r="I155" s="4">
        <f>Base!N154</f>
        <v>16147</v>
      </c>
      <c r="J155" s="4">
        <f>Base!R154</f>
        <v>964.9914</v>
      </c>
      <c r="K155" s="4">
        <f>Base!S154</f>
        <v>7.375</v>
      </c>
      <c r="L155" s="4">
        <f>Base!Q154</f>
        <v>7053</v>
      </c>
      <c r="M155" s="4">
        <f>Base!I154</f>
        <v>7498.9468627884671</v>
      </c>
      <c r="N155" s="4">
        <f>Base!J154</f>
        <v>14</v>
      </c>
      <c r="O155" s="4">
        <f>Base!H154</f>
        <v>62364</v>
      </c>
      <c r="P155" s="4">
        <f>Base!L154</f>
        <v>2224.618573422294</v>
      </c>
      <c r="Q155" s="4">
        <f>Base!M154</f>
        <v>2</v>
      </c>
      <c r="R155" s="4">
        <f>Base!K154</f>
        <v>14591</v>
      </c>
      <c r="S155" s="4">
        <f>Base!C154</f>
        <v>15176</v>
      </c>
      <c r="T155" s="4">
        <f>Base!D154</f>
        <v>93.142857086997822</v>
      </c>
      <c r="U155" s="4">
        <f>Base!B154</f>
        <v>175690.04990000001</v>
      </c>
      <c r="W155" s="4">
        <f>High!F154</f>
        <v>10502.086378187734</v>
      </c>
      <c r="X155" s="4">
        <f>High!G154</f>
        <v>75.888888888888445</v>
      </c>
      <c r="Y155" s="4">
        <f>High!E154</f>
        <v>98113.215889076877</v>
      </c>
      <c r="Z155" s="4">
        <f>High!O154</f>
        <v>1909.5707290282569</v>
      </c>
      <c r="AA155" s="4">
        <f>High!P154</f>
        <v>9.7916666666666554</v>
      </c>
      <c r="AB155" s="4">
        <f>High!N154</f>
        <v>16551.624827619657</v>
      </c>
      <c r="AC155" s="4">
        <f>High!R154</f>
        <v>987.54215984926907</v>
      </c>
      <c r="AD155" s="4">
        <f>High!S154</f>
        <v>9</v>
      </c>
      <c r="AE155" s="4">
        <f>High!Q154</f>
        <v>7217.8206494036049</v>
      </c>
      <c r="AF155" s="4">
        <f>High!I154</f>
        <v>7573.555138331938</v>
      </c>
      <c r="AG155" s="4">
        <f>High!J154</f>
        <v>17.791666666666689</v>
      </c>
      <c r="AH155" s="4">
        <f>High!H154</f>
        <v>62984.469858118566</v>
      </c>
      <c r="AI155" s="4">
        <f>High!L154</f>
        <v>2280.3648982374584</v>
      </c>
      <c r="AJ155" s="4">
        <f>High!M154</f>
        <v>5.7916666666666723</v>
      </c>
      <c r="AK155" s="4">
        <f>High!K154</f>
        <v>14956.633297813727</v>
      </c>
      <c r="AL155" s="4">
        <f>High!C154</f>
        <v>15215.889331842838</v>
      </c>
      <c r="AM155" s="4">
        <f>High!D154</f>
        <v>109.00000000000043</v>
      </c>
      <c r="AN155" s="4">
        <f>High!B154</f>
        <v>178760.40012515278</v>
      </c>
      <c r="AP155" s="4">
        <f>Low!F154</f>
        <v>9606.8265056952805</v>
      </c>
      <c r="AQ155" s="4">
        <f>Low!G154</f>
        <v>45.555555555555543</v>
      </c>
      <c r="AR155" s="4">
        <f>Low!E154</f>
        <v>89749.465869927168</v>
      </c>
      <c r="AS155" s="4">
        <f>Low!O154</f>
        <v>1805.3933086888394</v>
      </c>
      <c r="AT155" s="4">
        <f>Low!P154</f>
        <v>2.2083333333333259</v>
      </c>
      <c r="AU155" s="4">
        <f>Low!N154</f>
        <v>15648.644094434279</v>
      </c>
      <c r="AV155" s="4">
        <f>Low!R154</f>
        <v>907.84094212206344</v>
      </c>
      <c r="AW155" s="4">
        <f>Low!S154</f>
        <v>1</v>
      </c>
      <c r="AX155" s="4">
        <f>Low!Q154</f>
        <v>6635.2945371191008</v>
      </c>
      <c r="AY155" s="4">
        <f>Low!I154</f>
        <v>7357.9958479203333</v>
      </c>
      <c r="AZ155" s="4">
        <f>Low!J154</f>
        <v>10.208333333333387</v>
      </c>
      <c r="BA155" s="4">
        <f>Low!H154</f>
        <v>61191.799522776229</v>
      </c>
      <c r="BB155" s="4">
        <f>Low!L154</f>
        <v>2179.2057449766885</v>
      </c>
      <c r="BC155" s="4">
        <f>Low!M154</f>
        <v>0</v>
      </c>
      <c r="BD155" s="4">
        <f>Low!K154</f>
        <v>14293.142835735443</v>
      </c>
      <c r="BE155" s="4">
        <f>Low!C154</f>
        <v>15109.750027486985</v>
      </c>
      <c r="BF155" s="4">
        <f>Low!D154</f>
        <v>62.666666666667069</v>
      </c>
      <c r="BG155" s="4">
        <f>Low!B154</f>
        <v>170689.5419751099</v>
      </c>
    </row>
    <row r="156" spans="1:59" x14ac:dyDescent="0.25">
      <c r="A156" s="1">
        <f>Base!A155</f>
        <v>47392</v>
      </c>
      <c r="B156">
        <f t="shared" si="4"/>
        <v>2029</v>
      </c>
      <c r="C156">
        <f t="shared" si="5"/>
        <v>10</v>
      </c>
      <c r="D156" s="4">
        <f>Base!F155</f>
        <v>10155</v>
      </c>
      <c r="E156" s="4">
        <f>Base!G155</f>
        <v>68.11294266705292</v>
      </c>
      <c r="F156" s="4">
        <f>Base!E155</f>
        <v>94659.585469931364</v>
      </c>
      <c r="G156" s="4">
        <f>Base!O155</f>
        <v>1868.8889237609417</v>
      </c>
      <c r="H156" s="4">
        <f>Base!P155</f>
        <v>6</v>
      </c>
      <c r="I156" s="4">
        <f>Base!N155</f>
        <v>16277</v>
      </c>
      <c r="J156" s="4">
        <f>Base!R155</f>
        <v>966.87040000000002</v>
      </c>
      <c r="K156" s="4">
        <f>Base!S155</f>
        <v>5</v>
      </c>
      <c r="L156" s="4">
        <f>Base!Q155</f>
        <v>7098</v>
      </c>
      <c r="M156" s="4">
        <f>Base!I155</f>
        <v>7514.9468627884671</v>
      </c>
      <c r="N156" s="4">
        <f>Base!J155</f>
        <v>14</v>
      </c>
      <c r="O156" s="4">
        <f>Base!H155</f>
        <v>62620</v>
      </c>
      <c r="P156" s="4">
        <f>Base!L155</f>
        <v>2226.618573422294</v>
      </c>
      <c r="Q156" s="4">
        <f>Base!M155</f>
        <v>2</v>
      </c>
      <c r="R156" s="4">
        <f>Base!K155</f>
        <v>14659</v>
      </c>
      <c r="S156" s="4">
        <f>Base!C155</f>
        <v>15186</v>
      </c>
      <c r="T156" s="4">
        <f>Base!D155</f>
        <v>93.142857094914731</v>
      </c>
      <c r="U156" s="4">
        <f>Base!B155</f>
        <v>176099.3989</v>
      </c>
      <c r="W156" s="4">
        <f>High!F155</f>
        <v>10551.832361187075</v>
      </c>
      <c r="X156" s="4">
        <f>High!G155</f>
        <v>75.972222222221774</v>
      </c>
      <c r="Y156" s="4">
        <f>High!E155</f>
        <v>98358.648671410701</v>
      </c>
      <c r="Z156" s="4">
        <f>High!O155</f>
        <v>1916.2000721127195</v>
      </c>
      <c r="AA156" s="4">
        <f>High!P155</f>
        <v>9.8333333333333215</v>
      </c>
      <c r="AB156" s="4">
        <f>High!N155</f>
        <v>16689.054216776123</v>
      </c>
      <c r="AC156" s="4">
        <f>High!R155</f>
        <v>989.69597207899835</v>
      </c>
      <c r="AD156" s="4">
        <f>High!S155</f>
        <v>8</v>
      </c>
      <c r="AE156" s="4">
        <f>High!Q155</f>
        <v>7265.5673498917031</v>
      </c>
      <c r="AF156" s="4">
        <f>High!I155</f>
        <v>7590.4733343881553</v>
      </c>
      <c r="AG156" s="4">
        <f>High!J155</f>
        <v>17.833333333333357</v>
      </c>
      <c r="AH156" s="4">
        <f>High!H155</f>
        <v>63249.341462810764</v>
      </c>
      <c r="AI156" s="4">
        <f>High!L155</f>
        <v>2282.9856909704085</v>
      </c>
      <c r="AJ156" s="4">
        <f>High!M155</f>
        <v>5.8333333333333393</v>
      </c>
      <c r="AK156" s="4">
        <f>High!K155</f>
        <v>15030.094351767588</v>
      </c>
      <c r="AL156" s="4">
        <f>High!C155</f>
        <v>15228.580384719424</v>
      </c>
      <c r="AM156" s="4">
        <f>High!D155</f>
        <v>109.1666666666671</v>
      </c>
      <c r="AN156" s="4">
        <f>High!B155</f>
        <v>179208.26158891639</v>
      </c>
      <c r="AP156" s="4">
        <f>Low!F155</f>
        <v>9643.648656642994</v>
      </c>
      <c r="AQ156" s="4">
        <f>Low!G155</f>
        <v>45.305555555555543</v>
      </c>
      <c r="AR156" s="4">
        <f>Low!E155</f>
        <v>89893.036361938575</v>
      </c>
      <c r="AS156" s="4">
        <f>Low!O155</f>
        <v>1810.6346681471257</v>
      </c>
      <c r="AT156" s="4">
        <f>Low!P155</f>
        <v>2.1666666666666594</v>
      </c>
      <c r="AU156" s="4">
        <f>Low!N155</f>
        <v>15769.637306278257</v>
      </c>
      <c r="AV156" s="4">
        <f>Low!R155</f>
        <v>909.04790817719913</v>
      </c>
      <c r="AW156" s="4">
        <f>Low!S155</f>
        <v>0</v>
      </c>
      <c r="AX156" s="4">
        <f>Low!Q155</f>
        <v>6673.5128640216517</v>
      </c>
      <c r="AY156" s="4">
        <f>Low!I155</f>
        <v>7372.2819540618693</v>
      </c>
      <c r="AZ156" s="4">
        <f>Low!J155</f>
        <v>10.166666666666721</v>
      </c>
      <c r="BA156" s="4">
        <f>Low!H155</f>
        <v>61431.212275006736</v>
      </c>
      <c r="BB156" s="4">
        <f>Low!L155</f>
        <v>2180.7105554309883</v>
      </c>
      <c r="BC156" s="4">
        <f>Low!M155</f>
        <v>0</v>
      </c>
      <c r="BD156" s="4">
        <f>Low!K155</f>
        <v>14356.763396134702</v>
      </c>
      <c r="BE156" s="4">
        <f>Low!C155</f>
        <v>15115.297101741879</v>
      </c>
      <c r="BF156" s="4">
        <f>Low!D155</f>
        <v>62.333333333333734</v>
      </c>
      <c r="BG156" s="4">
        <f>Low!B155</f>
        <v>171037.34687400275</v>
      </c>
    </row>
    <row r="157" spans="1:59" x14ac:dyDescent="0.25">
      <c r="A157" s="1">
        <f>Base!A156</f>
        <v>47423</v>
      </c>
      <c r="B157">
        <f t="shared" si="4"/>
        <v>2029</v>
      </c>
      <c r="C157">
        <f t="shared" si="5"/>
        <v>11</v>
      </c>
      <c r="D157" s="4">
        <f>Base!F156</f>
        <v>10114</v>
      </c>
      <c r="E157" s="4">
        <f>Base!G156</f>
        <v>68.112942720029594</v>
      </c>
      <c r="F157" s="4">
        <f>Base!E156</f>
        <v>94900.585469881</v>
      </c>
      <c r="G157" s="4">
        <f>Base!O156</f>
        <v>1878.8889237609417</v>
      </c>
      <c r="H157" s="4">
        <f>Base!P156</f>
        <v>6</v>
      </c>
      <c r="I157" s="4">
        <f>Base!N156</f>
        <v>16399</v>
      </c>
      <c r="J157" s="4">
        <f>Base!R156</f>
        <v>967.92100000000005</v>
      </c>
      <c r="K157" s="4">
        <f>Base!S156</f>
        <v>4</v>
      </c>
      <c r="L157" s="4">
        <f>Base!Q156</f>
        <v>7164</v>
      </c>
      <c r="M157" s="4">
        <f>Base!I156</f>
        <v>7551.9468627884671</v>
      </c>
      <c r="N157" s="4">
        <f>Base!J156</f>
        <v>14</v>
      </c>
      <c r="O157" s="4">
        <f>Base!H156</f>
        <v>62971</v>
      </c>
      <c r="P157" s="4">
        <f>Base!L156</f>
        <v>2235.618573422294</v>
      </c>
      <c r="Q157" s="4">
        <f>Base!M156</f>
        <v>2</v>
      </c>
      <c r="R157" s="4">
        <f>Base!K156</f>
        <v>14751</v>
      </c>
      <c r="S157" s="4">
        <f>Base!C156</f>
        <v>15201</v>
      </c>
      <c r="T157" s="4">
        <f>Base!D156</f>
        <v>93.142857115838694</v>
      </c>
      <c r="U157" s="4">
        <f>Base!B156</f>
        <v>176600.7476</v>
      </c>
      <c r="W157" s="4">
        <f>High!F156</f>
        <v>10513.259492750987</v>
      </c>
      <c r="X157" s="4">
        <f>High!G156</f>
        <v>76.055555555555102</v>
      </c>
      <c r="Y157" s="4">
        <f>High!E156</f>
        <v>98646.873745190111</v>
      </c>
      <c r="Z157" s="4">
        <f>High!O156</f>
        <v>1926.934896830473</v>
      </c>
      <c r="AA157" s="4">
        <f>High!P156</f>
        <v>9.8749999999999876</v>
      </c>
      <c r="AB157" s="4">
        <f>High!N156</f>
        <v>16818.346722631217</v>
      </c>
      <c r="AC157" s="4">
        <f>High!R156</f>
        <v>991.00258127355642</v>
      </c>
      <c r="AD157" s="4">
        <f>High!S156</f>
        <v>8</v>
      </c>
      <c r="AE157" s="4">
        <f>High!Q156</f>
        <v>7334.8367193642425</v>
      </c>
      <c r="AF157" s="4">
        <f>High!I156</f>
        <v>7628.608013229823</v>
      </c>
      <c r="AG157" s="4">
        <f>High!J156</f>
        <v>17.875000000000025</v>
      </c>
      <c r="AH157" s="4">
        <f>High!H156</f>
        <v>63610.229776394393</v>
      </c>
      <c r="AI157" s="4">
        <f>High!L156</f>
        <v>2292.7866520745351</v>
      </c>
      <c r="AJ157" s="4">
        <f>High!M156</f>
        <v>5.8750000000000062</v>
      </c>
      <c r="AK157" s="4">
        <f>High!K156</f>
        <v>15128.20492136917</v>
      </c>
      <c r="AL157" s="4">
        <f>High!C156</f>
        <v>15246.290310933555</v>
      </c>
      <c r="AM157" s="4">
        <f>High!D156</f>
        <v>109.33333333333377</v>
      </c>
      <c r="AN157" s="4">
        <f>High!B156</f>
        <v>179749.91459276516</v>
      </c>
      <c r="AP157" s="4">
        <f>Low!F156</f>
        <v>9599.7520433686477</v>
      </c>
      <c r="AQ157" s="4">
        <f>Low!G156</f>
        <v>45.055555555555543</v>
      </c>
      <c r="AR157" s="4">
        <f>Low!E156</f>
        <v>90075.349938834392</v>
      </c>
      <c r="AS157" s="4">
        <f>Low!O156</f>
        <v>1819.7466185157416</v>
      </c>
      <c r="AT157" s="4">
        <f>Low!P156</f>
        <v>2.1249999999999929</v>
      </c>
      <c r="AU157" s="4">
        <f>Low!N156</f>
        <v>15882.804150713362</v>
      </c>
      <c r="AV157" s="4">
        <f>Low!R156</f>
        <v>909.47466266921379</v>
      </c>
      <c r="AW157" s="4">
        <f>Low!S156</f>
        <v>0</v>
      </c>
      <c r="AX157" s="4">
        <f>Low!Q156</f>
        <v>6731.4134969302722</v>
      </c>
      <c r="AY157" s="4">
        <f>Low!I156</f>
        <v>7407.1596986902459</v>
      </c>
      <c r="AZ157" s="4">
        <f>Low!J156</f>
        <v>10.125000000000055</v>
      </c>
      <c r="BA157" s="4">
        <f>Low!H156</f>
        <v>61763.709658041393</v>
      </c>
      <c r="BB157" s="4">
        <f>Low!L156</f>
        <v>2189.068891534765</v>
      </c>
      <c r="BC157" s="4">
        <f>Low!M156</f>
        <v>0</v>
      </c>
      <c r="BD157" s="4">
        <f>Low!K156</f>
        <v>14443.857106446472</v>
      </c>
      <c r="BE157" s="4">
        <f>Low!C156</f>
        <v>15125.814925366642</v>
      </c>
      <c r="BF157" s="4">
        <f>Low!D156</f>
        <v>62.000000000000398</v>
      </c>
      <c r="BG157" s="4">
        <f>Low!B156</f>
        <v>171474.26347149001</v>
      </c>
    </row>
    <row r="158" spans="1:59" x14ac:dyDescent="0.25">
      <c r="A158" s="1">
        <f>Base!A157</f>
        <v>47453</v>
      </c>
      <c r="B158">
        <f t="shared" si="4"/>
        <v>2029</v>
      </c>
      <c r="C158">
        <f t="shared" si="5"/>
        <v>12</v>
      </c>
      <c r="D158" s="4">
        <f>Base!F157</f>
        <v>10166</v>
      </c>
      <c r="E158" s="4">
        <f>Base!G157</f>
        <v>68.112942724909857</v>
      </c>
      <c r="F158" s="4">
        <f>Base!E157</f>
        <v>95191.585469908707</v>
      </c>
      <c r="G158" s="4">
        <f>Base!O157</f>
        <v>1889.8889237609417</v>
      </c>
      <c r="H158" s="4">
        <f>Base!P157</f>
        <v>6</v>
      </c>
      <c r="I158" s="4">
        <f>Base!N157</f>
        <v>16498</v>
      </c>
      <c r="J158" s="4">
        <f>Base!R157</f>
        <v>974.97360000000003</v>
      </c>
      <c r="K158" s="4">
        <f>Base!S157</f>
        <v>3.75</v>
      </c>
      <c r="L158" s="4">
        <f>Base!Q157</f>
        <v>7205</v>
      </c>
      <c r="M158" s="4">
        <f>Base!I157</f>
        <v>7598.9468627884671</v>
      </c>
      <c r="N158" s="4">
        <f>Base!J157</f>
        <v>14</v>
      </c>
      <c r="O158" s="4">
        <f>Base!H157</f>
        <v>63305</v>
      </c>
      <c r="P158" s="4">
        <f>Base!L157</f>
        <v>2252.618573422294</v>
      </c>
      <c r="Q158" s="4">
        <f>Base!M157</f>
        <v>2</v>
      </c>
      <c r="R158" s="4">
        <f>Base!K157</f>
        <v>14848</v>
      </c>
      <c r="S158" s="4">
        <f>Base!C157</f>
        <v>15283</v>
      </c>
      <c r="T158" s="4">
        <f>Base!D157</f>
        <v>93.142857139475353</v>
      </c>
      <c r="U158" s="4">
        <f>Base!B157</f>
        <v>177004.09659999999</v>
      </c>
      <c r="W158" s="4">
        <f>High!F157</f>
        <v>10571.363820314462</v>
      </c>
      <c r="X158" s="4">
        <f>High!G157</f>
        <v>76.138888888888431</v>
      </c>
      <c r="Y158" s="4">
        <f>High!E157</f>
        <v>98987.299098461997</v>
      </c>
      <c r="Z158" s="4">
        <f>High!O157</f>
        <v>1938.7007977453893</v>
      </c>
      <c r="AA158" s="4">
        <f>High!P157</f>
        <v>9.9166666666666536</v>
      </c>
      <c r="AB158" s="4">
        <f>High!N157</f>
        <v>16924.108797649784</v>
      </c>
      <c r="AC158" s="4">
        <f>High!R157</f>
        <v>998.45630744702237</v>
      </c>
      <c r="AD158" s="4">
        <f>High!S157</f>
        <v>8</v>
      </c>
      <c r="AE158" s="4">
        <f>High!Q157</f>
        <v>7378.5358856442854</v>
      </c>
      <c r="AF158" s="4">
        <f>High!I157</f>
        <v>7676.8527654494947</v>
      </c>
      <c r="AG158" s="4">
        <f>High!J157</f>
        <v>17.916666666666693</v>
      </c>
      <c r="AH158" s="4">
        <f>High!H157</f>
        <v>63954.015351338647</v>
      </c>
      <c r="AI158" s="4">
        <f>High!L157</f>
        <v>2310.7989947997057</v>
      </c>
      <c r="AJ158" s="4">
        <f>High!M157</f>
        <v>5.9166666666666732</v>
      </c>
      <c r="AK158" s="4">
        <f>High!K157</f>
        <v>15231.492752303548</v>
      </c>
      <c r="AL158" s="4">
        <f>High!C157</f>
        <v>15331.21735246041</v>
      </c>
      <c r="AM158" s="4">
        <f>High!D157</f>
        <v>109.50000000000044</v>
      </c>
      <c r="AN158" s="4">
        <f>High!B157</f>
        <v>180191.98700213092</v>
      </c>
      <c r="AP158" s="4">
        <f>Low!F157</f>
        <v>9644.1240101558778</v>
      </c>
      <c r="AQ158" s="4">
        <f>Low!G157</f>
        <v>44.805555555555543</v>
      </c>
      <c r="AR158" s="4">
        <f>Low!E157</f>
        <v>90304.884418173518</v>
      </c>
      <c r="AS158" s="4">
        <f>Low!O157</f>
        <v>1829.820833460835</v>
      </c>
      <c r="AT158" s="4">
        <f>Low!P157</f>
        <v>2.0833333333333264</v>
      </c>
      <c r="AU158" s="4">
        <f>Low!N157</f>
        <v>15973.628783622358</v>
      </c>
      <c r="AV158" s="4">
        <f>Low!R157</f>
        <v>915.53664782645433</v>
      </c>
      <c r="AW158" s="4">
        <f>Low!S157</f>
        <v>0</v>
      </c>
      <c r="AX158" s="4">
        <f>Low!Q157</f>
        <v>6765.7642705295848</v>
      </c>
      <c r="AY158" s="4">
        <f>Low!I157</f>
        <v>7451.8302026403371</v>
      </c>
      <c r="AZ158" s="4">
        <f>Low!J157</f>
        <v>10.083333333333389</v>
      </c>
      <c r="BA158" s="4">
        <f>Low!H157</f>
        <v>62079.406461994942</v>
      </c>
      <c r="BB158" s="4">
        <f>Low!L157</f>
        <v>2205.2554442554801</v>
      </c>
      <c r="BC158" s="4">
        <f>Low!M157</f>
        <v>0</v>
      </c>
      <c r="BD158" s="4">
        <f>Low!K157</f>
        <v>14535.808779450646</v>
      </c>
      <c r="BE158" s="4">
        <f>Low!C157</f>
        <v>15202.974500744016</v>
      </c>
      <c r="BF158" s="4">
        <f>Low!D157</f>
        <v>61.666666666667062</v>
      </c>
      <c r="BG158" s="4">
        <f>Low!B157</f>
        <v>171815.78354234854</v>
      </c>
    </row>
    <row r="159" spans="1:59" x14ac:dyDescent="0.25">
      <c r="A159" s="1">
        <f>Base!A158</f>
        <v>47484</v>
      </c>
      <c r="B159">
        <f t="shared" si="4"/>
        <v>2030</v>
      </c>
      <c r="C159">
        <f t="shared" si="5"/>
        <v>1</v>
      </c>
      <c r="D159" s="4">
        <f>Base!F158</f>
        <v>10171</v>
      </c>
      <c r="E159" s="4">
        <f>Base!G158</f>
        <v>68.112942692505058</v>
      </c>
      <c r="F159" s="4">
        <f>Base!E158</f>
        <v>95388.585469984842</v>
      </c>
      <c r="G159" s="4">
        <f>Base!O158</f>
        <v>1900.6079645105935</v>
      </c>
      <c r="H159" s="4">
        <f>Base!P158</f>
        <v>6</v>
      </c>
      <c r="I159" s="4">
        <f>Base!N158</f>
        <v>16553</v>
      </c>
      <c r="J159" s="4">
        <f>Base!R158</f>
        <v>977.51959999999997</v>
      </c>
      <c r="K159" s="4">
        <f>Base!S158</f>
        <v>2.75</v>
      </c>
      <c r="L159" s="4">
        <f>Base!Q158</f>
        <v>7230</v>
      </c>
      <c r="M159" s="4">
        <f>Base!I158</f>
        <v>7631.4484663971316</v>
      </c>
      <c r="N159" s="4">
        <f>Base!J158</f>
        <v>14</v>
      </c>
      <c r="O159" s="4">
        <f>Base!H158</f>
        <v>63497</v>
      </c>
      <c r="P159" s="4">
        <f>Base!L158</f>
        <v>2254.9923590345738</v>
      </c>
      <c r="Q159" s="4">
        <f>Base!M158</f>
        <v>2</v>
      </c>
      <c r="R159" s="4">
        <f>Base!K158</f>
        <v>14879</v>
      </c>
      <c r="S159" s="4">
        <f>Base!C158</f>
        <v>15286</v>
      </c>
      <c r="T159" s="4">
        <f>Base!D158</f>
        <v>93.142857157534436</v>
      </c>
      <c r="U159" s="4">
        <f>Base!B158</f>
        <v>177309.44529999999</v>
      </c>
      <c r="W159" s="4">
        <f>High!F158</f>
        <v>10580.618319050702</v>
      </c>
      <c r="X159" s="4">
        <f>High!G158</f>
        <v>76.22222222222176</v>
      </c>
      <c r="Y159" s="4">
        <f>High!E158</f>
        <v>99230.185316296847</v>
      </c>
      <c r="Z159" s="4">
        <f>High!O158</f>
        <v>1950.1841739801503</v>
      </c>
      <c r="AA159" s="4">
        <f>High!P158</f>
        <v>9.9583333333333197</v>
      </c>
      <c r="AB159" s="4">
        <f>High!N158</f>
        <v>16984.774995513548</v>
      </c>
      <c r="AC159" s="4">
        <f>High!R158</f>
        <v>1001.2972378466438</v>
      </c>
      <c r="AD159" s="4">
        <f>High!S158</f>
        <v>7</v>
      </c>
      <c r="AE159" s="4">
        <f>High!Q158</f>
        <v>7405.8658564301259</v>
      </c>
      <c r="AF159" s="4">
        <f>High!I158</f>
        <v>7710.4585892194827</v>
      </c>
      <c r="AG159" s="4">
        <f>High!J158</f>
        <v>17.958333333333361</v>
      </c>
      <c r="AH159" s="4">
        <f>High!H158</f>
        <v>64154.398892352001</v>
      </c>
      <c r="AI159" s="4">
        <f>High!L158</f>
        <v>2313.8124711414566</v>
      </c>
      <c r="AJ159" s="4">
        <f>High!M158</f>
        <v>5.9583333333333401</v>
      </c>
      <c r="AK159" s="4">
        <f>High!K158</f>
        <v>15267.109717769954</v>
      </c>
      <c r="AL159" s="4">
        <f>High!C158</f>
        <v>15336.910541871888</v>
      </c>
      <c r="AM159" s="4">
        <f>High!D158</f>
        <v>109.66666666666711</v>
      </c>
      <c r="AN159" s="4">
        <f>High!B158</f>
        <v>180534.42587290148</v>
      </c>
      <c r="AP159" s="4">
        <f>Low!F158</f>
        <v>9643.8833725136628</v>
      </c>
      <c r="AQ159" s="4">
        <f>Low!G158</f>
        <v>44.555555555555543</v>
      </c>
      <c r="AR159" s="4">
        <f>Low!E158</f>
        <v>90445.029332571547</v>
      </c>
      <c r="AS159" s="4">
        <f>Low!O158</f>
        <v>1839.6165435242619</v>
      </c>
      <c r="AT159" s="4">
        <f>Low!P158</f>
        <v>2.0416666666666599</v>
      </c>
      <c r="AU159" s="4">
        <f>Low!N158</f>
        <v>16021.806292281999</v>
      </c>
      <c r="AV159" s="4">
        <f>Low!R158</f>
        <v>917.36155622245792</v>
      </c>
      <c r="AW159" s="4">
        <f>Low!S158</f>
        <v>0</v>
      </c>
      <c r="AX159" s="4">
        <f>Low!Q158</f>
        <v>6785.0547973548264</v>
      </c>
      <c r="AY159" s="4">
        <f>Low!I158</f>
        <v>7482.2683318431609</v>
      </c>
      <c r="AZ159" s="4">
        <f>Low!J158</f>
        <v>10.041666666666723</v>
      </c>
      <c r="BA159" s="4">
        <f>Low!H158</f>
        <v>62255.755818704296</v>
      </c>
      <c r="BB159" s="4">
        <f>Low!L158</f>
        <v>2207.1194546495722</v>
      </c>
      <c r="BC159" s="4">
        <f>Low!M158</f>
        <v>0</v>
      </c>
      <c r="BD159" s="4">
        <f>Low!K158</f>
        <v>14563.122679400385</v>
      </c>
      <c r="BE159" s="4">
        <f>Low!C158</f>
        <v>15201.524367419528</v>
      </c>
      <c r="BF159" s="4">
        <f>Low!D158</f>
        <v>61.333333333333727</v>
      </c>
      <c r="BG159" s="4">
        <f>Low!B158</f>
        <v>172061.98984841016</v>
      </c>
    </row>
    <row r="160" spans="1:59" x14ac:dyDescent="0.25">
      <c r="A160" s="1">
        <f>Base!A159</f>
        <v>47515</v>
      </c>
      <c r="B160">
        <f t="shared" si="4"/>
        <v>2030</v>
      </c>
      <c r="C160">
        <f t="shared" si="5"/>
        <v>2</v>
      </c>
      <c r="D160" s="4">
        <f>Base!F159</f>
        <v>10141</v>
      </c>
      <c r="E160" s="4">
        <f>Base!G159</f>
        <v>68.112942643059085</v>
      </c>
      <c r="F160" s="4">
        <f>Base!E159</f>
        <v>95395.585470072314</v>
      </c>
      <c r="G160" s="4">
        <f>Base!O159</f>
        <v>1903.6079645105935</v>
      </c>
      <c r="H160" s="4">
        <f>Base!P159</f>
        <v>6</v>
      </c>
      <c r="I160" s="4">
        <f>Base!N159</f>
        <v>16559</v>
      </c>
      <c r="J160" s="4">
        <f>Base!R159</f>
        <v>979.50289999999995</v>
      </c>
      <c r="K160" s="4">
        <f>Base!S159</f>
        <v>2.6875</v>
      </c>
      <c r="L160" s="4">
        <f>Base!Q159</f>
        <v>7230</v>
      </c>
      <c r="M160" s="4">
        <f>Base!I159</f>
        <v>7634.4484663971316</v>
      </c>
      <c r="N160" s="4">
        <f>Base!J159</f>
        <v>14</v>
      </c>
      <c r="O160" s="4">
        <f>Base!H159</f>
        <v>63501</v>
      </c>
      <c r="P160" s="4">
        <f>Base!L159</f>
        <v>2254.9923590345738</v>
      </c>
      <c r="Q160" s="4">
        <f>Base!M159</f>
        <v>2</v>
      </c>
      <c r="R160" s="4">
        <f>Base!K159</f>
        <v>14873</v>
      </c>
      <c r="S160" s="4">
        <f>Base!C159</f>
        <v>15310</v>
      </c>
      <c r="T160" s="4">
        <f>Base!D159</f>
        <v>93.142857165778878</v>
      </c>
      <c r="U160" s="4">
        <f>Base!B159</f>
        <v>177313.79430000001</v>
      </c>
      <c r="W160" s="4">
        <f>High!F159</f>
        <v>10553.454839960343</v>
      </c>
      <c r="X160" s="4">
        <f>High!G159</f>
        <v>76.305555555555088</v>
      </c>
      <c r="Y160" s="4">
        <f>High!E159</f>
        <v>99275.515549747084</v>
      </c>
      <c r="Z160" s="4">
        <f>High!O159</f>
        <v>1953.7508038173999</v>
      </c>
      <c r="AA160" s="4">
        <f>High!P159</f>
        <v>9.9999999999999858</v>
      </c>
      <c r="AB160" s="4">
        <f>High!N159</f>
        <v>16995.179765771718</v>
      </c>
      <c r="AC160" s="4">
        <f>High!R159</f>
        <v>1003.5629179148366</v>
      </c>
      <c r="AD160" s="4">
        <f>High!S159</f>
        <v>7</v>
      </c>
      <c r="AE160" s="4">
        <f>High!Q159</f>
        <v>7407.5940934164346</v>
      </c>
      <c r="AF160" s="4">
        <f>High!I159</f>
        <v>7714.2610364358816</v>
      </c>
      <c r="AG160" s="4">
        <f>High!J159</f>
        <v>18.000000000000028</v>
      </c>
      <c r="AH160" s="4">
        <f>High!H159</f>
        <v>64164.856470095794</v>
      </c>
      <c r="AI160" s="4">
        <f>High!L159</f>
        <v>2314.3909965719081</v>
      </c>
      <c r="AJ160" s="4">
        <f>High!M159</f>
        <v>6.0000000000000071</v>
      </c>
      <c r="AK160" s="4">
        <f>High!K159</f>
        <v>15264.768926645495</v>
      </c>
      <c r="AL160" s="4">
        <f>High!C159</f>
        <v>15363.678883248509</v>
      </c>
      <c r="AM160" s="4">
        <f>High!D159</f>
        <v>109.83333333333378</v>
      </c>
      <c r="AN160" s="4">
        <f>High!B159</f>
        <v>180570.45103849497</v>
      </c>
      <c r="AP160" s="4">
        <f>Low!F159</f>
        <v>9610.471442744165</v>
      </c>
      <c r="AQ160" s="4">
        <f>Low!G159</f>
        <v>44.305555555555543</v>
      </c>
      <c r="AR160" s="4">
        <f>Low!E159</f>
        <v>90404.945264174166</v>
      </c>
      <c r="AS160" s="4">
        <f>Low!O159</f>
        <v>1841.9368997050028</v>
      </c>
      <c r="AT160" s="4">
        <f>Low!P159</f>
        <v>1.9999999999999931</v>
      </c>
      <c r="AU160" s="4">
        <f>Low!N159</f>
        <v>16022.539141906078</v>
      </c>
      <c r="AV160" s="4">
        <f>Low!R159</f>
        <v>918.65612160577541</v>
      </c>
      <c r="AW160" s="4">
        <f>Low!S159</f>
        <v>0</v>
      </c>
      <c r="AX160" s="4">
        <f>Low!Q159</f>
        <v>6780.8719700674255</v>
      </c>
      <c r="AY160" s="4">
        <f>Low!I159</f>
        <v>7483.7751599050216</v>
      </c>
      <c r="AZ160" s="4">
        <f>Low!J159</f>
        <v>10.000000000000057</v>
      </c>
      <c r="BA160" s="4">
        <f>Low!H159</f>
        <v>62247.745665038092</v>
      </c>
      <c r="BB160" s="4">
        <f>Low!L159</f>
        <v>2206.6596859907513</v>
      </c>
      <c r="BC160" s="4">
        <f>Low!M159</f>
        <v>0</v>
      </c>
      <c r="BD160" s="4">
        <f>Low!K159</f>
        <v>14554.217613309991</v>
      </c>
      <c r="BE160" s="4">
        <f>Low!C159</f>
        <v>15220.951643549295</v>
      </c>
      <c r="BF160" s="4">
        <f>Low!D159</f>
        <v>61.000000000000391</v>
      </c>
      <c r="BG160" s="4">
        <f>Low!B159</f>
        <v>172016.03148030589</v>
      </c>
    </row>
    <row r="161" spans="1:59" x14ac:dyDescent="0.25">
      <c r="A161" s="1">
        <f>Base!A160</f>
        <v>47543</v>
      </c>
      <c r="B161">
        <f t="shared" si="4"/>
        <v>2030</v>
      </c>
      <c r="C161">
        <f t="shared" si="5"/>
        <v>3</v>
      </c>
      <c r="D161" s="4">
        <f>Base!F160</f>
        <v>10139</v>
      </c>
      <c r="E161" s="4">
        <f>Base!G160</f>
        <v>68.112942597610044</v>
      </c>
      <c r="F161" s="4">
        <f>Base!E160</f>
        <v>95421.585470139878</v>
      </c>
      <c r="G161" s="4">
        <f>Base!O160</f>
        <v>1901.6079645105935</v>
      </c>
      <c r="H161" s="4">
        <f>Base!P160</f>
        <v>6</v>
      </c>
      <c r="I161" s="4">
        <f>Base!N160</f>
        <v>16548</v>
      </c>
      <c r="J161" s="4">
        <f>Base!R160</f>
        <v>979.4597</v>
      </c>
      <c r="K161" s="4">
        <f>Base!S160</f>
        <v>2.625</v>
      </c>
      <c r="L161" s="4">
        <f>Base!Q160</f>
        <v>7222</v>
      </c>
      <c r="M161" s="4">
        <f>Base!I160</f>
        <v>7638.4484663971316</v>
      </c>
      <c r="N161" s="4">
        <f>Base!J160</f>
        <v>14</v>
      </c>
      <c r="O161" s="4">
        <f>Base!H160</f>
        <v>63540</v>
      </c>
      <c r="P161" s="4">
        <f>Base!L160</f>
        <v>2255.9923590345738</v>
      </c>
      <c r="Q161" s="4">
        <f>Base!M160</f>
        <v>2</v>
      </c>
      <c r="R161" s="4">
        <f>Base!K160</f>
        <v>14885</v>
      </c>
      <c r="S161" s="4">
        <f>Base!C160</f>
        <v>15304</v>
      </c>
      <c r="T161" s="4">
        <f>Base!D160</f>
        <v>93.142857164349607</v>
      </c>
      <c r="U161" s="4">
        <f>Base!B160</f>
        <v>177367.14309999999</v>
      </c>
      <c r="W161" s="4">
        <f>High!F160</f>
        <v>10555.418964448367</v>
      </c>
      <c r="X161" s="4">
        <f>High!G160</f>
        <v>76.388888888888417</v>
      </c>
      <c r="Y161" s="4">
        <f>High!E160</f>
        <v>99340.646305281116</v>
      </c>
      <c r="Z161" s="4">
        <f>High!O160</f>
        <v>1952.1861074465828</v>
      </c>
      <c r="AA161" s="4">
        <f>High!P160</f>
        <v>10.041666666666652</v>
      </c>
      <c r="AB161" s="4">
        <f>High!N160</f>
        <v>16988.136518633142</v>
      </c>
      <c r="AC161" s="4">
        <f>High!R160</f>
        <v>1003.7528384450853</v>
      </c>
      <c r="AD161" s="4">
        <f>High!S160</f>
        <v>7.5</v>
      </c>
      <c r="AE161" s="4">
        <f>High!Q160</f>
        <v>7401.1243129762315</v>
      </c>
      <c r="AF161" s="4">
        <f>High!I160</f>
        <v>7719.0747223858953</v>
      </c>
      <c r="AG161" s="4">
        <f>High!J160</f>
        <v>18.041666666666696</v>
      </c>
      <c r="AH161" s="4">
        <f>High!H160</f>
        <v>64210.68493399713</v>
      </c>
      <c r="AI161" s="4">
        <f>High!L160</f>
        <v>2315.9962642175838</v>
      </c>
      <c r="AJ161" s="4">
        <f>High!M160</f>
        <v>6.0416666666666741</v>
      </c>
      <c r="AK161" s="4">
        <f>High!K160</f>
        <v>15280.90476673038</v>
      </c>
      <c r="AL161" s="4">
        <f>High!C160</f>
        <v>15360.345671756582</v>
      </c>
      <c r="AM161" s="4">
        <f>High!D160</f>
        <v>110.00000000000045</v>
      </c>
      <c r="AN161" s="4">
        <f>High!B160</f>
        <v>180656.39177855235</v>
      </c>
      <c r="AP161" s="4">
        <f>Low!F160</f>
        <v>9603.6129244526837</v>
      </c>
      <c r="AQ161" s="4">
        <f>Low!G160</f>
        <v>44.055555555555543</v>
      </c>
      <c r="AR161" s="4">
        <f>Low!E160</f>
        <v>90382.87518421952</v>
      </c>
      <c r="AS161" s="4">
        <f>Low!O160</f>
        <v>1839.4191186193207</v>
      </c>
      <c r="AT161" s="4">
        <f>Low!P160</f>
        <v>1.9583333333333264</v>
      </c>
      <c r="AU161" s="4">
        <f>Low!N160</f>
        <v>16006.82587735499</v>
      </c>
      <c r="AV161" s="4">
        <f>Low!R160</f>
        <v>918.04930019779533</v>
      </c>
      <c r="AW161" s="4">
        <f>Low!S160</f>
        <v>0</v>
      </c>
      <c r="AX161" s="4">
        <f>Low!Q160</f>
        <v>6769.1933073187975</v>
      </c>
      <c r="AY161" s="4">
        <f>Low!I160</f>
        <v>7486.2612117441759</v>
      </c>
      <c r="AZ161" s="4">
        <f>Low!J160</f>
        <v>9.9583333333333908</v>
      </c>
      <c r="BA161" s="4">
        <f>Low!H160</f>
        <v>62274.038960505037</v>
      </c>
      <c r="BB161" s="4">
        <f>Low!L160</f>
        <v>2207.178375629815</v>
      </c>
      <c r="BC161" s="4">
        <f>Low!M160</f>
        <v>0</v>
      </c>
      <c r="BD161" s="4">
        <f>Low!K160</f>
        <v>14562.92615073804</v>
      </c>
      <c r="BE161" s="4">
        <f>Low!C160</f>
        <v>15210.549484358493</v>
      </c>
      <c r="BF161" s="4">
        <f>Low!D160</f>
        <v>60.666666666667055</v>
      </c>
      <c r="BG161" s="4">
        <f>Low!B160</f>
        <v>172017.60721095797</v>
      </c>
    </row>
    <row r="162" spans="1:59" x14ac:dyDescent="0.25">
      <c r="A162" s="1">
        <f>Base!A161</f>
        <v>47574</v>
      </c>
      <c r="B162">
        <f t="shared" si="4"/>
        <v>2030</v>
      </c>
      <c r="C162">
        <f t="shared" si="5"/>
        <v>4</v>
      </c>
      <c r="D162" s="4">
        <f>Base!F161</f>
        <v>10190</v>
      </c>
      <c r="E162" s="4">
        <f>Base!G161</f>
        <v>68.11294257026988</v>
      </c>
      <c r="F162" s="4">
        <f>Base!E161</f>
        <v>95440.58547017083</v>
      </c>
      <c r="G162" s="4">
        <f>Base!O161</f>
        <v>1896.6079645105935</v>
      </c>
      <c r="H162" s="4">
        <f>Base!P161</f>
        <v>6</v>
      </c>
      <c r="I162" s="4">
        <f>Base!N161</f>
        <v>16517</v>
      </c>
      <c r="J162" s="4">
        <f>Base!R161</f>
        <v>978.56089999999995</v>
      </c>
      <c r="K162" s="4">
        <f>Base!S161</f>
        <v>3.125</v>
      </c>
      <c r="L162" s="4">
        <f>Base!Q161</f>
        <v>7207</v>
      </c>
      <c r="M162" s="4">
        <f>Base!I161</f>
        <v>7626.4484663971316</v>
      </c>
      <c r="N162" s="4">
        <f>Base!J161</f>
        <v>14</v>
      </c>
      <c r="O162" s="4">
        <f>Base!H161</f>
        <v>63515</v>
      </c>
      <c r="P162" s="4">
        <f>Base!L161</f>
        <v>2249.9923590345738</v>
      </c>
      <c r="Q162" s="4">
        <f>Base!M161</f>
        <v>2</v>
      </c>
      <c r="R162" s="4">
        <f>Base!K161</f>
        <v>14862</v>
      </c>
      <c r="S162" s="4">
        <f>Base!C161</f>
        <v>15276</v>
      </c>
      <c r="T162" s="4">
        <f>Base!D161</f>
        <v>93.142857156530596</v>
      </c>
      <c r="U162" s="4">
        <f>Base!B161</f>
        <v>177361.492</v>
      </c>
      <c r="W162" s="4">
        <f>High!F161</f>
        <v>10612.580962333757</v>
      </c>
      <c r="X162" s="4">
        <f>High!G161</f>
        <v>76.472222222221745</v>
      </c>
      <c r="Y162" s="4">
        <f>High!E161</f>
        <v>99398.522119207337</v>
      </c>
      <c r="Z162" s="4">
        <f>High!O161</f>
        <v>1947.539943748036</v>
      </c>
      <c r="AA162" s="4">
        <f>High!P161</f>
        <v>10.083333333333318</v>
      </c>
      <c r="AB162" s="4">
        <f>High!N161</f>
        <v>16960.551602021198</v>
      </c>
      <c r="AC162" s="4">
        <f>High!R161</f>
        <v>1003.0657672516679</v>
      </c>
      <c r="AD162" s="4">
        <f>High!S161</f>
        <v>7.5</v>
      </c>
      <c r="AE162" s="4">
        <f>High!Q161</f>
        <v>7387.4758173791442</v>
      </c>
      <c r="AF162" s="4">
        <f>High!I161</f>
        <v>7707.7187919064345</v>
      </c>
      <c r="AG162" s="4">
        <f>High!J161</f>
        <v>18.083333333333364</v>
      </c>
      <c r="AH162" s="4">
        <f>High!H161</f>
        <v>64191.839914078897</v>
      </c>
      <c r="AI162" s="4">
        <f>High!L161</f>
        <v>2310.4142101809834</v>
      </c>
      <c r="AJ162" s="4">
        <f>High!M161</f>
        <v>6.083333333333341</v>
      </c>
      <c r="AK162" s="4">
        <f>High!K161</f>
        <v>15261.107822803118</v>
      </c>
      <c r="AL162" s="4">
        <f>High!C161</f>
        <v>15334.925959686589</v>
      </c>
      <c r="AM162" s="4">
        <f>High!D161</f>
        <v>110.16666666666713</v>
      </c>
      <c r="AN162" s="4">
        <f>High!B161</f>
        <v>180682.25250735221</v>
      </c>
      <c r="AP162" s="4">
        <f>Low!F161</f>
        <v>9646.934346402908</v>
      </c>
      <c r="AQ162" s="4">
        <f>Low!G161</f>
        <v>43.805555555555543</v>
      </c>
      <c r="AR162" s="4">
        <f>Low!E161</f>
        <v>90354.176841314358</v>
      </c>
      <c r="AS162" s="4">
        <f>Low!O161</f>
        <v>1834.0017758998563</v>
      </c>
      <c r="AT162" s="4">
        <f>Low!P161</f>
        <v>1.9166666666666596</v>
      </c>
      <c r="AU162" s="4">
        <f>Low!N161</f>
        <v>15971.781147905607</v>
      </c>
      <c r="AV162" s="4">
        <f>Low!R161</f>
        <v>916.64141684426454</v>
      </c>
      <c r="AW162" s="4">
        <f>Low!S161</f>
        <v>0</v>
      </c>
      <c r="AX162" s="4">
        <f>Low!Q161</f>
        <v>6750.9693992439452</v>
      </c>
      <c r="AY162" s="4">
        <f>Low!I161</f>
        <v>7473.0678225967886</v>
      </c>
      <c r="AZ162" s="4">
        <f>Low!J161</f>
        <v>9.9166666666667247</v>
      </c>
      <c r="BA162" s="4">
        <f>Low!H161</f>
        <v>62237.607038662507</v>
      </c>
      <c r="BB162" s="4">
        <f>Low!L161</f>
        <v>2200.8496423864999</v>
      </c>
      <c r="BC162" s="4">
        <f>Low!M161</f>
        <v>0</v>
      </c>
      <c r="BD162" s="4">
        <f>Low!K161</f>
        <v>14537.3948732799</v>
      </c>
      <c r="BE162" s="4">
        <f>Low!C161</f>
        <v>15178.292812472879</v>
      </c>
      <c r="BF162" s="4">
        <f>Low!D161</f>
        <v>60.333333333333719</v>
      </c>
      <c r="BG162" s="4">
        <f>Low!B161</f>
        <v>171961.9636648843</v>
      </c>
    </row>
    <row r="163" spans="1:59" x14ac:dyDescent="0.25">
      <c r="A163" s="1">
        <f>Base!A162</f>
        <v>47604</v>
      </c>
      <c r="B163">
        <f t="shared" si="4"/>
        <v>2030</v>
      </c>
      <c r="C163">
        <f t="shared" si="5"/>
        <v>5</v>
      </c>
      <c r="D163" s="4">
        <f>Base!F162</f>
        <v>10159</v>
      </c>
      <c r="E163" s="4">
        <f>Base!G162</f>
        <v>68.112942564724065</v>
      </c>
      <c r="F163" s="4">
        <f>Base!E162</f>
        <v>95437.58547016533</v>
      </c>
      <c r="G163" s="4">
        <f>Base!O162</f>
        <v>1892.6079645105935</v>
      </c>
      <c r="H163" s="4">
        <f>Base!P162</f>
        <v>6</v>
      </c>
      <c r="I163" s="4">
        <f>Base!N162</f>
        <v>16477</v>
      </c>
      <c r="J163" s="4">
        <f>Base!R162</f>
        <v>976.33450000000005</v>
      </c>
      <c r="K163" s="4">
        <f>Base!S162</f>
        <v>3.625</v>
      </c>
      <c r="L163" s="4">
        <f>Base!Q162</f>
        <v>7193</v>
      </c>
      <c r="M163" s="4">
        <f>Base!I162</f>
        <v>7614.4484663971316</v>
      </c>
      <c r="N163" s="4">
        <f>Base!J162</f>
        <v>14</v>
      </c>
      <c r="O163" s="4">
        <f>Base!H162</f>
        <v>63436</v>
      </c>
      <c r="P163" s="4">
        <f>Base!L162</f>
        <v>2247.9923590345738</v>
      </c>
      <c r="Q163" s="4">
        <f>Base!M162</f>
        <v>2</v>
      </c>
      <c r="R163" s="4">
        <f>Base!K162</f>
        <v>14822</v>
      </c>
      <c r="S163" s="4">
        <f>Base!C162</f>
        <v>15251</v>
      </c>
      <c r="T163" s="4">
        <f>Base!D162</f>
        <v>93.142857146621267</v>
      </c>
      <c r="U163" s="4">
        <f>Base!B162</f>
        <v>177357.84090000001</v>
      </c>
      <c r="W163" s="4">
        <f>High!F162</f>
        <v>10584.351944632219</v>
      </c>
      <c r="X163" s="4">
        <f>High!G162</f>
        <v>76.555555555555074</v>
      </c>
      <c r="Y163" s="4">
        <f>High!E162</f>
        <v>99433.506581567854</v>
      </c>
      <c r="Z163" s="4">
        <f>High!O162</f>
        <v>1943.9184456280068</v>
      </c>
      <c r="AA163" s="4">
        <f>High!P162</f>
        <v>10.124999999999984</v>
      </c>
      <c r="AB163" s="4">
        <f>High!N162</f>
        <v>16923.707830266496</v>
      </c>
      <c r="AC163" s="4">
        <f>High!R162</f>
        <v>1001.0171577449456</v>
      </c>
      <c r="AD163" s="4">
        <f>High!S162</f>
        <v>8.5</v>
      </c>
      <c r="AE163" s="4">
        <f>High!Q162</f>
        <v>7374.8458296407562</v>
      </c>
      <c r="AF163" s="4">
        <f>High!I162</f>
        <v>7696.3605129288499</v>
      </c>
      <c r="AG163" s="4">
        <f>High!J162</f>
        <v>18.125000000000032</v>
      </c>
      <c r="AH163" s="4">
        <f>High!H162</f>
        <v>64118.409580512234</v>
      </c>
      <c r="AI163" s="4">
        <f>High!L162</f>
        <v>2308.9376639541597</v>
      </c>
      <c r="AJ163" s="4">
        <f>High!M162</f>
        <v>6.125000000000008</v>
      </c>
      <c r="AK163" s="4">
        <f>High!K162</f>
        <v>15223.83913699157</v>
      </c>
      <c r="AL163" s="4">
        <f>High!C162</f>
        <v>15312.508978779502</v>
      </c>
      <c r="AM163" s="4">
        <f>High!D162</f>
        <v>110.3333333333338</v>
      </c>
      <c r="AN163" s="4">
        <f>High!B162</f>
        <v>180710.15455745329</v>
      </c>
      <c r="AP163" s="4">
        <f>Low!F162</f>
        <v>9612.6186568970279</v>
      </c>
      <c r="AQ163" s="4">
        <f>Low!G162</f>
        <v>43.555555555555543</v>
      </c>
      <c r="AR163" s="4">
        <f>Low!E162</f>
        <v>90304.667256591769</v>
      </c>
      <c r="AS163" s="4">
        <f>Low!O162</f>
        <v>1829.5543635043614</v>
      </c>
      <c r="AT163" s="4">
        <f>Low!P162</f>
        <v>1.8749999999999929</v>
      </c>
      <c r="AU163" s="4">
        <f>Low!N162</f>
        <v>15928.056846815951</v>
      </c>
      <c r="AV163" s="4">
        <f>Low!R162</f>
        <v>913.99209239732636</v>
      </c>
      <c r="AW163" s="4">
        <f>Low!S162</f>
        <v>0</v>
      </c>
      <c r="AX163" s="4">
        <f>Low!Q162</f>
        <v>6733.701534273313</v>
      </c>
      <c r="AY163" s="4">
        <f>Low!I162</f>
        <v>7459.8792154671801</v>
      </c>
      <c r="AZ163" s="4">
        <f>Low!J162</f>
        <v>9.8750000000000586</v>
      </c>
      <c r="BA163" s="4">
        <f>Low!H162</f>
        <v>62148.28296504161</v>
      </c>
      <c r="BB163" s="4">
        <f>Low!L162</f>
        <v>2198.4352698893376</v>
      </c>
      <c r="BC163" s="4">
        <f>Low!M162</f>
        <v>0</v>
      </c>
      <c r="BD163" s="4">
        <f>Low!K162</f>
        <v>14495.248366544205</v>
      </c>
      <c r="BE163" s="4">
        <f>Low!C162</f>
        <v>15149.033603011667</v>
      </c>
      <c r="BF163" s="4">
        <f>Low!D162</f>
        <v>60.000000000000384</v>
      </c>
      <c r="BG163" s="4">
        <f>Low!B162</f>
        <v>171908.27649087791</v>
      </c>
    </row>
    <row r="164" spans="1:59" x14ac:dyDescent="0.25">
      <c r="A164" s="1">
        <f>Base!A163</f>
        <v>47635</v>
      </c>
      <c r="B164">
        <f t="shared" si="4"/>
        <v>2030</v>
      </c>
      <c r="C164">
        <f t="shared" si="5"/>
        <v>6</v>
      </c>
      <c r="D164" s="4">
        <f>Base!F163</f>
        <v>10168</v>
      </c>
      <c r="E164" s="4">
        <f>Base!G163</f>
        <v>68.112942576159895</v>
      </c>
      <c r="F164" s="4">
        <f>Base!E163</f>
        <v>95481.585470135775</v>
      </c>
      <c r="G164" s="4">
        <f>Base!O163</f>
        <v>1887.6079645105935</v>
      </c>
      <c r="H164" s="4">
        <f>Base!P163</f>
        <v>6</v>
      </c>
      <c r="I164" s="4">
        <f>Base!N163</f>
        <v>16397</v>
      </c>
      <c r="J164" s="4">
        <f>Base!R163</f>
        <v>974.42340000000002</v>
      </c>
      <c r="K164" s="4">
        <f>Base!S163</f>
        <v>4.125</v>
      </c>
      <c r="L164" s="4">
        <f>Base!Q163</f>
        <v>7167</v>
      </c>
      <c r="M164" s="4">
        <f>Base!I163</f>
        <v>7608.4484663971316</v>
      </c>
      <c r="N164" s="4">
        <f>Base!J163</f>
        <v>14</v>
      </c>
      <c r="O164" s="4">
        <f>Base!H163</f>
        <v>63341</v>
      </c>
      <c r="P164" s="4">
        <f>Base!L163</f>
        <v>2245.9923590345738</v>
      </c>
      <c r="Q164" s="4">
        <f>Base!M163</f>
        <v>2</v>
      </c>
      <c r="R164" s="4">
        <f>Base!K163</f>
        <v>14779</v>
      </c>
      <c r="S164" s="4">
        <f>Base!C163</f>
        <v>15274</v>
      </c>
      <c r="T164" s="4">
        <f>Base!D163</f>
        <v>93.142857138325539</v>
      </c>
      <c r="U164" s="4">
        <f>Base!B163</f>
        <v>177204.18969999999</v>
      </c>
      <c r="W164" s="4">
        <f>High!F163</f>
        <v>10597.790477667286</v>
      </c>
      <c r="X164" s="4">
        <f>High!G163</f>
        <v>76.638888888888403</v>
      </c>
      <c r="Y164" s="4">
        <f>High!E163</f>
        <v>99517.489898503147</v>
      </c>
      <c r="Z164" s="4">
        <f>High!O163</f>
        <v>1939.26764697811</v>
      </c>
      <c r="AA164" s="4">
        <f>High!P163</f>
        <v>10.16666666666665</v>
      </c>
      <c r="AB164" s="4">
        <f>High!N163</f>
        <v>16845.749861912926</v>
      </c>
      <c r="AC164" s="4">
        <f>High!R163</f>
        <v>999.29088400514547</v>
      </c>
      <c r="AD164" s="4">
        <f>High!S163</f>
        <v>8.5</v>
      </c>
      <c r="AE164" s="4">
        <f>High!Q163</f>
        <v>7349.9033024708533</v>
      </c>
      <c r="AF164" s="4">
        <f>High!I163</f>
        <v>7691.065036280108</v>
      </c>
      <c r="AG164" s="4">
        <f>High!J163</f>
        <v>18.1666666666667</v>
      </c>
      <c r="AH164" s="4">
        <f>High!H163</f>
        <v>64028.790181673612</v>
      </c>
      <c r="AI164" s="4">
        <f>High!L163</f>
        <v>2307.4602349249367</v>
      </c>
      <c r="AJ164" s="4">
        <f>High!M163</f>
        <v>6.166666666666675</v>
      </c>
      <c r="AK164" s="4">
        <f>High!K163</f>
        <v>15183.46875704161</v>
      </c>
      <c r="AL164" s="4">
        <f>High!C163</f>
        <v>15338.285705481565</v>
      </c>
      <c r="AM164" s="4">
        <f>High!D163</f>
        <v>110.50000000000047</v>
      </c>
      <c r="AN164" s="4">
        <f>High!B163</f>
        <v>180585.19877752382</v>
      </c>
      <c r="AP164" s="4">
        <f>Low!F163</f>
        <v>9616.1649744179358</v>
      </c>
      <c r="AQ164" s="4">
        <f>Low!G163</f>
        <v>43.305555555555543</v>
      </c>
      <c r="AR164" s="4">
        <f>Low!E163</f>
        <v>90299.633939792708</v>
      </c>
      <c r="AS164" s="4">
        <f>Low!O163</f>
        <v>1824.1432052963921</v>
      </c>
      <c r="AT164" s="4">
        <f>Low!P163</f>
        <v>1.8333333333333262</v>
      </c>
      <c r="AU164" s="4">
        <f>Low!N163</f>
        <v>15845.703503905237</v>
      </c>
      <c r="AV164" s="4">
        <f>Low!R163</f>
        <v>911.64067109717837</v>
      </c>
      <c r="AW164" s="4">
        <f>Low!S163</f>
        <v>0</v>
      </c>
      <c r="AX164" s="4">
        <f>Low!Q163</f>
        <v>6705.2255618589179</v>
      </c>
      <c r="AY164" s="4">
        <f>Low!I163</f>
        <v>7452.5724656529701</v>
      </c>
      <c r="AZ164" s="4">
        <f>Low!J163</f>
        <v>9.8333333333333925</v>
      </c>
      <c r="BA164" s="4">
        <f>Low!H163</f>
        <v>62043.31863871566</v>
      </c>
      <c r="BB164" s="4">
        <f>Low!L163</f>
        <v>2196.0218077728432</v>
      </c>
      <c r="BC164" s="4">
        <f>Low!M163</f>
        <v>0</v>
      </c>
      <c r="BD164" s="4">
        <f>Low!K163</f>
        <v>14450.185534480373</v>
      </c>
      <c r="BE164" s="4">
        <f>Low!C163</f>
        <v>15167.455341362212</v>
      </c>
      <c r="BF164" s="4">
        <f>Low!D163</f>
        <v>59.666666666667048</v>
      </c>
      <c r="BG164" s="4">
        <f>Low!B163</f>
        <v>171709.25726501306</v>
      </c>
    </row>
    <row r="165" spans="1:59" x14ac:dyDescent="0.25">
      <c r="A165" s="1">
        <f>Base!A164</f>
        <v>47665</v>
      </c>
      <c r="B165">
        <f t="shared" si="4"/>
        <v>2030</v>
      </c>
      <c r="C165">
        <f t="shared" si="5"/>
        <v>7</v>
      </c>
      <c r="D165" s="4">
        <f>Base!F164</f>
        <v>10164</v>
      </c>
      <c r="E165" s="4">
        <f>Base!G164</f>
        <v>68.112942595762945</v>
      </c>
      <c r="F165" s="4">
        <f>Base!E164</f>
        <v>95585.585470098886</v>
      </c>
      <c r="G165" s="4">
        <f>Base!O164</f>
        <v>1880.6079645105935</v>
      </c>
      <c r="H165" s="4">
        <f>Base!P164</f>
        <v>6</v>
      </c>
      <c r="I165" s="4">
        <f>Base!N164</f>
        <v>16314</v>
      </c>
      <c r="J165" s="4">
        <f>Base!R164</f>
        <v>971.39200000000005</v>
      </c>
      <c r="K165" s="4">
        <f>Base!S164</f>
        <v>4</v>
      </c>
      <c r="L165" s="4">
        <f>Base!Q164</f>
        <v>7122</v>
      </c>
      <c r="M165" s="4">
        <f>Base!I164</f>
        <v>7586.4484663971316</v>
      </c>
      <c r="N165" s="4">
        <f>Base!J164</f>
        <v>14</v>
      </c>
      <c r="O165" s="4">
        <f>Base!H164</f>
        <v>63220</v>
      </c>
      <c r="P165" s="4">
        <f>Base!L164</f>
        <v>2235.9923590345738</v>
      </c>
      <c r="Q165" s="4">
        <f>Base!M164</f>
        <v>2</v>
      </c>
      <c r="R165" s="4">
        <f>Base!K164</f>
        <v>14724</v>
      </c>
      <c r="S165" s="4">
        <f>Base!C164</f>
        <v>15175</v>
      </c>
      <c r="T165" s="4">
        <f>Base!D164</f>
        <v>93.14285713379914</v>
      </c>
      <c r="U165" s="4">
        <f>Base!B164</f>
        <v>177373.5386</v>
      </c>
      <c r="W165" s="4">
        <f>High!F164</f>
        <v>10597.683068588747</v>
      </c>
      <c r="X165" s="4">
        <f>High!G164</f>
        <v>76.722222222221731</v>
      </c>
      <c r="Y165" s="4">
        <f>High!E164</f>
        <v>99664.08311074473</v>
      </c>
      <c r="Z165" s="4">
        <f>High!O164</f>
        <v>1932.5591517592645</v>
      </c>
      <c r="AA165" s="4">
        <f>High!P164</f>
        <v>10.208333333333316</v>
      </c>
      <c r="AB165" s="4">
        <f>High!N164</f>
        <v>16764.668977675727</v>
      </c>
      <c r="AC165" s="4">
        <f>High!R164</f>
        <v>996.41459167411676</v>
      </c>
      <c r="AD165" s="4">
        <f>High!S164</f>
        <v>8.5</v>
      </c>
      <c r="AE165" s="4">
        <f>High!Q164</f>
        <v>7305.4593016033268</v>
      </c>
      <c r="AF165" s="4">
        <f>High!I164</f>
        <v>7669.5930695689358</v>
      </c>
      <c r="AG165" s="4">
        <f>High!J164</f>
        <v>18.208333333333368</v>
      </c>
      <c r="AH165" s="4">
        <f>High!H164</f>
        <v>63912.867266653666</v>
      </c>
      <c r="AI165" s="4">
        <f>High!L164</f>
        <v>2297.7609253295891</v>
      </c>
      <c r="AJ165" s="4">
        <f>High!M164</f>
        <v>6.2083333333333419</v>
      </c>
      <c r="AK165" s="4">
        <f>High!K164</f>
        <v>15130.745741528599</v>
      </c>
      <c r="AL165" s="4">
        <f>High!C164</f>
        <v>15209.562424851414</v>
      </c>
      <c r="AM165" s="4">
        <f>High!D164</f>
        <v>110.66666666666714</v>
      </c>
      <c r="AN165" s="4">
        <f>High!B164</f>
        <v>180789.41418905786</v>
      </c>
      <c r="AP165" s="4">
        <f>Low!F164</f>
        <v>9607.4169467341108</v>
      </c>
      <c r="AQ165" s="4">
        <f>Low!G164</f>
        <v>43.055555555555543</v>
      </c>
      <c r="AR165" s="4">
        <f>Low!E164</f>
        <v>90351.296114613317</v>
      </c>
      <c r="AS165" s="4">
        <f>Low!O164</f>
        <v>1816.8031457304703</v>
      </c>
      <c r="AT165" s="4">
        <f>Low!P164</f>
        <v>1.7916666666666594</v>
      </c>
      <c r="AU165" s="4">
        <f>Low!N164</f>
        <v>15760.502496414867</v>
      </c>
      <c r="AV165" s="4">
        <f>Low!R164</f>
        <v>908.24432942550982</v>
      </c>
      <c r="AW165" s="4">
        <f>Low!S164</f>
        <v>0</v>
      </c>
      <c r="AX165" s="4">
        <f>Low!Q164</f>
        <v>6659.0172805298789</v>
      </c>
      <c r="AY165" s="4">
        <f>Low!I164</f>
        <v>7429.5990416587592</v>
      </c>
      <c r="AZ165" s="4">
        <f>Low!J164</f>
        <v>9.7916666666667265</v>
      </c>
      <c r="BA165" s="4">
        <f>Low!H164</f>
        <v>61912.929810848756</v>
      </c>
      <c r="BB165" s="4">
        <f>Low!L164</f>
        <v>2185.7888752806116</v>
      </c>
      <c r="BC165" s="4">
        <f>Low!M164</f>
        <v>0</v>
      </c>
      <c r="BD165" s="4">
        <f>Low!K164</f>
        <v>14393.41027691503</v>
      </c>
      <c r="BE165" s="4">
        <f>Low!C164</f>
        <v>15117.570404079754</v>
      </c>
      <c r="BF165" s="4">
        <f>Low!D164</f>
        <v>59.333333333333712</v>
      </c>
      <c r="BG165" s="4">
        <f>Low!B164</f>
        <v>171823.23239898469</v>
      </c>
    </row>
    <row r="166" spans="1:59" x14ac:dyDescent="0.25">
      <c r="A166" s="1">
        <f>Base!A165</f>
        <v>47696</v>
      </c>
      <c r="B166">
        <f t="shared" si="4"/>
        <v>2030</v>
      </c>
      <c r="C166">
        <f t="shared" si="5"/>
        <v>8</v>
      </c>
      <c r="D166" s="4">
        <f>Base!F165</f>
        <v>10163</v>
      </c>
      <c r="E166" s="4">
        <f>Base!G165</f>
        <v>68.112942615044005</v>
      </c>
      <c r="F166" s="4">
        <f>Base!E165</f>
        <v>95708.585470068458</v>
      </c>
      <c r="G166" s="4">
        <f>Base!O165</f>
        <v>1874.6079645105935</v>
      </c>
      <c r="H166" s="4">
        <f>Base!P165</f>
        <v>6</v>
      </c>
      <c r="I166" s="4">
        <f>Base!N165</f>
        <v>16244</v>
      </c>
      <c r="J166" s="4">
        <f>Base!R165</f>
        <v>971.27949999999998</v>
      </c>
      <c r="K166" s="4">
        <f>Base!S165</f>
        <v>5.25</v>
      </c>
      <c r="L166" s="4">
        <f>Base!Q165</f>
        <v>7105</v>
      </c>
      <c r="M166" s="4">
        <f>Base!I165</f>
        <v>7576.4484663971316</v>
      </c>
      <c r="N166" s="4">
        <f>Base!J165</f>
        <v>14</v>
      </c>
      <c r="O166" s="4">
        <f>Base!H165</f>
        <v>63150</v>
      </c>
      <c r="P166" s="4">
        <f>Base!L165</f>
        <v>2228.9923590345738</v>
      </c>
      <c r="Q166" s="4">
        <f>Base!M165</f>
        <v>2</v>
      </c>
      <c r="R166" s="4">
        <f>Base!K165</f>
        <v>14669</v>
      </c>
      <c r="S166" s="4">
        <f>Base!C165</f>
        <v>15172</v>
      </c>
      <c r="T166" s="4">
        <f>Base!D165</f>
        <v>93.142857133411269</v>
      </c>
      <c r="U166" s="4">
        <f>Base!B165</f>
        <v>177529.88740000001</v>
      </c>
      <c r="W166" s="4">
        <f>High!F165</f>
        <v>10600.703224190882</v>
      </c>
      <c r="X166" s="4">
        <f>High!G165</f>
        <v>76.80555555555506</v>
      </c>
      <c r="Y166" s="4">
        <f>High!E165</f>
        <v>99830.592401387708</v>
      </c>
      <c r="Z166" s="4">
        <f>High!O165</f>
        <v>1926.8750622540676</v>
      </c>
      <c r="AA166" s="4">
        <f>High!P165</f>
        <v>10.249999999999982</v>
      </c>
      <c r="AB166" s="4">
        <f>High!N165</f>
        <v>16696.908955802206</v>
      </c>
      <c r="AC166" s="4">
        <f>High!R165</f>
        <v>996.53169066357157</v>
      </c>
      <c r="AD166" s="4">
        <f>High!S165</f>
        <v>8.5</v>
      </c>
      <c r="AE166" s="4">
        <f>High!Q165</f>
        <v>7289.7221264987847</v>
      </c>
      <c r="AF166" s="4">
        <f>High!I165</f>
        <v>7660.2494600006903</v>
      </c>
      <c r="AG166" s="4">
        <f>High!J165</f>
        <v>18.250000000000036</v>
      </c>
      <c r="AH166" s="4">
        <f>High!H165</f>
        <v>63848.484622384203</v>
      </c>
      <c r="AI166" s="4">
        <f>High!L165</f>
        <v>2291.1402660661838</v>
      </c>
      <c r="AJ166" s="4">
        <f>High!M165</f>
        <v>6.2500000000000089</v>
      </c>
      <c r="AK166" s="4">
        <f>High!K165</f>
        <v>15077.995412008295</v>
      </c>
      <c r="AL166" s="4">
        <f>High!C165</f>
        <v>15209.216972174667</v>
      </c>
      <c r="AM166" s="4">
        <f>High!D165</f>
        <v>110.83333333333381</v>
      </c>
      <c r="AN166" s="4">
        <f>High!B165</f>
        <v>180980.44277472061</v>
      </c>
      <c r="AP166" s="4">
        <f>Low!F165</f>
        <v>9601.5096452326052</v>
      </c>
      <c r="AQ166" s="4">
        <f>Low!G165</f>
        <v>42.805555555555543</v>
      </c>
      <c r="AR166" s="4">
        <f>Low!E165</f>
        <v>90420.831105227931</v>
      </c>
      <c r="AS166" s="4">
        <f>Low!O165</f>
        <v>1810.4333176337655</v>
      </c>
      <c r="AT166" s="4">
        <f>Low!P165</f>
        <v>1.7499999999999927</v>
      </c>
      <c r="AU166" s="4">
        <f>Low!N165</f>
        <v>15687.908815281626</v>
      </c>
      <c r="AV166" s="4">
        <f>Low!R165</f>
        <v>907.57929625731799</v>
      </c>
      <c r="AW166" s="4">
        <f>Low!S165</f>
        <v>0</v>
      </c>
      <c r="AX166" s="4">
        <f>Low!Q165</f>
        <v>6639.0270770753887</v>
      </c>
      <c r="AY166" s="4">
        <f>Low!I165</f>
        <v>7418.3837979704558</v>
      </c>
      <c r="AZ166" s="4">
        <f>Low!J165</f>
        <v>9.7500000000000604</v>
      </c>
      <c r="BA166" s="4">
        <f>Low!H165</f>
        <v>61832.524687468605</v>
      </c>
      <c r="BB166" s="4">
        <f>Low!L165</f>
        <v>2178.4921425496732</v>
      </c>
      <c r="BC166" s="4">
        <f>Low!M165</f>
        <v>0</v>
      </c>
      <c r="BD166" s="4">
        <f>Low!K165</f>
        <v>14336.658046195431</v>
      </c>
      <c r="BE166" s="4">
        <f>Low!C165</f>
        <v>15110.173980694633</v>
      </c>
      <c r="BF166" s="4">
        <f>Low!D165</f>
        <v>59.000000000000377</v>
      </c>
      <c r="BG166" s="4">
        <f>Low!B165</f>
        <v>171924.53682096704</v>
      </c>
    </row>
    <row r="167" spans="1:59" x14ac:dyDescent="0.25">
      <c r="A167" s="1">
        <f>Base!A166</f>
        <v>47727</v>
      </c>
      <c r="B167">
        <f t="shared" si="4"/>
        <v>2030</v>
      </c>
      <c r="C167">
        <f t="shared" si="5"/>
        <v>9</v>
      </c>
      <c r="D167" s="4">
        <f>Base!F166</f>
        <v>10164</v>
      </c>
      <c r="E167" s="4">
        <f>Base!G166</f>
        <v>68.112942628206</v>
      </c>
      <c r="F167" s="4">
        <f>Base!E166</f>
        <v>95897.585470052072</v>
      </c>
      <c r="G167" s="4">
        <f>Base!O166</f>
        <v>1872.6079645105935</v>
      </c>
      <c r="H167" s="4">
        <f>Base!P166</f>
        <v>6</v>
      </c>
      <c r="I167" s="4">
        <f>Base!N166</f>
        <v>16239</v>
      </c>
      <c r="J167" s="4">
        <f>Base!R166</f>
        <v>969.33100000000002</v>
      </c>
      <c r="K167" s="4">
        <f>Base!S166</f>
        <v>7.375</v>
      </c>
      <c r="L167" s="4">
        <f>Base!Q166</f>
        <v>7093</v>
      </c>
      <c r="M167" s="4">
        <f>Base!I166</f>
        <v>7564.4484663971316</v>
      </c>
      <c r="N167" s="4">
        <f>Base!J166</f>
        <v>14</v>
      </c>
      <c r="O167" s="4">
        <f>Base!H166</f>
        <v>63130</v>
      </c>
      <c r="P167" s="4">
        <f>Base!L166</f>
        <v>2228.9923590345738</v>
      </c>
      <c r="Q167" s="4">
        <f>Base!M166</f>
        <v>2</v>
      </c>
      <c r="R167" s="4">
        <f>Base!K166</f>
        <v>14663</v>
      </c>
      <c r="S167" s="4">
        <f>Base!C166</f>
        <v>15176</v>
      </c>
      <c r="T167" s="4">
        <f>Base!D166</f>
        <v>93.142857136131454</v>
      </c>
      <c r="U167" s="4">
        <f>Base!B166</f>
        <v>177771.23629999999</v>
      </c>
      <c r="W167" s="4">
        <f>High!F166</f>
        <v>10605.811074278719</v>
      </c>
      <c r="X167" s="4">
        <f>High!G166</f>
        <v>76.888888888888388</v>
      </c>
      <c r="Y167" s="4">
        <f>High!E166</f>
        <v>100066.0836260201</v>
      </c>
      <c r="Z167" s="4">
        <f>High!O166</f>
        <v>1925.3005640042254</v>
      </c>
      <c r="AA167" s="4">
        <f>High!P166</f>
        <v>10.291666666666648</v>
      </c>
      <c r="AB167" s="4">
        <f>High!N166</f>
        <v>16695.943011774874</v>
      </c>
      <c r="AC167" s="4">
        <f>High!R166</f>
        <v>994.76461648907809</v>
      </c>
      <c r="AD167" s="4">
        <f>High!S166</f>
        <v>9.5</v>
      </c>
      <c r="AE167" s="4">
        <f>High!Q166</f>
        <v>7279.1084002853822</v>
      </c>
      <c r="AF167" s="4">
        <f>High!I166</f>
        <v>7648.8815812463472</v>
      </c>
      <c r="AG167" s="4">
        <f>High!J166</f>
        <v>18.291666666666703</v>
      </c>
      <c r="AH167" s="4">
        <f>High!H166</f>
        <v>63834.646553428065</v>
      </c>
      <c r="AI167" s="4">
        <f>High!L166</f>
        <v>2291.7131227368013</v>
      </c>
      <c r="AJ167" s="4">
        <f>High!M166</f>
        <v>6.2916666666666758</v>
      </c>
      <c r="AK167" s="4">
        <f>High!K166</f>
        <v>15075.596550382113</v>
      </c>
      <c r="AL167" s="4">
        <f>High!C166</f>
        <v>15215.889331842838</v>
      </c>
      <c r="AM167" s="4">
        <f>High!D166</f>
        <v>111.00000000000048</v>
      </c>
      <c r="AN167" s="4">
        <f>High!B166</f>
        <v>181258.20005645006</v>
      </c>
      <c r="AP167" s="4">
        <f>Low!F166</f>
        <v>9597.4944100826742</v>
      </c>
      <c r="AQ167" s="4">
        <f>Low!G166</f>
        <v>42.555555555555543</v>
      </c>
      <c r="AR167" s="4">
        <f>Low!E166</f>
        <v>90552.591547545293</v>
      </c>
      <c r="AS167" s="4">
        <f>Low!O166</f>
        <v>1807.9291833407672</v>
      </c>
      <c r="AT167" s="4">
        <f>Low!P166</f>
        <v>1.7083333333333259</v>
      </c>
      <c r="AU167" s="4">
        <f>Low!N166</f>
        <v>15678.114461049881</v>
      </c>
      <c r="AV167" s="4">
        <f>Low!R166</f>
        <v>905.20020735449805</v>
      </c>
      <c r="AW167" s="4">
        <f>Low!S166</f>
        <v>0.5</v>
      </c>
      <c r="AX167" s="4">
        <f>Low!Q166</f>
        <v>6623.7281906443241</v>
      </c>
      <c r="AY167" s="4">
        <f>Low!I166</f>
        <v>7405.2146807318968</v>
      </c>
      <c r="AZ167" s="4">
        <f>Low!J166</f>
        <v>9.7083333333333943</v>
      </c>
      <c r="BA167" s="4">
        <f>Low!H166</f>
        <v>61801.095594913328</v>
      </c>
      <c r="BB167" s="4">
        <f>Low!L166</f>
        <v>2178.0383372929982</v>
      </c>
      <c r="BC167" s="4">
        <f>Low!M166</f>
        <v>0</v>
      </c>
      <c r="BD167" s="4">
        <f>Low!K166</f>
        <v>14327.808711538009</v>
      </c>
      <c r="BE167" s="4">
        <f>Low!C166</f>
        <v>15109.750027486985</v>
      </c>
      <c r="BF167" s="4">
        <f>Low!D166</f>
        <v>58.666666666667041</v>
      </c>
      <c r="BG167" s="4">
        <f>Low!B166</f>
        <v>172108.0598356073</v>
      </c>
    </row>
    <row r="168" spans="1:59" x14ac:dyDescent="0.25">
      <c r="A168" s="1">
        <f>Base!A167</f>
        <v>47757</v>
      </c>
      <c r="B168">
        <f t="shared" si="4"/>
        <v>2030</v>
      </c>
      <c r="C168">
        <f t="shared" si="5"/>
        <v>10</v>
      </c>
      <c r="D168" s="4">
        <f>Base!F167</f>
        <v>10205</v>
      </c>
      <c r="E168" s="4">
        <f>Base!G167</f>
        <v>68.112942632944467</v>
      </c>
      <c r="F168" s="4">
        <f>Base!E167</f>
        <v>96099.585470050792</v>
      </c>
      <c r="G168" s="4">
        <f>Base!O167</f>
        <v>1879.6079645105935</v>
      </c>
      <c r="H168" s="4">
        <f>Base!P167</f>
        <v>6</v>
      </c>
      <c r="I168" s="4">
        <f>Base!N167</f>
        <v>16368</v>
      </c>
      <c r="J168" s="4">
        <f>Base!R167</f>
        <v>971.21079999999995</v>
      </c>
      <c r="K168" s="4">
        <f>Base!S167</f>
        <v>5</v>
      </c>
      <c r="L168" s="4">
        <f>Base!Q167</f>
        <v>7139</v>
      </c>
      <c r="M168" s="4">
        <f>Base!I167</f>
        <v>7580.4484663971316</v>
      </c>
      <c r="N168" s="4">
        <f>Base!J167</f>
        <v>14</v>
      </c>
      <c r="O168" s="4">
        <f>Base!H167</f>
        <v>63386</v>
      </c>
      <c r="P168" s="4">
        <f>Base!L167</f>
        <v>2230.9923590345738</v>
      </c>
      <c r="Q168" s="4">
        <f>Base!M167</f>
        <v>2</v>
      </c>
      <c r="R168" s="4">
        <f>Base!K167</f>
        <v>14731</v>
      </c>
      <c r="S168" s="4">
        <f>Base!C167</f>
        <v>15186</v>
      </c>
      <c r="T168" s="4">
        <f>Base!D167</f>
        <v>93.142857140225928</v>
      </c>
      <c r="U168" s="4">
        <f>Base!B167</f>
        <v>178181.5851</v>
      </c>
      <c r="W168" s="4">
        <f>High!F167</f>
        <v>10652.676014876351</v>
      </c>
      <c r="X168" s="4">
        <f>High!G167</f>
        <v>76.972222222221717</v>
      </c>
      <c r="Y168" s="4">
        <f>High!E167</f>
        <v>100315.31104129055</v>
      </c>
      <c r="Z168" s="4">
        <f>High!O167</f>
        <v>1932.9807191068335</v>
      </c>
      <c r="AA168" s="4">
        <f>High!P167</f>
        <v>10.333333333333314</v>
      </c>
      <c r="AB168" s="4">
        <f>High!N167</f>
        <v>16832.780562609885</v>
      </c>
      <c r="AC168" s="4">
        <f>High!R167</f>
        <v>996.92632828892124</v>
      </c>
      <c r="AD168" s="4">
        <f>High!S167</f>
        <v>8.5</v>
      </c>
      <c r="AE168" s="4">
        <f>High!Q167</f>
        <v>7328.0250360216423</v>
      </c>
      <c r="AF168" s="4">
        <f>High!I167</f>
        <v>7665.8267149271423</v>
      </c>
      <c r="AG168" s="4">
        <f>High!J167</f>
        <v>18.333333333333371</v>
      </c>
      <c r="AH168" s="4">
        <f>High!H167</f>
        <v>64099.913653699099</v>
      </c>
      <c r="AI168" s="4">
        <f>High!L167</f>
        <v>2294.3429140083317</v>
      </c>
      <c r="AJ168" s="4">
        <f>High!M167</f>
        <v>6.3333333333333428</v>
      </c>
      <c r="AK168" s="4">
        <f>High!K167</f>
        <v>15149.296827212022</v>
      </c>
      <c r="AL168" s="4">
        <f>High!C167</f>
        <v>15228.580384719424</v>
      </c>
      <c r="AM168" s="4">
        <f>High!D167</f>
        <v>111.16666666666715</v>
      </c>
      <c r="AN168" s="4">
        <f>High!B167</f>
        <v>181708.39399090476</v>
      </c>
      <c r="AP168" s="4">
        <f>Low!F167</f>
        <v>9631.2317922243274</v>
      </c>
      <c r="AQ168" s="4">
        <f>Low!G167</f>
        <v>42.305555555555543</v>
      </c>
      <c r="AR168" s="4">
        <f>Low!E167</f>
        <v>90696.460832800803</v>
      </c>
      <c r="AS168" s="4">
        <f>Low!O167</f>
        <v>1814.11284740937</v>
      </c>
      <c r="AT168" s="4">
        <f>Low!P167</f>
        <v>1.6666666666666592</v>
      </c>
      <c r="AU168" s="4">
        <f>Low!N167</f>
        <v>15797.655493616747</v>
      </c>
      <c r="AV168" s="4">
        <f>Low!R167</f>
        <v>906.39652317096113</v>
      </c>
      <c r="AW168" s="4">
        <f>Low!S167</f>
        <v>0</v>
      </c>
      <c r="AX168" s="4">
        <f>Low!Q167</f>
        <v>6662.5749826067531</v>
      </c>
      <c r="AY168" s="4">
        <f>Low!I167</f>
        <v>7419.4556775660558</v>
      </c>
      <c r="AZ168" s="4">
        <f>Low!J167</f>
        <v>9.6666666666667282</v>
      </c>
      <c r="BA168" s="4">
        <f>Low!H167</f>
        <v>62039.814618213917</v>
      </c>
      <c r="BB168" s="4">
        <f>Low!L167</f>
        <v>2179.5385001370332</v>
      </c>
      <c r="BC168" s="4">
        <f>Low!M167</f>
        <v>0</v>
      </c>
      <c r="BD168" s="4">
        <f>Low!K167</f>
        <v>14391.255763606618</v>
      </c>
      <c r="BE168" s="4">
        <f>Low!C167</f>
        <v>15115.297101741879</v>
      </c>
      <c r="BF168" s="4">
        <f>Low!D167</f>
        <v>58.333333333333705</v>
      </c>
      <c r="BG168" s="4">
        <f>Low!B167</f>
        <v>172455.02962304841</v>
      </c>
    </row>
    <row r="169" spans="1:59" x14ac:dyDescent="0.25">
      <c r="A169" s="1">
        <f>Base!A168</f>
        <v>47788</v>
      </c>
      <c r="B169">
        <f t="shared" si="4"/>
        <v>2030</v>
      </c>
      <c r="C169">
        <f t="shared" si="5"/>
        <v>11</v>
      </c>
      <c r="D169" s="4">
        <f>Base!F168</f>
        <v>10165</v>
      </c>
      <c r="E169" s="4">
        <f>Base!G168</f>
        <v>68.112942630102083</v>
      </c>
      <c r="F169" s="4">
        <f>Base!E168</f>
        <v>96341.585470060731</v>
      </c>
      <c r="G169" s="4">
        <f>Base!O168</f>
        <v>1889.6079645105935</v>
      </c>
      <c r="H169" s="4">
        <f>Base!P168</f>
        <v>6</v>
      </c>
      <c r="I169" s="4">
        <f>Base!N168</f>
        <v>16490</v>
      </c>
      <c r="J169" s="4">
        <f>Base!R168</f>
        <v>972.26260000000002</v>
      </c>
      <c r="K169" s="4">
        <f>Base!S168</f>
        <v>4</v>
      </c>
      <c r="L169" s="4">
        <f>Base!Q168</f>
        <v>7205</v>
      </c>
      <c r="M169" s="4">
        <f>Base!I168</f>
        <v>7617.4484663971316</v>
      </c>
      <c r="N169" s="4">
        <f>Base!J168</f>
        <v>14</v>
      </c>
      <c r="O169" s="4">
        <f>Base!H168</f>
        <v>63735</v>
      </c>
      <c r="P169" s="4">
        <f>Base!L168</f>
        <v>2239.9923590345738</v>
      </c>
      <c r="Q169" s="4">
        <f>Base!M168</f>
        <v>2</v>
      </c>
      <c r="R169" s="4">
        <f>Base!K168</f>
        <v>14824</v>
      </c>
      <c r="S169" s="4">
        <f>Base!C168</f>
        <v>15201</v>
      </c>
      <c r="T169" s="4">
        <f>Base!D168</f>
        <v>93.142857144001852</v>
      </c>
      <c r="U169" s="4">
        <f>Base!B168</f>
        <v>178682.93400000001</v>
      </c>
      <c r="W169" s="4">
        <f>High!F168</f>
        <v>10614.989582356595</v>
      </c>
      <c r="X169" s="4">
        <f>High!G168</f>
        <v>77.055555555555046</v>
      </c>
      <c r="Y169" s="4">
        <f>High!E168</f>
        <v>100606.48559886002</v>
      </c>
      <c r="Z169" s="4">
        <f>High!O168</f>
        <v>1943.7505528521183</v>
      </c>
      <c r="AA169" s="4">
        <f>High!P168</f>
        <v>10.37499999999998</v>
      </c>
      <c r="AB169" s="4">
        <f>High!N168</f>
        <v>16962.484927307651</v>
      </c>
      <c r="AC169" s="4">
        <f>High!R168</f>
        <v>998.23887287367961</v>
      </c>
      <c r="AD169" s="4">
        <f>High!S168</f>
        <v>8.5</v>
      </c>
      <c r="AE169" s="4">
        <f>High!Q168</f>
        <v>7397.498452634979</v>
      </c>
      <c r="AF169" s="4">
        <f>High!I168</f>
        <v>7704.0138071171059</v>
      </c>
      <c r="AG169" s="4">
        <f>High!J168</f>
        <v>18.375000000000039</v>
      </c>
      <c r="AH169" s="4">
        <f>High!H168</f>
        <v>64459.290031645869</v>
      </c>
      <c r="AI169" s="4">
        <f>High!L168</f>
        <v>2304.1744467803687</v>
      </c>
      <c r="AJ169" s="4">
        <f>High!M168</f>
        <v>6.3750000000000098</v>
      </c>
      <c r="AK169" s="4">
        <f>High!K168</f>
        <v>15248.749336713689</v>
      </c>
      <c r="AL169" s="4">
        <f>High!C168</f>
        <v>15246.290310933555</v>
      </c>
      <c r="AM169" s="4">
        <f>High!D168</f>
        <v>111.33333333333383</v>
      </c>
      <c r="AN169" s="4">
        <f>High!B168</f>
        <v>182251.55749268757</v>
      </c>
      <c r="AP169" s="4">
        <f>Low!F168</f>
        <v>9588.525409707685</v>
      </c>
      <c r="AQ169" s="4">
        <f>Low!G168</f>
        <v>42.055555555555543</v>
      </c>
      <c r="AR169" s="4">
        <f>Low!E168</f>
        <v>90877.888862882624</v>
      </c>
      <c r="AS169" s="4">
        <f>Low!O168</f>
        <v>1823.1869625042655</v>
      </c>
      <c r="AT169" s="4">
        <f>Low!P168</f>
        <v>1.6249999999999925</v>
      </c>
      <c r="AU169" s="4">
        <f>Low!N168</f>
        <v>15910.365311929649</v>
      </c>
      <c r="AV169" s="4">
        <f>Low!R168</f>
        <v>906.81875337550935</v>
      </c>
      <c r="AW169" s="4">
        <f>Low!S168</f>
        <v>0</v>
      </c>
      <c r="AX169" s="4">
        <f>Low!Q168</f>
        <v>6720.025143485459</v>
      </c>
      <c r="AY169" s="4">
        <f>Low!I168</f>
        <v>7454.2410088968563</v>
      </c>
      <c r="AZ169" s="4">
        <f>Low!J168</f>
        <v>9.6250000000000622</v>
      </c>
      <c r="BA169" s="4">
        <f>Low!H168</f>
        <v>62369.447302181754</v>
      </c>
      <c r="BB169" s="4">
        <f>Low!L168</f>
        <v>2187.8750764013098</v>
      </c>
      <c r="BC169" s="4">
        <f>Low!M168</f>
        <v>0</v>
      </c>
      <c r="BD169" s="4">
        <f>Low!K168</f>
        <v>14479.094092334992</v>
      </c>
      <c r="BE169" s="4">
        <f>Low!C168</f>
        <v>15125.814925366642</v>
      </c>
      <c r="BF169" s="4">
        <f>Low!D168</f>
        <v>58.000000000000369</v>
      </c>
      <c r="BG169" s="4">
        <f>Low!B168</f>
        <v>172889.83217843366</v>
      </c>
    </row>
    <row r="170" spans="1:59" x14ac:dyDescent="0.25">
      <c r="A170" s="1">
        <f>Base!A169</f>
        <v>47818</v>
      </c>
      <c r="B170">
        <f t="shared" si="4"/>
        <v>2030</v>
      </c>
      <c r="C170">
        <f t="shared" si="5"/>
        <v>12</v>
      </c>
      <c r="D170" s="4">
        <f>Base!F169</f>
        <v>10219</v>
      </c>
      <c r="E170" s="4">
        <f>Base!G169</f>
        <v>68.112942622608102</v>
      </c>
      <c r="F170" s="4">
        <f>Base!E169</f>
        <v>96633.585470075719</v>
      </c>
      <c r="G170" s="4">
        <f>Base!O169</f>
        <v>1900.6079645105935</v>
      </c>
      <c r="H170" s="4">
        <f>Base!P169</f>
        <v>6</v>
      </c>
      <c r="I170" s="4">
        <f>Base!N169</f>
        <v>16589</v>
      </c>
      <c r="J170" s="4">
        <f>Base!R169</f>
        <v>979.31330000000003</v>
      </c>
      <c r="K170" s="4">
        <f>Base!S169</f>
        <v>3.75</v>
      </c>
      <c r="L170" s="4">
        <f>Base!Q169</f>
        <v>7246</v>
      </c>
      <c r="M170" s="4">
        <f>Base!I169</f>
        <v>7664.4484663971316</v>
      </c>
      <c r="N170" s="4">
        <f>Base!J169</f>
        <v>14</v>
      </c>
      <c r="O170" s="4">
        <f>Base!H169</f>
        <v>64067</v>
      </c>
      <c r="P170" s="4">
        <f>Base!L169</f>
        <v>2256.9923590345738</v>
      </c>
      <c r="Q170" s="4">
        <f>Base!M169</f>
        <v>2</v>
      </c>
      <c r="R170" s="4">
        <f>Base!K169</f>
        <v>14920</v>
      </c>
      <c r="S170" s="4">
        <f>Base!C169</f>
        <v>15283</v>
      </c>
      <c r="T170" s="4">
        <f>Base!D169</f>
        <v>93.142857146348774</v>
      </c>
      <c r="U170" s="4">
        <f>Base!B169</f>
        <v>179087.28279999999</v>
      </c>
      <c r="W170" s="4">
        <f>High!F169</f>
        <v>10675.471562691913</v>
      </c>
      <c r="X170" s="4">
        <f>High!G169</f>
        <v>77.138888888888374</v>
      </c>
      <c r="Y170" s="4">
        <f>High!E169</f>
        <v>100950.10213198472</v>
      </c>
      <c r="Z170" s="4">
        <f>High!O169</f>
        <v>1955.5545613567781</v>
      </c>
      <c r="AA170" s="4">
        <f>High!P169</f>
        <v>10.416666666666647</v>
      </c>
      <c r="AB170" s="4">
        <f>High!N169</f>
        <v>17068.588169733925</v>
      </c>
      <c r="AC170" s="4">
        <f>High!R169</f>
        <v>1005.7125877352379</v>
      </c>
      <c r="AD170" s="4">
        <f>High!S169</f>
        <v>8.5</v>
      </c>
      <c r="AE170" s="4">
        <f>High!Q169</f>
        <v>7441.3299714499253</v>
      </c>
      <c r="AF170" s="4">
        <f>High!I169</f>
        <v>7752.3231127177505</v>
      </c>
      <c r="AG170" s="4">
        <f>High!J169</f>
        <v>18.416666666666707</v>
      </c>
      <c r="AH170" s="4">
        <f>High!H169</f>
        <v>64801.542738529177</v>
      </c>
      <c r="AI170" s="4">
        <f>High!L169</f>
        <v>2322.2420325877033</v>
      </c>
      <c r="AJ170" s="4">
        <f>High!M169</f>
        <v>6.4166666666666767</v>
      </c>
      <c r="AK170" s="4">
        <f>High!K169</f>
        <v>15351.337361651113</v>
      </c>
      <c r="AL170" s="4">
        <f>High!C169</f>
        <v>15331.21735246041</v>
      </c>
      <c r="AM170" s="4">
        <f>High!D169</f>
        <v>111.5000000000005</v>
      </c>
      <c r="AN170" s="4">
        <f>High!B169</f>
        <v>182695.95086839297</v>
      </c>
      <c r="AP170" s="4">
        <f>Low!F169</f>
        <v>9634.4838742329903</v>
      </c>
      <c r="AQ170" s="4">
        <f>Low!G169</f>
        <v>41.805555555555543</v>
      </c>
      <c r="AR170" s="4">
        <f>Low!E169</f>
        <v>91106.245319577254</v>
      </c>
      <c r="AS170" s="4">
        <f>Low!O169</f>
        <v>1833.2196935461038</v>
      </c>
      <c r="AT170" s="4">
        <f>Low!P169</f>
        <v>1.5833333333333257</v>
      </c>
      <c r="AU170" s="4">
        <f>Low!N169</f>
        <v>16000.817666818113</v>
      </c>
      <c r="AV170" s="4">
        <f>Low!R169</f>
        <v>912.83177805674904</v>
      </c>
      <c r="AW170" s="4">
        <f>Low!S169</f>
        <v>0</v>
      </c>
      <c r="AX170" s="4">
        <f>Low!Q169</f>
        <v>6754.0990853480725</v>
      </c>
      <c r="AY170" s="4">
        <f>Low!I169</f>
        <v>7498.7966044396517</v>
      </c>
      <c r="AZ170" s="4">
        <f>Low!J169</f>
        <v>9.5833333333333961</v>
      </c>
      <c r="BA170" s="4">
        <f>Low!H169</f>
        <v>62682.318781702408</v>
      </c>
      <c r="BB170" s="4">
        <f>Low!L169</f>
        <v>2204.0203233692037</v>
      </c>
      <c r="BC170" s="4">
        <f>Low!M169</f>
        <v>0</v>
      </c>
      <c r="BD170" s="4">
        <f>Low!K169</f>
        <v>14569.824790516617</v>
      </c>
      <c r="BE170" s="4">
        <f>Low!C169</f>
        <v>15202.974500744016</v>
      </c>
      <c r="BF170" s="4">
        <f>Low!D169</f>
        <v>57.666666666667034</v>
      </c>
      <c r="BG170" s="4">
        <f>Low!B169</f>
        <v>173230.538592472</v>
      </c>
    </row>
    <row r="171" spans="1:59" x14ac:dyDescent="0.25">
      <c r="A171" s="1">
        <f>Base!A170</f>
        <v>47849</v>
      </c>
      <c r="B171">
        <f t="shared" si="4"/>
        <v>2031</v>
      </c>
      <c r="C171">
        <f t="shared" si="5"/>
        <v>1</v>
      </c>
      <c r="D171" s="4">
        <f>Base!F170</f>
        <v>10224</v>
      </c>
      <c r="E171" s="4">
        <f>Base!G170</f>
        <v>68.112942614082954</v>
      </c>
      <c r="F171" s="4">
        <f>Base!E170</f>
        <v>96832.585470089631</v>
      </c>
      <c r="G171" s="4">
        <f>Base!O170</f>
        <v>1911.3475689497138</v>
      </c>
      <c r="H171" s="4">
        <f>Base!P170</f>
        <v>6</v>
      </c>
      <c r="I171" s="4">
        <f>Base!N170</f>
        <v>16644</v>
      </c>
      <c r="J171" s="4">
        <f>Base!R170</f>
        <v>981.85659999999996</v>
      </c>
      <c r="K171" s="4">
        <f>Base!S170</f>
        <v>2.75</v>
      </c>
      <c r="L171" s="4">
        <f>Base!Q170</f>
        <v>7272</v>
      </c>
      <c r="M171" s="4">
        <f>Base!I170</f>
        <v>7695.9910991407933</v>
      </c>
      <c r="N171" s="4">
        <f>Base!J170</f>
        <v>14</v>
      </c>
      <c r="O171" s="4">
        <f>Base!H170</f>
        <v>64256</v>
      </c>
      <c r="P171" s="4">
        <f>Base!L170</f>
        <v>2259.3809494604338</v>
      </c>
      <c r="Q171" s="4">
        <f>Base!M170</f>
        <v>2</v>
      </c>
      <c r="R171" s="4">
        <f>Base!K170</f>
        <v>14951</v>
      </c>
      <c r="S171" s="4">
        <f>Base!C170</f>
        <v>15286</v>
      </c>
      <c r="T171" s="4">
        <f>Base!D170</f>
        <v>93.142857146921571</v>
      </c>
      <c r="U171" s="4">
        <f>Base!B170</f>
        <v>179391.6317</v>
      </c>
      <c r="W171" s="4">
        <f>High!F170</f>
        <v>10684.789958443696</v>
      </c>
      <c r="X171" s="4">
        <f>High!G170</f>
        <v>77.222222222221703</v>
      </c>
      <c r="Y171" s="4">
        <f>High!E170</f>
        <v>101196.77590776159</v>
      </c>
      <c r="Z171" s="4">
        <f>High!O170</f>
        <v>1967.0963605000782</v>
      </c>
      <c r="AA171" s="4">
        <f>High!P170</f>
        <v>10.458333333333313</v>
      </c>
      <c r="AB171" s="4">
        <f>High!N170</f>
        <v>17129.460050091326</v>
      </c>
      <c r="AC171" s="4">
        <f>High!R170</f>
        <v>1008.5597504705381</v>
      </c>
      <c r="AD171" s="4">
        <f>High!S170</f>
        <v>7.5</v>
      </c>
      <c r="AE171" s="4">
        <f>High!Q170</f>
        <v>7469.7735956775705</v>
      </c>
      <c r="AF171" s="4">
        <f>High!I170</f>
        <v>7785.0058505871748</v>
      </c>
      <c r="AG171" s="4">
        <f>High!J170</f>
        <v>18.458333333333375</v>
      </c>
      <c r="AH171" s="4">
        <f>High!H170</f>
        <v>64999.209262492164</v>
      </c>
      <c r="AI171" s="4">
        <f>High!L170</f>
        <v>2325.2809247608707</v>
      </c>
      <c r="AJ171" s="4">
        <f>High!M170</f>
        <v>6.4583333333333437</v>
      </c>
      <c r="AK171" s="4">
        <f>High!K170</f>
        <v>15387.079861146096</v>
      </c>
      <c r="AL171" s="4">
        <f>High!C170</f>
        <v>15336.910541871888</v>
      </c>
      <c r="AM171" s="4">
        <f>High!D170</f>
        <v>111.66666666666717</v>
      </c>
      <c r="AN171" s="4">
        <f>High!B170</f>
        <v>183038.46142767585</v>
      </c>
      <c r="AP171" s="4">
        <f>Low!F170</f>
        <v>9634.2189135616245</v>
      </c>
      <c r="AQ171" s="4">
        <f>Low!G170</f>
        <v>41.555555555555543</v>
      </c>
      <c r="AR171" s="4">
        <f>Low!E170</f>
        <v>91246.706414809276</v>
      </c>
      <c r="AS171" s="4">
        <f>Low!O170</f>
        <v>1842.9948053532678</v>
      </c>
      <c r="AT171" s="4">
        <f>Low!P170</f>
        <v>1.541666666666659</v>
      </c>
      <c r="AU171" s="4">
        <f>Low!N170</f>
        <v>16048.784657808525</v>
      </c>
      <c r="AV171" s="4">
        <f>Low!R170</f>
        <v>914.63822311015542</v>
      </c>
      <c r="AW171" s="4">
        <f>Low!S170</f>
        <v>0</v>
      </c>
      <c r="AX171" s="4">
        <f>Low!Q170</f>
        <v>6774.155368978576</v>
      </c>
      <c r="AY171" s="4">
        <f>Low!I170</f>
        <v>7528.2144596380385</v>
      </c>
      <c r="AZ171" s="4">
        <f>Low!J170</f>
        <v>9.54166666666673</v>
      </c>
      <c r="BA171" s="4">
        <f>Low!H170</f>
        <v>62855.185522824657</v>
      </c>
      <c r="BB171" s="4">
        <f>Low!L170</f>
        <v>2205.8932441611842</v>
      </c>
      <c r="BC171" s="4">
        <f>Low!M170</f>
        <v>0</v>
      </c>
      <c r="BD171" s="4">
        <f>Low!K170</f>
        <v>14597.055844579882</v>
      </c>
      <c r="BE171" s="4">
        <f>Low!C170</f>
        <v>15201.524367419528</v>
      </c>
      <c r="BF171" s="4">
        <f>Low!D170</f>
        <v>57.333333333333698</v>
      </c>
      <c r="BG171" s="4">
        <f>Low!B170</f>
        <v>173474.33022161998</v>
      </c>
    </row>
    <row r="172" spans="1:59" x14ac:dyDescent="0.25">
      <c r="A172" s="1">
        <f>Base!A171</f>
        <v>47880</v>
      </c>
      <c r="B172">
        <f t="shared" si="4"/>
        <v>2031</v>
      </c>
      <c r="C172">
        <f t="shared" si="5"/>
        <v>2</v>
      </c>
      <c r="D172" s="4">
        <f>Base!F171</f>
        <v>10192</v>
      </c>
      <c r="E172" s="4">
        <f>Base!G171</f>
        <v>68.112942607547794</v>
      </c>
      <c r="F172" s="4">
        <f>Base!E171</f>
        <v>96841.585470098362</v>
      </c>
      <c r="G172" s="4">
        <f>Base!O171</f>
        <v>1914.3475689497138</v>
      </c>
      <c r="H172" s="4">
        <f>Base!P171</f>
        <v>6</v>
      </c>
      <c r="I172" s="4">
        <f>Base!N171</f>
        <v>16649</v>
      </c>
      <c r="J172" s="4">
        <f>Base!R171</f>
        <v>983.846</v>
      </c>
      <c r="K172" s="4">
        <f>Base!S171</f>
        <v>2.6875</v>
      </c>
      <c r="L172" s="4">
        <f>Base!Q171</f>
        <v>7272</v>
      </c>
      <c r="M172" s="4">
        <f>Base!I171</f>
        <v>7698.9910991407933</v>
      </c>
      <c r="N172" s="4">
        <f>Base!J171</f>
        <v>14</v>
      </c>
      <c r="O172" s="4">
        <f>Base!H171</f>
        <v>64257</v>
      </c>
      <c r="P172" s="4">
        <f>Base!L171</f>
        <v>2259.3809494604338</v>
      </c>
      <c r="Q172" s="4">
        <f>Base!M171</f>
        <v>2</v>
      </c>
      <c r="R172" s="4">
        <f>Base!K171</f>
        <v>14945</v>
      </c>
      <c r="S172" s="4">
        <f>Base!C171</f>
        <v>15310</v>
      </c>
      <c r="T172" s="4">
        <f>Base!D171</f>
        <v>93.142857146037159</v>
      </c>
      <c r="U172" s="4">
        <f>Base!B171</f>
        <v>179395.98060000001</v>
      </c>
      <c r="W172" s="4">
        <f>High!F171</f>
        <v>10655.431535661999</v>
      </c>
      <c r="X172" s="4">
        <f>High!G171</f>
        <v>77.305555555555031</v>
      </c>
      <c r="Y172" s="4">
        <f>High!E171</f>
        <v>101244.98467244829</v>
      </c>
      <c r="Z172" s="4">
        <f>High!O171</f>
        <v>1970.6764698505131</v>
      </c>
      <c r="AA172" s="4">
        <f>High!P171</f>
        <v>10.499999999999979</v>
      </c>
      <c r="AB172" s="4">
        <f>High!N171</f>
        <v>17138.890073416464</v>
      </c>
      <c r="AC172" s="4">
        <f>High!R171</f>
        <v>1010.8390903040812</v>
      </c>
      <c r="AD172" s="4">
        <f>High!S171</f>
        <v>7.5</v>
      </c>
      <c r="AE172" s="4">
        <f>High!Q171</f>
        <v>7471.5167462095478</v>
      </c>
      <c r="AF172" s="4">
        <f>High!I171</f>
        <v>7788.8193927212778</v>
      </c>
      <c r="AG172" s="4">
        <f>High!J171</f>
        <v>18.500000000000043</v>
      </c>
      <c r="AH172" s="4">
        <f>High!H171</f>
        <v>65006.72117596621</v>
      </c>
      <c r="AI172" s="4">
        <f>High!L171</f>
        <v>2325.8623176631463</v>
      </c>
      <c r="AJ172" s="4">
        <f>High!M171</f>
        <v>6.5000000000000107</v>
      </c>
      <c r="AK172" s="4">
        <f>High!K171</f>
        <v>15384.750564430849</v>
      </c>
      <c r="AL172" s="4">
        <f>High!C171</f>
        <v>15363.678883248509</v>
      </c>
      <c r="AM172" s="4">
        <f>High!D171</f>
        <v>111.83333333333384</v>
      </c>
      <c r="AN172" s="4">
        <f>High!B171</f>
        <v>183074.93404619905</v>
      </c>
      <c r="AP172" s="4">
        <f>Low!F171</f>
        <v>9599.1040452294528</v>
      </c>
      <c r="AQ172" s="4">
        <f>Low!G171</f>
        <v>41.305555555555543</v>
      </c>
      <c r="AR172" s="4">
        <f>Low!E171</f>
        <v>91208.050905853117</v>
      </c>
      <c r="AS172" s="4">
        <f>Low!O171</f>
        <v>1845.3030821772879</v>
      </c>
      <c r="AT172" s="4">
        <f>Low!P171</f>
        <v>1.4999999999999922</v>
      </c>
      <c r="AU172" s="4">
        <f>Low!N171</f>
        <v>16048.52301299978</v>
      </c>
      <c r="AV172" s="4">
        <f>Low!R171</f>
        <v>915.92643233666706</v>
      </c>
      <c r="AW172" s="4">
        <f>Low!S171</f>
        <v>0</v>
      </c>
      <c r="AX172" s="4">
        <f>Low!Q171</f>
        <v>6769.9792609333608</v>
      </c>
      <c r="AY172" s="4">
        <f>Low!I171</f>
        <v>7529.7057261533082</v>
      </c>
      <c r="AZ172" s="4">
        <f>Low!J171</f>
        <v>9.5000000000000639</v>
      </c>
      <c r="BA172" s="4">
        <f>Low!H171</f>
        <v>62844.117445392192</v>
      </c>
      <c r="BB172" s="4">
        <f>Low!L171</f>
        <v>2205.4337309362736</v>
      </c>
      <c r="BC172" s="4">
        <f>Low!M171</f>
        <v>0</v>
      </c>
      <c r="BD172" s="4">
        <f>Low!K171</f>
        <v>14588.158369979124</v>
      </c>
      <c r="BE172" s="4">
        <f>Low!C171</f>
        <v>15220.951643549295</v>
      </c>
      <c r="BF172" s="4">
        <f>Low!D171</f>
        <v>57.000000000000362</v>
      </c>
      <c r="BG172" s="4">
        <f>Low!B171</f>
        <v>173427.94514339918</v>
      </c>
    </row>
    <row r="173" spans="1:59" x14ac:dyDescent="0.25">
      <c r="A173" s="1">
        <f>Base!A172</f>
        <v>47908</v>
      </c>
      <c r="B173">
        <f t="shared" si="4"/>
        <v>2031</v>
      </c>
      <c r="C173">
        <f t="shared" si="5"/>
        <v>3</v>
      </c>
      <c r="D173" s="4">
        <f>Base!F172</f>
        <v>10193</v>
      </c>
      <c r="E173" s="4">
        <f>Base!G172</f>
        <v>68.112942604588511</v>
      </c>
      <c r="F173" s="4">
        <f>Base!E172</f>
        <v>96868.585470100545</v>
      </c>
      <c r="G173" s="4">
        <f>Base!O172</f>
        <v>1911.3475689497138</v>
      </c>
      <c r="H173" s="4">
        <f>Base!P172</f>
        <v>6</v>
      </c>
      <c r="I173" s="4">
        <f>Base!N172</f>
        <v>16639</v>
      </c>
      <c r="J173" s="4">
        <f>Base!R172</f>
        <v>983.79610000000002</v>
      </c>
      <c r="K173" s="4">
        <f>Base!S172</f>
        <v>2.625</v>
      </c>
      <c r="L173" s="4">
        <f>Base!Q172</f>
        <v>7263</v>
      </c>
      <c r="M173" s="4">
        <f>Base!I172</f>
        <v>7702.9910991407933</v>
      </c>
      <c r="N173" s="4">
        <f>Base!J172</f>
        <v>14</v>
      </c>
      <c r="O173" s="4">
        <f>Base!H172</f>
        <v>64295</v>
      </c>
      <c r="P173" s="4">
        <f>Base!L172</f>
        <v>2260.3809494604338</v>
      </c>
      <c r="Q173" s="4">
        <f>Base!M172</f>
        <v>2</v>
      </c>
      <c r="R173" s="4">
        <f>Base!K172</f>
        <v>14957</v>
      </c>
      <c r="S173" s="4">
        <f>Base!C172</f>
        <v>15304</v>
      </c>
      <c r="T173" s="4">
        <f>Base!D172</f>
        <v>93.142857144392025</v>
      </c>
      <c r="U173" s="4">
        <f>Base!B172</f>
        <v>179449.32939999999</v>
      </c>
      <c r="W173" s="4">
        <f>High!F172</f>
        <v>10660.562771696445</v>
      </c>
      <c r="X173" s="4">
        <f>High!G172</f>
        <v>77.38888888888836</v>
      </c>
      <c r="Y173" s="4">
        <f>High!E172</f>
        <v>101312.04120567536</v>
      </c>
      <c r="Z173" s="4">
        <f>High!O172</f>
        <v>1968.0801546083605</v>
      </c>
      <c r="AA173" s="4">
        <f>High!P172</f>
        <v>10.541666666666645</v>
      </c>
      <c r="AB173" s="4">
        <f>High!N172</f>
        <v>17132.878511741816</v>
      </c>
      <c r="AC173" s="4">
        <f>High!R172</f>
        <v>1011.0236992425511</v>
      </c>
      <c r="AD173" s="4">
        <f>High!S172</f>
        <v>8</v>
      </c>
      <c r="AE173" s="4">
        <f>High!Q172</f>
        <v>7464.011218990041</v>
      </c>
      <c r="AF173" s="4">
        <f>High!I172</f>
        <v>7793.6453884568191</v>
      </c>
      <c r="AG173" s="4">
        <f>High!J172</f>
        <v>18.54166666666671</v>
      </c>
      <c r="AH173" s="4">
        <f>High!H172</f>
        <v>65051.669384211542</v>
      </c>
      <c r="AI173" s="4">
        <f>High!L172</f>
        <v>2327.4735379146132</v>
      </c>
      <c r="AJ173" s="4">
        <f>High!M172</f>
        <v>6.5416666666666776</v>
      </c>
      <c r="AK173" s="4">
        <f>High!K172</f>
        <v>15400.953416679036</v>
      </c>
      <c r="AL173" s="4">
        <f>High!C172</f>
        <v>15360.345671756582</v>
      </c>
      <c r="AM173" s="4">
        <f>High!D172</f>
        <v>112.00000000000051</v>
      </c>
      <c r="AN173" s="4">
        <f>High!B172</f>
        <v>183161.427339141</v>
      </c>
      <c r="AP173" s="4">
        <f>Low!F172</f>
        <v>9595.0871299674236</v>
      </c>
      <c r="AQ173" s="4">
        <f>Low!G172</f>
        <v>41.055555555555543</v>
      </c>
      <c r="AR173" s="4">
        <f>Low!E172</f>
        <v>91186.355120407257</v>
      </c>
      <c r="AS173" s="4">
        <f>Low!O172</f>
        <v>1841.8279448547059</v>
      </c>
      <c r="AT173" s="4">
        <f>Low!P172</f>
        <v>1.4583333333333255</v>
      </c>
      <c r="AU173" s="4">
        <f>Low!N172</f>
        <v>16033.80550575505</v>
      </c>
      <c r="AV173" s="4">
        <f>Low!R172</f>
        <v>915.31535862696819</v>
      </c>
      <c r="AW173" s="4">
        <f>Low!S172</f>
        <v>0</v>
      </c>
      <c r="AX173" s="4">
        <f>Low!Q172</f>
        <v>6757.4322054210925</v>
      </c>
      <c r="AY173" s="4">
        <f>Low!I172</f>
        <v>7532.173969138159</v>
      </c>
      <c r="AZ173" s="4">
        <f>Low!J172</f>
        <v>9.4583333333333979</v>
      </c>
      <c r="BA173" s="4">
        <f>Low!H172</f>
        <v>62869.230810841203</v>
      </c>
      <c r="BB173" s="4">
        <f>Low!L172</f>
        <v>2205.9502331045669</v>
      </c>
      <c r="BC173" s="4">
        <f>Low!M172</f>
        <v>0</v>
      </c>
      <c r="BD173" s="4">
        <f>Low!K172</f>
        <v>14596.830522935068</v>
      </c>
      <c r="BE173" s="4">
        <f>Low!C172</f>
        <v>15210.549484358493</v>
      </c>
      <c r="BF173" s="4">
        <f>Low!D172</f>
        <v>56.666666666667027</v>
      </c>
      <c r="BG173" s="4">
        <f>Low!B172</f>
        <v>173428.92835333533</v>
      </c>
    </row>
    <row r="174" spans="1:59" x14ac:dyDescent="0.25">
      <c r="A174" s="1">
        <f>Base!A173</f>
        <v>47939</v>
      </c>
      <c r="B174">
        <f t="shared" si="4"/>
        <v>2031</v>
      </c>
      <c r="C174">
        <f t="shared" si="5"/>
        <v>4</v>
      </c>
      <c r="D174" s="4">
        <f>Base!F173</f>
        <v>10243</v>
      </c>
      <c r="E174" s="4">
        <f>Base!G173</f>
        <v>68.112942605170048</v>
      </c>
      <c r="F174" s="4">
        <f>Base!E173</f>
        <v>96888.585470097256</v>
      </c>
      <c r="G174" s="4">
        <f>Base!O173</f>
        <v>1907.3475689497138</v>
      </c>
      <c r="H174" s="4">
        <f>Base!P173</f>
        <v>6</v>
      </c>
      <c r="I174" s="4">
        <f>Base!N173</f>
        <v>16608</v>
      </c>
      <c r="J174" s="4">
        <f>Base!R173</f>
        <v>982.9067</v>
      </c>
      <c r="K174" s="4">
        <f>Base!S173</f>
        <v>3.125</v>
      </c>
      <c r="L174" s="4">
        <f>Base!Q173</f>
        <v>7248</v>
      </c>
      <c r="M174" s="4">
        <f>Base!I173</f>
        <v>7690.9910991407933</v>
      </c>
      <c r="N174" s="4">
        <f>Base!J173</f>
        <v>14</v>
      </c>
      <c r="O174" s="4">
        <f>Base!H173</f>
        <v>64269</v>
      </c>
      <c r="P174" s="4">
        <f>Base!L173</f>
        <v>2254.3809494604338</v>
      </c>
      <c r="Q174" s="4">
        <f>Base!M173</f>
        <v>2</v>
      </c>
      <c r="R174" s="4">
        <f>Base!K173</f>
        <v>14933</v>
      </c>
      <c r="S174" s="4">
        <f>Base!C173</f>
        <v>15276</v>
      </c>
      <c r="T174" s="4">
        <f>Base!D173</f>
        <v>93.142857142728886</v>
      </c>
      <c r="U174" s="4">
        <f>Base!B173</f>
        <v>179443.6783</v>
      </c>
      <c r="W174" s="4">
        <f>High!F173</f>
        <v>10716.963702191928</v>
      </c>
      <c r="X174" s="4">
        <f>High!G173</f>
        <v>77.472222222221689</v>
      </c>
      <c r="Y174" s="4">
        <f>High!E173</f>
        <v>101371.81037193717</v>
      </c>
      <c r="Z174" s="4">
        <f>High!O173</f>
        <v>1964.4524784127552</v>
      </c>
      <c r="AA174" s="4">
        <f>High!P173</f>
        <v>10.583333333333311</v>
      </c>
      <c r="AB174" s="4">
        <f>High!N173</f>
        <v>17105.234144317194</v>
      </c>
      <c r="AC174" s="4">
        <f>High!R173</f>
        <v>1010.3454039145789</v>
      </c>
      <c r="AD174" s="4">
        <f>High!S173</f>
        <v>8</v>
      </c>
      <c r="AE174" s="4">
        <f>High!Q173</f>
        <v>7450.3342866345984</v>
      </c>
      <c r="AF174" s="4">
        <f>High!I173</f>
        <v>7782.2823532294105</v>
      </c>
      <c r="AG174" s="4">
        <f>High!J173</f>
        <v>18.583333333333378</v>
      </c>
      <c r="AH174" s="4">
        <f>High!H173</f>
        <v>65031.866259158305</v>
      </c>
      <c r="AI174" s="4">
        <f>High!L173</f>
        <v>2321.8758424258704</v>
      </c>
      <c r="AJ174" s="4">
        <f>High!M173</f>
        <v>6.5833333333333446</v>
      </c>
      <c r="AK174" s="4">
        <f>High!K173</f>
        <v>15380.085589901784</v>
      </c>
      <c r="AL174" s="4">
        <f>High!C173</f>
        <v>15334.925959686589</v>
      </c>
      <c r="AM174" s="4">
        <f>High!D173</f>
        <v>112.16666666666718</v>
      </c>
      <c r="AN174" s="4">
        <f>High!B173</f>
        <v>183187.71438531863</v>
      </c>
      <c r="AP174" s="4">
        <f>Low!F173</f>
        <v>9637.1736787943446</v>
      </c>
      <c r="AQ174" s="4">
        <f>Low!G173</f>
        <v>40.805555555555543</v>
      </c>
      <c r="AR174" s="4">
        <f>Low!E173</f>
        <v>91158.071431029719</v>
      </c>
      <c r="AS174" s="4">
        <f>Low!O173</f>
        <v>1837.3915002674735</v>
      </c>
      <c r="AT174" s="4">
        <f>Low!P173</f>
        <v>1.4166666666666587</v>
      </c>
      <c r="AU174" s="4">
        <f>Low!N173</f>
        <v>15998.865929425536</v>
      </c>
      <c r="AV174" s="4">
        <f>Low!R173</f>
        <v>913.92410823939611</v>
      </c>
      <c r="AW174" s="4">
        <f>Low!S173</f>
        <v>0</v>
      </c>
      <c r="AX174" s="4">
        <f>Low!Q173</f>
        <v>6739.3191403814244</v>
      </c>
      <c r="AY174" s="4">
        <f>Low!I173</f>
        <v>7518.9987947288582</v>
      </c>
      <c r="AZ174" s="4">
        <f>Low!J173</f>
        <v>9.4166666666667318</v>
      </c>
      <c r="BA174" s="4">
        <f>Low!H173</f>
        <v>62831.763463152944</v>
      </c>
      <c r="BB174" s="4">
        <f>Low!L173</f>
        <v>2199.6364097532019</v>
      </c>
      <c r="BC174" s="4">
        <f>Low!M173</f>
        <v>0</v>
      </c>
      <c r="BD174" s="4">
        <f>Low!K173</f>
        <v>14570.372640305644</v>
      </c>
      <c r="BE174" s="4">
        <f>Low!C173</f>
        <v>15178.292812472879</v>
      </c>
      <c r="BF174" s="4">
        <f>Low!D173</f>
        <v>56.333333333333691</v>
      </c>
      <c r="BG174" s="4">
        <f>Low!B173</f>
        <v>173372.89237514258</v>
      </c>
    </row>
    <row r="175" spans="1:59" x14ac:dyDescent="0.25">
      <c r="A175" s="1">
        <f>Base!A174</f>
        <v>47969</v>
      </c>
      <c r="B175">
        <f t="shared" si="4"/>
        <v>2031</v>
      </c>
      <c r="C175">
        <f t="shared" si="5"/>
        <v>5</v>
      </c>
      <c r="D175" s="4">
        <f>Base!F174</f>
        <v>10209</v>
      </c>
      <c r="E175" s="4">
        <f>Base!G174</f>
        <v>68.112942608078413</v>
      </c>
      <c r="F175" s="4">
        <f>Base!E174</f>
        <v>96887.58547009113</v>
      </c>
      <c r="G175" s="4">
        <f>Base!O174</f>
        <v>1902.3475689497138</v>
      </c>
      <c r="H175" s="4">
        <f>Base!P174</f>
        <v>6</v>
      </c>
      <c r="I175" s="4">
        <f>Base!N174</f>
        <v>16567</v>
      </c>
      <c r="J175" s="4">
        <f>Base!R174</f>
        <v>980.66780000000006</v>
      </c>
      <c r="K175" s="4">
        <f>Base!S174</f>
        <v>3.625</v>
      </c>
      <c r="L175" s="4">
        <f>Base!Q174</f>
        <v>7234</v>
      </c>
      <c r="M175" s="4">
        <f>Base!I174</f>
        <v>7678.9910991407933</v>
      </c>
      <c r="N175" s="4">
        <f>Base!J174</f>
        <v>14</v>
      </c>
      <c r="O175" s="4">
        <f>Base!H174</f>
        <v>64190</v>
      </c>
      <c r="P175" s="4">
        <f>Base!L174</f>
        <v>2252.3809494604338</v>
      </c>
      <c r="Q175" s="4">
        <f>Base!M174</f>
        <v>2</v>
      </c>
      <c r="R175" s="4">
        <f>Base!K174</f>
        <v>14893</v>
      </c>
      <c r="S175" s="4">
        <f>Base!C174</f>
        <v>15251</v>
      </c>
      <c r="T175" s="4">
        <f>Base!D174</f>
        <v>93.14285714157873</v>
      </c>
      <c r="U175" s="4">
        <f>Base!B174</f>
        <v>179440.02710000001</v>
      </c>
      <c r="W175" s="4">
        <f>High!F174</f>
        <v>10685.485773392831</v>
      </c>
      <c r="X175" s="4">
        <f>High!G174</f>
        <v>77.555555555555017</v>
      </c>
      <c r="Y175" s="4">
        <f>High!E174</f>
        <v>101409.63034176127</v>
      </c>
      <c r="Z175" s="4">
        <f>High!O174</f>
        <v>1959.7926681640192</v>
      </c>
      <c r="AA175" s="4">
        <f>High!P174</f>
        <v>10.624999999999977</v>
      </c>
      <c r="AB175" s="4">
        <f>High!N174</f>
        <v>17067.272912383109</v>
      </c>
      <c r="AC175" s="4">
        <f>High!R174</f>
        <v>1008.2792407651435</v>
      </c>
      <c r="AD175" s="4">
        <f>High!S174</f>
        <v>9</v>
      </c>
      <c r="AE175" s="4">
        <f>High!Q174</f>
        <v>7437.6787202506775</v>
      </c>
      <c r="AF175" s="4">
        <f>High!I174</f>
        <v>7770.9169673370743</v>
      </c>
      <c r="AG175" s="4">
        <f>High!J174</f>
        <v>18.625000000000046</v>
      </c>
      <c r="AH175" s="4">
        <f>High!H174</f>
        <v>64958.424055105301</v>
      </c>
      <c r="AI175" s="4">
        <f>High!L174</f>
        <v>2320.3959900461059</v>
      </c>
      <c r="AJ175" s="4">
        <f>High!M174</f>
        <v>6.6250000000000115</v>
      </c>
      <c r="AK175" s="4">
        <f>High!K174</f>
        <v>15342.723213866228</v>
      </c>
      <c r="AL175" s="4">
        <f>High!C174</f>
        <v>15312.508978779502</v>
      </c>
      <c r="AM175" s="4">
        <f>High!D174</f>
        <v>112.33333333333385</v>
      </c>
      <c r="AN175" s="4">
        <f>High!B174</f>
        <v>183216.04700706957</v>
      </c>
      <c r="AP175" s="4">
        <f>Low!F174</f>
        <v>9600.22322544087</v>
      </c>
      <c r="AQ175" s="4">
        <f>Low!G174</f>
        <v>40.555555555555543</v>
      </c>
      <c r="AR175" s="4">
        <f>Low!E174</f>
        <v>91110.044890474703</v>
      </c>
      <c r="AS175" s="4">
        <f>Low!O174</f>
        <v>1831.9946624994486</v>
      </c>
      <c r="AT175" s="4">
        <f>Low!P174</f>
        <v>1.374999999999992</v>
      </c>
      <c r="AU175" s="4">
        <f>Low!N174</f>
        <v>15954.316692183103</v>
      </c>
      <c r="AV175" s="4">
        <f>Low!R174</f>
        <v>911.2802098168047</v>
      </c>
      <c r="AW175" s="4">
        <f>Low!S174</f>
        <v>0</v>
      </c>
      <c r="AX175" s="4">
        <f>Low!Q174</f>
        <v>6722.1550843361683</v>
      </c>
      <c r="AY175" s="4">
        <f>Low!I174</f>
        <v>7505.8283936693551</v>
      </c>
      <c r="AZ175" s="4">
        <f>Low!J174</f>
        <v>9.3750000000000657</v>
      </c>
      <c r="BA175" s="4">
        <f>Low!H174</f>
        <v>62742.503327493723</v>
      </c>
      <c r="BB175" s="4">
        <f>Low!L174</f>
        <v>2197.2271736541666</v>
      </c>
      <c r="BC175" s="4">
        <f>Low!M174</f>
        <v>0</v>
      </c>
      <c r="BD175" s="4">
        <f>Low!K174</f>
        <v>14528.316937270532</v>
      </c>
      <c r="BE175" s="4">
        <f>Low!C174</f>
        <v>15149.033603011667</v>
      </c>
      <c r="BF175" s="4">
        <f>Low!D174</f>
        <v>56.000000000000355</v>
      </c>
      <c r="BG175" s="4">
        <f>Low!B174</f>
        <v>173318.80600823284</v>
      </c>
    </row>
    <row r="176" spans="1:59" x14ac:dyDescent="0.25">
      <c r="A176" s="1">
        <f>Base!A175</f>
        <v>48000</v>
      </c>
      <c r="B176">
        <f t="shared" si="4"/>
        <v>2031</v>
      </c>
      <c r="C176">
        <f t="shared" si="5"/>
        <v>6</v>
      </c>
      <c r="D176" s="4">
        <f>Base!F175</f>
        <v>10223</v>
      </c>
      <c r="E176" s="4">
        <f>Base!G175</f>
        <v>68.112942611691267</v>
      </c>
      <c r="F176" s="4">
        <f>Base!E175</f>
        <v>96932.585470084945</v>
      </c>
      <c r="G176" s="4">
        <f>Base!O175</f>
        <v>1897.3475689497138</v>
      </c>
      <c r="H176" s="4">
        <f>Base!P175</f>
        <v>6</v>
      </c>
      <c r="I176" s="4">
        <f>Base!N175</f>
        <v>16487</v>
      </c>
      <c r="J176" s="4">
        <f>Base!R175</f>
        <v>978.76760000000002</v>
      </c>
      <c r="K176" s="4">
        <f>Base!S175</f>
        <v>4.125</v>
      </c>
      <c r="L176" s="4">
        <f>Base!Q175</f>
        <v>7207</v>
      </c>
      <c r="M176" s="4">
        <f>Base!I175</f>
        <v>7673.9910991407933</v>
      </c>
      <c r="N176" s="4">
        <f>Base!J175</f>
        <v>14</v>
      </c>
      <c r="O176" s="4">
        <f>Base!H175</f>
        <v>64096</v>
      </c>
      <c r="P176" s="4">
        <f>Base!L175</f>
        <v>2250.3809494604338</v>
      </c>
      <c r="Q176" s="4">
        <f>Base!M175</f>
        <v>2</v>
      </c>
      <c r="R176" s="4">
        <f>Base!K175</f>
        <v>14849</v>
      </c>
      <c r="S176" s="4">
        <f>Base!C175</f>
        <v>15274</v>
      </c>
      <c r="T176" s="4">
        <f>Base!D175</f>
        <v>93.14285714115853</v>
      </c>
      <c r="U176" s="4">
        <f>Base!B175</f>
        <v>179287.37599999999</v>
      </c>
      <c r="W176" s="4">
        <f>High!F175</f>
        <v>10704.24170321274</v>
      </c>
      <c r="X176" s="4">
        <f>High!G175</f>
        <v>77.638888888888346</v>
      </c>
      <c r="Y176" s="4">
        <f>High!E175</f>
        <v>101495.62983362188</v>
      </c>
      <c r="Z176" s="4">
        <f>High!O175</f>
        <v>1955.1304049099178</v>
      </c>
      <c r="AA176" s="4">
        <f>High!P175</f>
        <v>10.666666666666643</v>
      </c>
      <c r="AB176" s="4">
        <f>High!N175</f>
        <v>16989.103901291652</v>
      </c>
      <c r="AC176" s="4">
        <f>High!R175</f>
        <v>1006.5603758915207</v>
      </c>
      <c r="AD176" s="4">
        <f>High!S175</f>
        <v>9</v>
      </c>
      <c r="AE176" s="4">
        <f>High!Q175</f>
        <v>7411.6476976252497</v>
      </c>
      <c r="AF176" s="4">
        <f>High!I175</f>
        <v>7766.6337364453566</v>
      </c>
      <c r="AG176" s="4">
        <f>High!J175</f>
        <v>18.666666666666714</v>
      </c>
      <c r="AH176" s="4">
        <f>High!H175</f>
        <v>64869.785427160343</v>
      </c>
      <c r="AI176" s="4">
        <f>High!L175</f>
        <v>2318.9152524941287</v>
      </c>
      <c r="AJ176" s="4">
        <f>High!M175</f>
        <v>6.6666666666666785</v>
      </c>
      <c r="AK176" s="4">
        <f>High!K175</f>
        <v>15301.2193746758</v>
      </c>
      <c r="AL176" s="4">
        <f>High!C175</f>
        <v>15338.285705481565</v>
      </c>
      <c r="AM176" s="4">
        <f>High!D175</f>
        <v>112.50000000000053</v>
      </c>
      <c r="AN176" s="4">
        <f>High!B175</f>
        <v>183092.22195142839</v>
      </c>
      <c r="AP176" s="4">
        <f>Low!F175</f>
        <v>9608.4227516652772</v>
      </c>
      <c r="AQ176" s="4">
        <f>Low!G175</f>
        <v>40.305555555555543</v>
      </c>
      <c r="AR176" s="4">
        <f>Low!E175</f>
        <v>91105.278255747151</v>
      </c>
      <c r="AS176" s="4">
        <f>Low!O175</f>
        <v>1826.6010579963497</v>
      </c>
      <c r="AT176" s="4">
        <f>Low!P175</f>
        <v>1.3333333333333253</v>
      </c>
      <c r="AU176" s="4">
        <f>Low!N175</f>
        <v>15872.248256473231</v>
      </c>
      <c r="AV176" s="4">
        <f>Low!R175</f>
        <v>908.95376496897586</v>
      </c>
      <c r="AW176" s="4">
        <f>Low!S175</f>
        <v>0</v>
      </c>
      <c r="AX176" s="4">
        <f>Low!Q175</f>
        <v>6692.9368975141897</v>
      </c>
      <c r="AY176" s="4">
        <f>Low!I175</f>
        <v>7499.5036020003654</v>
      </c>
      <c r="AZ176" s="4">
        <f>Low!J175</f>
        <v>9.3333333333333997</v>
      </c>
      <c r="BA176" s="4">
        <f>Low!H175</f>
        <v>62638.616159932084</v>
      </c>
      <c r="BB176" s="4">
        <f>Low!L175</f>
        <v>2194.8188458485029</v>
      </c>
      <c r="BC176" s="4">
        <f>Low!M175</f>
        <v>0</v>
      </c>
      <c r="BD176" s="4">
        <f>Low!K175</f>
        <v>14482.376883708785</v>
      </c>
      <c r="BE176" s="4">
        <f>Low!C175</f>
        <v>15167.455341362212</v>
      </c>
      <c r="BF176" s="4">
        <f>Low!D175</f>
        <v>55.66666666666702</v>
      </c>
      <c r="BG176" s="4">
        <f>Low!B175</f>
        <v>173120.86133220667</v>
      </c>
    </row>
    <row r="177" spans="1:59" x14ac:dyDescent="0.25">
      <c r="A177" s="1">
        <f>Base!A176</f>
        <v>48030</v>
      </c>
      <c r="B177">
        <f t="shared" si="4"/>
        <v>2031</v>
      </c>
      <c r="C177">
        <f t="shared" si="5"/>
        <v>7</v>
      </c>
      <c r="D177" s="4">
        <f>Base!F176</f>
        <v>10215</v>
      </c>
      <c r="E177" s="4">
        <f>Base!G176</f>
        <v>68.112942614652212</v>
      </c>
      <c r="F177" s="4">
        <f>Base!E176</f>
        <v>97036.58547008071</v>
      </c>
      <c r="G177" s="4">
        <f>Base!O176</f>
        <v>1890.3475689497138</v>
      </c>
      <c r="H177" s="4">
        <f>Base!P176</f>
        <v>6</v>
      </c>
      <c r="I177" s="4">
        <f>Base!N176</f>
        <v>16404</v>
      </c>
      <c r="J177" s="4">
        <f>Base!R176</f>
        <v>975.72910000000002</v>
      </c>
      <c r="K177" s="4">
        <f>Base!S176</f>
        <v>4</v>
      </c>
      <c r="L177" s="4">
        <f>Base!Q176</f>
        <v>7162</v>
      </c>
      <c r="M177" s="4">
        <f>Base!I176</f>
        <v>7650.9910991407933</v>
      </c>
      <c r="N177" s="4">
        <f>Base!J176</f>
        <v>14</v>
      </c>
      <c r="O177" s="4">
        <f>Base!H176</f>
        <v>63976</v>
      </c>
      <c r="P177" s="4">
        <f>Base!L176</f>
        <v>2240.3809494604338</v>
      </c>
      <c r="Q177" s="4">
        <f>Base!M176</f>
        <v>2</v>
      </c>
      <c r="R177" s="4">
        <f>Base!K176</f>
        <v>14794</v>
      </c>
      <c r="S177" s="4">
        <f>Base!C176</f>
        <v>15175</v>
      </c>
      <c r="T177" s="4">
        <f>Base!D176</f>
        <v>93.142857141394614</v>
      </c>
      <c r="U177" s="4">
        <f>Base!B176</f>
        <v>179456.7249</v>
      </c>
      <c r="W177" s="4">
        <f>High!F176</f>
        <v>10699.965975499188</v>
      </c>
      <c r="X177" s="4">
        <f>High!G176</f>
        <v>77.722222222221674</v>
      </c>
      <c r="Y177" s="4">
        <f>High!E176</f>
        <v>101643.4814398906</v>
      </c>
      <c r="Z177" s="4">
        <f>High!O176</f>
        <v>1948.4042633555221</v>
      </c>
      <c r="AA177" s="4">
        <f>High!P176</f>
        <v>10.708333333333309</v>
      </c>
      <c r="AB177" s="4">
        <f>High!N176</f>
        <v>16907.802597298029</v>
      </c>
      <c r="AC177" s="4">
        <f>High!R176</f>
        <v>1003.6697578945855</v>
      </c>
      <c r="AD177" s="4">
        <f>High!S176</f>
        <v>9</v>
      </c>
      <c r="AE177" s="4">
        <f>High!Q176</f>
        <v>7367.0886786517094</v>
      </c>
      <c r="AF177" s="4">
        <f>High!I176</f>
        <v>7744.1304481268899</v>
      </c>
      <c r="AG177" s="4">
        <f>High!J176</f>
        <v>18.708333333333382</v>
      </c>
      <c r="AH177" s="4">
        <f>High!H176</f>
        <v>64754.811909924145</v>
      </c>
      <c r="AI177" s="4">
        <f>High!L176</f>
        <v>2309.1879319814784</v>
      </c>
      <c r="AJ177" s="4">
        <f>High!M176</f>
        <v>6.7083333333333455</v>
      </c>
      <c r="AK177" s="4">
        <f>High!K176</f>
        <v>15248.355987833895</v>
      </c>
      <c r="AL177" s="4">
        <f>High!C176</f>
        <v>15209.562424851414</v>
      </c>
      <c r="AM177" s="4">
        <f>High!D176</f>
        <v>112.6666666666672</v>
      </c>
      <c r="AN177" s="4">
        <f>High!B176</f>
        <v>183297.23899277742</v>
      </c>
      <c r="AP177" s="4">
        <f>Low!F176</f>
        <v>9595.9445028984701</v>
      </c>
      <c r="AQ177" s="4">
        <f>Low!G176</f>
        <v>40.055555555555543</v>
      </c>
      <c r="AR177" s="4">
        <f>Low!E176</f>
        <v>91155.916683471223</v>
      </c>
      <c r="AS177" s="4">
        <f>Low!O176</f>
        <v>1819.2858689916629</v>
      </c>
      <c r="AT177" s="4">
        <f>Low!P176</f>
        <v>1.2916666666666585</v>
      </c>
      <c r="AU177" s="4">
        <f>Low!N176</f>
        <v>15787.342965463471</v>
      </c>
      <c r="AV177" s="4">
        <f>Low!R176</f>
        <v>905.57338688521008</v>
      </c>
      <c r="AW177" s="4">
        <f>Low!S176</f>
        <v>0</v>
      </c>
      <c r="AX177" s="4">
        <f>Low!Q176</f>
        <v>6647.0463952257596</v>
      </c>
      <c r="AY177" s="4">
        <f>Low!I176</f>
        <v>7475.5936054449794</v>
      </c>
      <c r="AZ177" s="4">
        <f>Low!J176</f>
        <v>9.2916666666667336</v>
      </c>
      <c r="BA177" s="4">
        <f>Low!H176</f>
        <v>62509.362552474602</v>
      </c>
      <c r="BB177" s="4">
        <f>Low!L176</f>
        <v>2184.6105721133194</v>
      </c>
      <c r="BC177" s="4">
        <f>Low!M176</f>
        <v>0</v>
      </c>
      <c r="BD177" s="4">
        <f>Low!K176</f>
        <v>14425.729165224371</v>
      </c>
      <c r="BE177" s="4">
        <f>Low!C176</f>
        <v>15117.570404079754</v>
      </c>
      <c r="BF177" s="4">
        <f>Low!D176</f>
        <v>55.333333333333684</v>
      </c>
      <c r="BG177" s="4">
        <f>Low!B176</f>
        <v>173233.85163805261</v>
      </c>
    </row>
    <row r="178" spans="1:59" x14ac:dyDescent="0.25">
      <c r="A178" s="1">
        <f>Base!A177</f>
        <v>48061</v>
      </c>
      <c r="B178">
        <f t="shared" si="4"/>
        <v>2031</v>
      </c>
      <c r="C178">
        <f t="shared" si="5"/>
        <v>8</v>
      </c>
      <c r="D178" s="4">
        <f>Base!F177</f>
        <v>10217</v>
      </c>
      <c r="E178" s="4">
        <f>Base!G177</f>
        <v>68.11294261622632</v>
      </c>
      <c r="F178" s="4">
        <f>Base!E177</f>
        <v>97160.585470079197</v>
      </c>
      <c r="G178" s="4">
        <f>Base!O177</f>
        <v>1885.3475689497138</v>
      </c>
      <c r="H178" s="4">
        <f>Base!P177</f>
        <v>6</v>
      </c>
      <c r="I178" s="4">
        <f>Base!N177</f>
        <v>16334</v>
      </c>
      <c r="J178" s="4">
        <f>Base!R177</f>
        <v>975.6223</v>
      </c>
      <c r="K178" s="4">
        <f>Base!S177</f>
        <v>5.25</v>
      </c>
      <c r="L178" s="4">
        <f>Base!Q177</f>
        <v>7145</v>
      </c>
      <c r="M178" s="4">
        <f>Base!I177</f>
        <v>7640.9910991407933</v>
      </c>
      <c r="N178" s="4">
        <f>Base!J177</f>
        <v>14</v>
      </c>
      <c r="O178" s="4">
        <f>Base!H177</f>
        <v>63907</v>
      </c>
      <c r="P178" s="4">
        <f>Base!L177</f>
        <v>2233.3809494604338</v>
      </c>
      <c r="Q178" s="4">
        <f>Base!M177</f>
        <v>2</v>
      </c>
      <c r="R178" s="4">
        <f>Base!K177</f>
        <v>14739</v>
      </c>
      <c r="S178" s="4">
        <f>Base!C177</f>
        <v>15172</v>
      </c>
      <c r="T178" s="4">
        <f>Base!D177</f>
        <v>93.14285714202758</v>
      </c>
      <c r="U178" s="4">
        <f>Base!B177</f>
        <v>179613.07370000001</v>
      </c>
      <c r="W178" s="4">
        <f>High!F177</f>
        <v>10706.164170325485</v>
      </c>
      <c r="X178" s="4">
        <f>High!G177</f>
        <v>77.805555555555003</v>
      </c>
      <c r="Y178" s="4">
        <f>High!E177</f>
        <v>101812.38905036788</v>
      </c>
      <c r="Z178" s="4">
        <f>High!O177</f>
        <v>1943.7365758638243</v>
      </c>
      <c r="AA178" s="4">
        <f>High!P177</f>
        <v>10.749999999999975</v>
      </c>
      <c r="AB178" s="4">
        <f>High!N177</f>
        <v>16839.862184056801</v>
      </c>
      <c r="AC178" s="4">
        <f>High!R177</f>
        <v>1003.7940909027086</v>
      </c>
      <c r="AD178" s="4">
        <f>High!S177</f>
        <v>9</v>
      </c>
      <c r="AE178" s="4">
        <f>High!Q177</f>
        <v>7351.3169794292862</v>
      </c>
      <c r="AF178" s="4">
        <f>High!I177</f>
        <v>7734.7821526579783</v>
      </c>
      <c r="AG178" s="4">
        <f>High!J177</f>
        <v>18.75000000000005</v>
      </c>
      <c r="AH178" s="4">
        <f>High!H177</f>
        <v>64691.440758973891</v>
      </c>
      <c r="AI178" s="4">
        <f>High!L177</f>
        <v>2302.5485119022687</v>
      </c>
      <c r="AJ178" s="4">
        <f>High!M177</f>
        <v>6.7500000000000124</v>
      </c>
      <c r="AK178" s="4">
        <f>High!K177</f>
        <v>15195.465209429001</v>
      </c>
      <c r="AL178" s="4">
        <f>High!C177</f>
        <v>15209.216972174667</v>
      </c>
      <c r="AM178" s="4">
        <f>High!D177</f>
        <v>112.83333333333387</v>
      </c>
      <c r="AN178" s="4">
        <f>High!B177</f>
        <v>183489.04155198645</v>
      </c>
      <c r="AP178" s="4">
        <f>Low!F177</f>
        <v>9592.865703162317</v>
      </c>
      <c r="AQ178" s="4">
        <f>Low!G177</f>
        <v>39.805555555555543</v>
      </c>
      <c r="AR178" s="4">
        <f>Low!E177</f>
        <v>91225.256734373455</v>
      </c>
      <c r="AS178" s="4">
        <f>Low!O177</f>
        <v>1813.8993359285</v>
      </c>
      <c r="AT178" s="4">
        <f>Low!P177</f>
        <v>1.2499999999999918</v>
      </c>
      <c r="AU178" s="4">
        <f>Low!N177</f>
        <v>15714.997192566125</v>
      </c>
      <c r="AV178" s="4">
        <f>Low!R177</f>
        <v>904.91606222495773</v>
      </c>
      <c r="AW178" s="4">
        <f>Low!S177</f>
        <v>0</v>
      </c>
      <c r="AX178" s="4">
        <f>Low!Q177</f>
        <v>6627.1806872365705</v>
      </c>
      <c r="AY178" s="4">
        <f>Low!I177</f>
        <v>7464.3920412578118</v>
      </c>
      <c r="AZ178" s="4">
        <f>Low!J177</f>
        <v>9.2500000000000675</v>
      </c>
      <c r="BA178" s="4">
        <f>Low!H177</f>
        <v>62429.977471679456</v>
      </c>
      <c r="BB178" s="4">
        <f>Low!L177</f>
        <v>2177.3311669937448</v>
      </c>
      <c r="BC178" s="4">
        <f>Low!M177</f>
        <v>0</v>
      </c>
      <c r="BD178" s="4">
        <f>Low!K177</f>
        <v>14369.104419053045</v>
      </c>
      <c r="BE178" s="4">
        <f>Low!C177</f>
        <v>15110.173980694633</v>
      </c>
      <c r="BF178" s="4">
        <f>Low!D177</f>
        <v>55.000000000000348</v>
      </c>
      <c r="BG178" s="4">
        <f>Low!B177</f>
        <v>173334.21567295401</v>
      </c>
    </row>
    <row r="179" spans="1:59" x14ac:dyDescent="0.25">
      <c r="A179" s="1">
        <f>Base!A178</f>
        <v>48092</v>
      </c>
      <c r="B179">
        <f t="shared" si="4"/>
        <v>2031</v>
      </c>
      <c r="C179">
        <f t="shared" si="5"/>
        <v>9</v>
      </c>
      <c r="D179" s="4">
        <f>Base!F178</f>
        <v>10214</v>
      </c>
      <c r="E179" s="4">
        <f>Base!G178</f>
        <v>68.112942616324858</v>
      </c>
      <c r="F179" s="4">
        <f>Base!E178</f>
        <v>97350.585470080085</v>
      </c>
      <c r="G179" s="4">
        <f>Base!O178</f>
        <v>1883.3475689497138</v>
      </c>
      <c r="H179" s="4">
        <f>Base!P178</f>
        <v>6</v>
      </c>
      <c r="I179" s="4">
        <f>Base!N178</f>
        <v>16329</v>
      </c>
      <c r="J179" s="4">
        <f>Base!R178</f>
        <v>973.66909999999996</v>
      </c>
      <c r="K179" s="4">
        <f>Base!S178</f>
        <v>7.375</v>
      </c>
      <c r="L179" s="4">
        <f>Base!Q178</f>
        <v>7134</v>
      </c>
      <c r="M179" s="4">
        <f>Base!I178</f>
        <v>7628.9910991407933</v>
      </c>
      <c r="N179" s="4">
        <f>Base!J178</f>
        <v>14</v>
      </c>
      <c r="O179" s="4">
        <f>Base!H178</f>
        <v>63887</v>
      </c>
      <c r="P179" s="4">
        <f>Base!L178</f>
        <v>2232.3809494604338</v>
      </c>
      <c r="Q179" s="4">
        <f>Base!M178</f>
        <v>2</v>
      </c>
      <c r="R179" s="4">
        <f>Base!K178</f>
        <v>14733</v>
      </c>
      <c r="S179" s="4">
        <f>Base!C178</f>
        <v>15176</v>
      </c>
      <c r="T179" s="4">
        <f>Base!D178</f>
        <v>93.142857142745598</v>
      </c>
      <c r="U179" s="4">
        <f>Base!B178</f>
        <v>179854.42259999999</v>
      </c>
      <c r="W179" s="4">
        <f>High!F178</f>
        <v>10707.124148912782</v>
      </c>
      <c r="X179" s="4">
        <f>High!G178</f>
        <v>77.888888888888332</v>
      </c>
      <c r="Y179" s="4">
        <f>High!E178</f>
        <v>102050.59766961938</v>
      </c>
      <c r="Z179" s="4">
        <f>High!O178</f>
        <v>1942.1601154251366</v>
      </c>
      <c r="AA179" s="4">
        <f>High!P178</f>
        <v>10.791666666666641</v>
      </c>
      <c r="AB179" s="4">
        <f>High!N178</f>
        <v>16838.916537568653</v>
      </c>
      <c r="AC179" s="4">
        <f>High!R178</f>
        <v>1002.0182678447857</v>
      </c>
      <c r="AD179" s="4">
        <f>High!S178</f>
        <v>10</v>
      </c>
      <c r="AE179" s="4">
        <f>High!Q178</f>
        <v>7341.712212911656</v>
      </c>
      <c r="AF179" s="4">
        <f>High!I178</f>
        <v>7723.4071580752397</v>
      </c>
      <c r="AG179" s="4">
        <f>High!J178</f>
        <v>18.791666666666718</v>
      </c>
      <c r="AH179" s="4">
        <f>High!H178</f>
        <v>64677.662707395779</v>
      </c>
      <c r="AI179" s="4">
        <f>High!L178</f>
        <v>2302.0929933261395</v>
      </c>
      <c r="AJ179" s="4">
        <f>High!M178</f>
        <v>6.7916666666666794</v>
      </c>
      <c r="AK179" s="4">
        <f>High!K178</f>
        <v>15193.07718464077</v>
      </c>
      <c r="AL179" s="4">
        <f>High!C178</f>
        <v>15215.889331842838</v>
      </c>
      <c r="AM179" s="4">
        <f>High!D178</f>
        <v>113.00000000000054</v>
      </c>
      <c r="AN179" s="4">
        <f>High!B178</f>
        <v>183767.75519406892</v>
      </c>
      <c r="AP179" s="4">
        <f>Low!F178</f>
        <v>9585.0953877859993</v>
      </c>
      <c r="AQ179" s="4">
        <f>Low!G178</f>
        <v>39.555555555555543</v>
      </c>
      <c r="AR179" s="4">
        <f>Low!E178</f>
        <v>91356.437026388434</v>
      </c>
      <c r="AS179" s="4">
        <f>Low!O178</f>
        <v>1811.4014278136526</v>
      </c>
      <c r="AT179" s="4">
        <f>Low!P178</f>
        <v>1.208333333333325</v>
      </c>
      <c r="AU179" s="4">
        <f>Low!N178</f>
        <v>15705.212570648391</v>
      </c>
      <c r="AV179" s="4">
        <f>Low!R178</f>
        <v>902.54767370399418</v>
      </c>
      <c r="AW179" s="4">
        <f>Low!S178</f>
        <v>0</v>
      </c>
      <c r="AX179" s="4">
        <f>Low!Q178</f>
        <v>6612.8986780049754</v>
      </c>
      <c r="AY179" s="4">
        <f>Low!I178</f>
        <v>7451.2410945817655</v>
      </c>
      <c r="AZ179" s="4">
        <f>Low!J178</f>
        <v>9.2083333333334014</v>
      </c>
      <c r="BA179" s="4">
        <f>Low!H178</f>
        <v>62398.478858254064</v>
      </c>
      <c r="BB179" s="4">
        <f>Low!L178</f>
        <v>2175.9029030480001</v>
      </c>
      <c r="BC179" s="4">
        <f>Low!M178</f>
        <v>0</v>
      </c>
      <c r="BD179" s="4">
        <f>Low!K178</f>
        <v>14360.262964237576</v>
      </c>
      <c r="BE179" s="4">
        <f>Low!C178</f>
        <v>15109.750027486985</v>
      </c>
      <c r="BF179" s="4">
        <f>Low!D178</f>
        <v>54.666666666667012</v>
      </c>
      <c r="BG179" s="4">
        <f>Low!B178</f>
        <v>173516.51120946134</v>
      </c>
    </row>
    <row r="180" spans="1:59" x14ac:dyDescent="0.25">
      <c r="A180" s="1">
        <f>Base!A179</f>
        <v>48122</v>
      </c>
      <c r="B180">
        <f t="shared" si="4"/>
        <v>2031</v>
      </c>
      <c r="C180">
        <f t="shared" si="5"/>
        <v>10</v>
      </c>
      <c r="D180" s="4">
        <f>Base!F179</f>
        <v>10255</v>
      </c>
      <c r="E180" s="4">
        <f>Base!G179</f>
        <v>68.112942615334759</v>
      </c>
      <c r="F180" s="4">
        <f>Base!E179</f>
        <v>97553.585470082427</v>
      </c>
      <c r="G180" s="4">
        <f>Base!O179</f>
        <v>1889.3475689497138</v>
      </c>
      <c r="H180" s="4">
        <f>Base!P179</f>
        <v>6</v>
      </c>
      <c r="I180" s="4">
        <f>Base!N179</f>
        <v>16459</v>
      </c>
      <c r="J180" s="4">
        <f>Base!R179</f>
        <v>975.55070000000001</v>
      </c>
      <c r="K180" s="4">
        <f>Base!S179</f>
        <v>5</v>
      </c>
      <c r="L180" s="4">
        <f>Base!Q179</f>
        <v>7180</v>
      </c>
      <c r="M180" s="4">
        <f>Base!I179</f>
        <v>7644.9910991407933</v>
      </c>
      <c r="N180" s="4">
        <f>Base!J179</f>
        <v>14</v>
      </c>
      <c r="O180" s="4">
        <f>Base!H179</f>
        <v>64141</v>
      </c>
      <c r="P180" s="4">
        <f>Base!L179</f>
        <v>2235.3809494604338</v>
      </c>
      <c r="Q180" s="4">
        <f>Base!M179</f>
        <v>2</v>
      </c>
      <c r="R180" s="4">
        <f>Base!K179</f>
        <v>14801</v>
      </c>
      <c r="S180" s="4">
        <f>Base!C179</f>
        <v>15186</v>
      </c>
      <c r="T180" s="4">
        <f>Base!D179</f>
        <v>93.142857143296766</v>
      </c>
      <c r="U180" s="4">
        <f>Base!B179</f>
        <v>180263.7714</v>
      </c>
      <c r="W180" s="4">
        <f>High!F179</f>
        <v>10754.225260699599</v>
      </c>
      <c r="X180" s="4">
        <f>High!G179</f>
        <v>77.97222222222166</v>
      </c>
      <c r="Y180" s="4">
        <f>High!E179</f>
        <v>102302.6068390227</v>
      </c>
      <c r="Z180" s="4">
        <f>High!O179</f>
        <v>1948.8346291748737</v>
      </c>
      <c r="AA180" s="4">
        <f>High!P179</f>
        <v>10.833333333333307</v>
      </c>
      <c r="AB180" s="4">
        <f>High!N179</f>
        <v>16977.219908468291</v>
      </c>
      <c r="AC180" s="4">
        <f>High!R179</f>
        <v>1004.188935576816</v>
      </c>
      <c r="AD180" s="4">
        <f>High!S179</f>
        <v>9</v>
      </c>
      <c r="AE180" s="4">
        <f>High!Q179</f>
        <v>7390.7758535169305</v>
      </c>
      <c r="AF180" s="4">
        <f>High!I179</f>
        <v>7740.3791725895016</v>
      </c>
      <c r="AG180" s="4">
        <f>High!J179</f>
        <v>18.833333333333385</v>
      </c>
      <c r="AH180" s="4">
        <f>High!H179</f>
        <v>64941.300005550198</v>
      </c>
      <c r="AI180" s="4">
        <f>High!L179</f>
        <v>2305.7630450325314</v>
      </c>
      <c r="AJ180" s="4">
        <f>High!M179</f>
        <v>6.8333333333333464</v>
      </c>
      <c r="AK180" s="4">
        <f>High!K179</f>
        <v>15267.01694302444</v>
      </c>
      <c r="AL180" s="4">
        <f>High!C179</f>
        <v>15228.580384719424</v>
      </c>
      <c r="AM180" s="4">
        <f>High!D179</f>
        <v>113.16666666666721</v>
      </c>
      <c r="AN180" s="4">
        <f>High!B179</f>
        <v>184218.24611436483</v>
      </c>
      <c r="AP180" s="4">
        <f>Low!F179</f>
        <v>9618.6000088118781</v>
      </c>
      <c r="AQ180" s="4">
        <f>Low!G179</f>
        <v>39.305555555555543</v>
      </c>
      <c r="AR180" s="4">
        <f>Low!E179</f>
        <v>91499.650713034134</v>
      </c>
      <c r="AS180" s="4">
        <f>Low!O179</f>
        <v>1816.5968738324793</v>
      </c>
      <c r="AT180" s="4">
        <f>Low!P179</f>
        <v>1.1666666666666583</v>
      </c>
      <c r="AU180" s="4">
        <f>Low!N179</f>
        <v>15825.234296635956</v>
      </c>
      <c r="AV180" s="4">
        <f>Low!R179</f>
        <v>903.73435795803448</v>
      </c>
      <c r="AW180" s="4">
        <f>Low!S179</f>
        <v>0</v>
      </c>
      <c r="AX180" s="4">
        <f>Low!Q179</f>
        <v>6651.4356354197562</v>
      </c>
      <c r="AY180" s="4">
        <f>Low!I179</f>
        <v>7465.4372934760731</v>
      </c>
      <c r="AZ180" s="4">
        <f>Low!J179</f>
        <v>9.1666666666667354</v>
      </c>
      <c r="BA180" s="4">
        <f>Low!H179</f>
        <v>62634.554734100973</v>
      </c>
      <c r="BB180" s="4">
        <f>Low!L179</f>
        <v>2178.3731296370047</v>
      </c>
      <c r="BC180" s="4">
        <f>Low!M179</f>
        <v>0</v>
      </c>
      <c r="BD180" s="4">
        <f>Low!K179</f>
        <v>14423.537383880703</v>
      </c>
      <c r="BE180" s="4">
        <f>Low!C179</f>
        <v>15115.297101741879</v>
      </c>
      <c r="BF180" s="4">
        <f>Low!D179</f>
        <v>54.333333333333677</v>
      </c>
      <c r="BG180" s="4">
        <f>Low!B179</f>
        <v>173860.71814644628</v>
      </c>
    </row>
    <row r="181" spans="1:59" x14ac:dyDescent="0.25">
      <c r="A181" s="1">
        <f>Base!A180</f>
        <v>48153</v>
      </c>
      <c r="B181">
        <f t="shared" si="4"/>
        <v>2031</v>
      </c>
      <c r="C181">
        <f t="shared" si="5"/>
        <v>11</v>
      </c>
      <c r="D181" s="4">
        <f>Base!F180</f>
        <v>10218</v>
      </c>
      <c r="E181" s="4">
        <f>Base!G180</f>
        <v>68.11294261386729</v>
      </c>
      <c r="F181" s="4">
        <f>Base!E180</f>
        <v>97795.585470085061</v>
      </c>
      <c r="G181" s="4">
        <f>Base!O180</f>
        <v>1899.3475689497138</v>
      </c>
      <c r="H181" s="4">
        <f>Base!P180</f>
        <v>6</v>
      </c>
      <c r="I181" s="4">
        <f>Base!N180</f>
        <v>16581</v>
      </c>
      <c r="J181" s="4">
        <f>Base!R180</f>
        <v>976.60239999999999</v>
      </c>
      <c r="K181" s="4">
        <f>Base!S180</f>
        <v>4</v>
      </c>
      <c r="L181" s="4">
        <f>Base!Q180</f>
        <v>7246</v>
      </c>
      <c r="M181" s="4">
        <f>Base!I180</f>
        <v>7681.9910991407933</v>
      </c>
      <c r="N181" s="4">
        <f>Base!J180</f>
        <v>14</v>
      </c>
      <c r="O181" s="4">
        <f>Base!H180</f>
        <v>64489</v>
      </c>
      <c r="P181" s="4">
        <f>Base!L180</f>
        <v>2244.3809494604338</v>
      </c>
      <c r="Q181" s="4">
        <f>Base!M180</f>
        <v>2</v>
      </c>
      <c r="R181" s="4">
        <f>Base!K180</f>
        <v>14894</v>
      </c>
      <c r="S181" s="4">
        <f>Base!C180</f>
        <v>15201</v>
      </c>
      <c r="T181" s="4">
        <f>Base!D180</f>
        <v>93.142857143552675</v>
      </c>
      <c r="U181" s="4">
        <f>Base!B180</f>
        <v>180765.12030000001</v>
      </c>
      <c r="W181" s="4">
        <f>High!F180</f>
        <v>10719.532424515062</v>
      </c>
      <c r="X181" s="4">
        <f>High!G180</f>
        <v>78.055555555554989</v>
      </c>
      <c r="Y181" s="4">
        <f>High!E180</f>
        <v>102595.70849686934</v>
      </c>
      <c r="Z181" s="4">
        <f>High!O180</f>
        <v>1959.6393328133161</v>
      </c>
      <c r="AA181" s="4">
        <f>High!P180</f>
        <v>10.874999999999973</v>
      </c>
      <c r="AB181" s="4">
        <f>High!N180</f>
        <v>17107.337439742634</v>
      </c>
      <c r="AC181" s="4">
        <f>High!R180</f>
        <v>1005.5060999688526</v>
      </c>
      <c r="AD181" s="4">
        <f>High!S180</f>
        <v>9</v>
      </c>
      <c r="AE181" s="4">
        <f>High!Q180</f>
        <v>7460.4539169413329</v>
      </c>
      <c r="AF181" s="4">
        <f>High!I180</f>
        <v>7778.6186519169496</v>
      </c>
      <c r="AG181" s="4">
        <f>High!J180</f>
        <v>18.875000000000053</v>
      </c>
      <c r="AH181" s="4">
        <f>High!H180</f>
        <v>65300.171761404214</v>
      </c>
      <c r="AI181" s="4">
        <f>High!L180</f>
        <v>2315.6252485223818</v>
      </c>
      <c r="AJ181" s="4">
        <f>High!M180</f>
        <v>6.8750000000000133</v>
      </c>
      <c r="AK181" s="4">
        <f>High!K180</f>
        <v>15366.786311291651</v>
      </c>
      <c r="AL181" s="4">
        <f>High!C180</f>
        <v>15246.290310933555</v>
      </c>
      <c r="AM181" s="4">
        <f>High!D180</f>
        <v>113.33333333333388</v>
      </c>
      <c r="AN181" s="4">
        <f>High!B180</f>
        <v>184762.92386672148</v>
      </c>
      <c r="AP181" s="4">
        <f>Low!F180</f>
        <v>9578.9457367903815</v>
      </c>
      <c r="AQ181" s="4">
        <f>Low!G180</f>
        <v>39.055555555555543</v>
      </c>
      <c r="AR181" s="4">
        <f>Low!E180</f>
        <v>91679.252937521116</v>
      </c>
      <c r="AS181" s="4">
        <f>Low!O180</f>
        <v>1825.6336077432888</v>
      </c>
      <c r="AT181" s="4">
        <f>Low!P180</f>
        <v>1.1249999999999916</v>
      </c>
      <c r="AU181" s="4">
        <f>Low!N180</f>
        <v>15937.488927700788</v>
      </c>
      <c r="AV181" s="4">
        <f>Low!R180</f>
        <v>904.15090411957988</v>
      </c>
      <c r="AW181" s="4">
        <f>Low!S180</f>
        <v>0</v>
      </c>
      <c r="AX181" s="4">
        <f>Low!Q180</f>
        <v>6708.4388193705809</v>
      </c>
      <c r="AY181" s="4">
        <f>Low!I180</f>
        <v>7500.1306315111651</v>
      </c>
      <c r="AZ181" s="4">
        <f>Low!J180</f>
        <v>9.1250000000000693</v>
      </c>
      <c r="BA181" s="4">
        <f>Low!H180</f>
        <v>62962.31251161189</v>
      </c>
      <c r="BB181" s="4">
        <f>Low!L180</f>
        <v>2186.6879996105354</v>
      </c>
      <c r="BC181" s="4">
        <f>Low!M180</f>
        <v>0</v>
      </c>
      <c r="BD181" s="4">
        <f>Low!K180</f>
        <v>14511.142181111916</v>
      </c>
      <c r="BE181" s="4">
        <f>Low!C180</f>
        <v>15125.814925366642</v>
      </c>
      <c r="BF181" s="4">
        <f>Low!D180</f>
        <v>54.000000000000341</v>
      </c>
      <c r="BG181" s="4">
        <f>Low!B180</f>
        <v>174293.41590575592</v>
      </c>
    </row>
    <row r="182" spans="1:59" x14ac:dyDescent="0.25">
      <c r="A182" s="1">
        <f>Base!A181</f>
        <v>48183</v>
      </c>
      <c r="B182">
        <f t="shared" si="4"/>
        <v>2031</v>
      </c>
      <c r="C182">
        <f t="shared" si="5"/>
        <v>12</v>
      </c>
      <c r="D182" s="4">
        <f>Base!F181</f>
        <v>10274</v>
      </c>
      <c r="E182" s="4">
        <f>Base!G181</f>
        <v>68.112942612514388</v>
      </c>
      <c r="F182" s="4">
        <f>Base!E181</f>
        <v>98088.585470087084</v>
      </c>
      <c r="G182" s="4">
        <f>Base!O181</f>
        <v>1910.3475689497138</v>
      </c>
      <c r="H182" s="4">
        <f>Base!P181</f>
        <v>6</v>
      </c>
      <c r="I182" s="4">
        <f>Base!N181</f>
        <v>16680</v>
      </c>
      <c r="J182" s="4">
        <f>Base!R181</f>
        <v>983.65409999999997</v>
      </c>
      <c r="K182" s="4">
        <f>Base!S181</f>
        <v>3.75</v>
      </c>
      <c r="L182" s="4">
        <f>Base!Q181</f>
        <v>7287</v>
      </c>
      <c r="M182" s="4">
        <f>Base!I181</f>
        <v>7727.9910991407933</v>
      </c>
      <c r="N182" s="4">
        <f>Base!J181</f>
        <v>14</v>
      </c>
      <c r="O182" s="4">
        <f>Base!H181</f>
        <v>64819</v>
      </c>
      <c r="P182" s="4">
        <f>Base!L181</f>
        <v>2260.3809494604338</v>
      </c>
      <c r="Q182" s="4">
        <f>Base!M181</f>
        <v>2</v>
      </c>
      <c r="R182" s="4">
        <f>Base!K181</f>
        <v>14990</v>
      </c>
      <c r="S182" s="4">
        <f>Base!C181</f>
        <v>15283</v>
      </c>
      <c r="T182" s="4">
        <f>Base!D181</f>
        <v>93.142857143515243</v>
      </c>
      <c r="U182" s="4">
        <f>Base!B181</f>
        <v>181169.46919999999</v>
      </c>
      <c r="W182" s="4">
        <f>High!F181</f>
        <v>10782.413551708994</v>
      </c>
      <c r="X182" s="4">
        <f>High!G181</f>
        <v>78.138888888888317</v>
      </c>
      <c r="Y182" s="4">
        <f>High!E181</f>
        <v>102942.54362863861</v>
      </c>
      <c r="Z182" s="4">
        <f>High!O181</f>
        <v>1971.4813190219036</v>
      </c>
      <c r="AA182" s="4">
        <f>High!P181</f>
        <v>10.916666666666639</v>
      </c>
      <c r="AB182" s="4">
        <f>High!N181</f>
        <v>17213.782944935381</v>
      </c>
      <c r="AC182" s="4">
        <f>High!R181</f>
        <v>1013.002843104123</v>
      </c>
      <c r="AD182" s="4">
        <f>High!S181</f>
        <v>9</v>
      </c>
      <c r="AE182" s="4">
        <f>High!Q181</f>
        <v>7504.4181869416752</v>
      </c>
      <c r="AF182" s="4">
        <f>High!I181</f>
        <v>7825.9798195411795</v>
      </c>
      <c r="AG182" s="4">
        <f>High!J181</f>
        <v>18.916666666666721</v>
      </c>
      <c r="AH182" s="4">
        <f>High!H181</f>
        <v>65640.886410860228</v>
      </c>
      <c r="AI182" s="4">
        <f>High!L181</f>
        <v>2332.7162492133616</v>
      </c>
      <c r="AJ182" s="4">
        <f>High!M181</f>
        <v>6.9166666666666803</v>
      </c>
      <c r="AK182" s="4">
        <f>High!K181</f>
        <v>15469.700620178744</v>
      </c>
      <c r="AL182" s="4">
        <f>High!C181</f>
        <v>15331.21735246041</v>
      </c>
      <c r="AM182" s="4">
        <f>High!D181</f>
        <v>113.50000000000055</v>
      </c>
      <c r="AN182" s="4">
        <f>High!B181</f>
        <v>185208.62402520207</v>
      </c>
      <c r="AP182" s="4">
        <f>Low!F181</f>
        <v>9626.4684237630954</v>
      </c>
      <c r="AQ182" s="4">
        <f>Low!G181</f>
        <v>38.805555555555543</v>
      </c>
      <c r="AR182" s="4">
        <f>Low!E181</f>
        <v>91906.430870097436</v>
      </c>
      <c r="AS182" s="4">
        <f>Low!O181</f>
        <v>1835.6253227116533</v>
      </c>
      <c r="AT182" s="4">
        <f>Low!P181</f>
        <v>1.0833333333333248</v>
      </c>
      <c r="AU182" s="4">
        <f>Low!N181</f>
        <v>16027.570521977794</v>
      </c>
      <c r="AV182" s="4">
        <f>Low!R181</f>
        <v>910.11804498598474</v>
      </c>
      <c r="AW182" s="4">
        <f>Low!S181</f>
        <v>0</v>
      </c>
      <c r="AX182" s="4">
        <f>Low!Q181</f>
        <v>6742.2381442957148</v>
      </c>
      <c r="AY182" s="4">
        <f>Low!I181</f>
        <v>7543.5956510101441</v>
      </c>
      <c r="AZ182" s="4">
        <f>Low!J181</f>
        <v>9.0833333333334032</v>
      </c>
      <c r="BA182" s="4">
        <f>Low!H181</f>
        <v>63272.371853170298</v>
      </c>
      <c r="BB182" s="4">
        <f>Low!L181</f>
        <v>2201.8179516419959</v>
      </c>
      <c r="BC182" s="4">
        <f>Low!M181</f>
        <v>0</v>
      </c>
      <c r="BD182" s="4">
        <f>Low!K181</f>
        <v>14601.632128863974</v>
      </c>
      <c r="BE182" s="4">
        <f>Low!C181</f>
        <v>15202.974500744016</v>
      </c>
      <c r="BF182" s="4">
        <f>Low!D181</f>
        <v>53.666666666667005</v>
      </c>
      <c r="BG182" s="4">
        <f>Low!B181</f>
        <v>174632.34655172695</v>
      </c>
    </row>
    <row r="183" spans="1:59" x14ac:dyDescent="0.25">
      <c r="A183" s="1">
        <f>Base!A182</f>
        <v>48214</v>
      </c>
      <c r="B183">
        <f t="shared" si="4"/>
        <v>2032</v>
      </c>
      <c r="C183">
        <f t="shared" si="5"/>
        <v>1</v>
      </c>
      <c r="D183" s="4">
        <f>Base!F182</f>
        <v>10276</v>
      </c>
      <c r="E183" s="4">
        <f>Base!G182</f>
        <v>68.112942611673233</v>
      </c>
      <c r="F183" s="4">
        <f>Base!E182</f>
        <v>98288.58547008803</v>
      </c>
      <c r="G183" s="4">
        <f>Base!O182</f>
        <v>1921.0873307792751</v>
      </c>
      <c r="H183" s="4">
        <f>Base!P182</f>
        <v>6</v>
      </c>
      <c r="I183" s="4">
        <f>Base!N182</f>
        <v>16735</v>
      </c>
      <c r="J183" s="4">
        <f>Base!R182</f>
        <v>986.19659999999999</v>
      </c>
      <c r="K183" s="4">
        <f>Base!S182</f>
        <v>2.75</v>
      </c>
      <c r="L183" s="4">
        <f>Base!Q182</f>
        <v>7313</v>
      </c>
      <c r="M183" s="4">
        <f>Base!I182</f>
        <v>7760.5340459133968</v>
      </c>
      <c r="N183" s="4">
        <f>Base!J182</f>
        <v>14</v>
      </c>
      <c r="O183" s="4">
        <f>Base!H182</f>
        <v>65006</v>
      </c>
      <c r="P183" s="4">
        <f>Base!L182</f>
        <v>2262.7696531994297</v>
      </c>
      <c r="Q183" s="4">
        <f>Base!M182</f>
        <v>2</v>
      </c>
      <c r="R183" s="4">
        <f>Base!K182</f>
        <v>15021</v>
      </c>
      <c r="S183" s="4">
        <f>Base!C182</f>
        <v>15286</v>
      </c>
      <c r="T183" s="4">
        <f>Base!D182</f>
        <v>93.142857143279116</v>
      </c>
      <c r="U183" s="4">
        <f>Base!B182</f>
        <v>181473.818</v>
      </c>
      <c r="W183" s="4">
        <f>High!F182</f>
        <v>10788.647378213496</v>
      </c>
      <c r="X183" s="4">
        <f>High!G182</f>
        <v>78.222222222221646</v>
      </c>
      <c r="Y183" s="4">
        <f>High!E182</f>
        <v>103191.99006813725</v>
      </c>
      <c r="Z183" s="4">
        <f>High!O182</f>
        <v>1983.0604711558933</v>
      </c>
      <c r="AA183" s="4">
        <f>High!P182</f>
        <v>10.958333333333306</v>
      </c>
      <c r="AB183" s="4">
        <f>High!N182</f>
        <v>17274.861196097736</v>
      </c>
      <c r="AC183" s="4">
        <f>High!R182</f>
        <v>1015.8582081999475</v>
      </c>
      <c r="AD183" s="4">
        <f>High!S182</f>
        <v>8</v>
      </c>
      <c r="AE183" s="4">
        <f>High!Q182</f>
        <v>7532.9514181718096</v>
      </c>
      <c r="AF183" s="4">
        <f>High!I182</f>
        <v>7859.7213344223292</v>
      </c>
      <c r="AG183" s="4">
        <f>High!J182</f>
        <v>18.958333333333389</v>
      </c>
      <c r="AH183" s="4">
        <f>High!H182</f>
        <v>65836.840872376168</v>
      </c>
      <c r="AI183" s="4">
        <f>High!L182</f>
        <v>2335.7652630870853</v>
      </c>
      <c r="AJ183" s="4">
        <f>High!M182</f>
        <v>6.9583333333333472</v>
      </c>
      <c r="AK183" s="4">
        <f>High!K182</f>
        <v>15505.56857045618</v>
      </c>
      <c r="AL183" s="4">
        <f>High!C182</f>
        <v>15336.910541871888</v>
      </c>
      <c r="AM183" s="4">
        <f>High!D182</f>
        <v>113.66666666666723</v>
      </c>
      <c r="AN183" s="4">
        <f>High!B182</f>
        <v>185552.22704926631</v>
      </c>
      <c r="AP183" s="4">
        <f>Low!F182</f>
        <v>9623.3690126221863</v>
      </c>
      <c r="AQ183" s="4">
        <f>Low!G182</f>
        <v>38.555555555555543</v>
      </c>
      <c r="AR183" s="4">
        <f>Low!E182</f>
        <v>92046.256102307569</v>
      </c>
      <c r="AS183" s="4">
        <f>Low!O182</f>
        <v>1845.3605476655541</v>
      </c>
      <c r="AT183" s="4">
        <f>Low!P182</f>
        <v>1.0416666666666581</v>
      </c>
      <c r="AU183" s="4">
        <f>Low!N182</f>
        <v>16075.327899151751</v>
      </c>
      <c r="AV183" s="4">
        <f>Low!R182</f>
        <v>911.90795599858154</v>
      </c>
      <c r="AW183" s="4">
        <f>Low!S182</f>
        <v>0</v>
      </c>
      <c r="AX183" s="4">
        <f>Low!Q182</f>
        <v>6762.123173226948</v>
      </c>
      <c r="AY183" s="4">
        <f>Low!I182</f>
        <v>7573.910294306339</v>
      </c>
      <c r="AZ183" s="4">
        <f>Low!J182</f>
        <v>9.0416666666667371</v>
      </c>
      <c r="BA183" s="4">
        <f>Low!H182</f>
        <v>63442.748872539669</v>
      </c>
      <c r="BB183" s="4">
        <f>Low!L182</f>
        <v>2203.6856187399057</v>
      </c>
      <c r="BC183" s="4">
        <f>Low!M182</f>
        <v>0</v>
      </c>
      <c r="BD183" s="4">
        <f>Low!K182</f>
        <v>14628.780986296317</v>
      </c>
      <c r="BE183" s="4">
        <f>Low!C182</f>
        <v>15201.524367419528</v>
      </c>
      <c r="BF183" s="4">
        <f>Low!D182</f>
        <v>53.33333333333367</v>
      </c>
      <c r="BG183" s="4">
        <f>Low!B182</f>
        <v>174874.70099959918</v>
      </c>
    </row>
    <row r="184" spans="1:59" x14ac:dyDescent="0.25">
      <c r="A184" s="1">
        <f>Base!A183</f>
        <v>48245</v>
      </c>
      <c r="B184">
        <f t="shared" si="4"/>
        <v>2032</v>
      </c>
      <c r="C184">
        <f t="shared" si="5"/>
        <v>2</v>
      </c>
      <c r="D184" s="4">
        <f>Base!F183</f>
        <v>10247</v>
      </c>
      <c r="E184" s="4">
        <f>Base!G183</f>
        <v>68.11294261147242</v>
      </c>
      <c r="F184" s="4">
        <f>Base!E183</f>
        <v>98297.585470087899</v>
      </c>
      <c r="G184" s="4">
        <f>Base!O183</f>
        <v>1924.0873307792751</v>
      </c>
      <c r="H184" s="4">
        <f>Base!P183</f>
        <v>6</v>
      </c>
      <c r="I184" s="4">
        <f>Base!N183</f>
        <v>16740</v>
      </c>
      <c r="J184" s="4">
        <f>Base!R183</f>
        <v>988.18460000000005</v>
      </c>
      <c r="K184" s="4">
        <f>Base!S183</f>
        <v>2.6875</v>
      </c>
      <c r="L184" s="4">
        <f>Base!Q183</f>
        <v>7313</v>
      </c>
      <c r="M184" s="4">
        <f>Base!I183</f>
        <v>7763.5340459133968</v>
      </c>
      <c r="N184" s="4">
        <f>Base!J183</f>
        <v>14</v>
      </c>
      <c r="O184" s="4">
        <f>Base!H183</f>
        <v>65005</v>
      </c>
      <c r="P184" s="4">
        <f>Base!L183</f>
        <v>2263.7696531994297</v>
      </c>
      <c r="Q184" s="4">
        <f>Base!M183</f>
        <v>2</v>
      </c>
      <c r="R184" s="4">
        <f>Base!K183</f>
        <v>15015</v>
      </c>
      <c r="S184" s="4">
        <f>Base!C183</f>
        <v>15310</v>
      </c>
      <c r="T184" s="4">
        <f>Base!D183</f>
        <v>93.142857142975572</v>
      </c>
      <c r="U184" s="4">
        <f>Base!B183</f>
        <v>181478.16690000001</v>
      </c>
      <c r="W184" s="4">
        <f>High!F183</f>
        <v>10762.325398477182</v>
      </c>
      <c r="X184" s="4">
        <f>High!G183</f>
        <v>78.305555555554974</v>
      </c>
      <c r="Y184" s="4">
        <f>High!E183</f>
        <v>103241.00719368679</v>
      </c>
      <c r="Z184" s="4">
        <f>High!O183</f>
        <v>1986.6538507654016</v>
      </c>
      <c r="AA184" s="4">
        <f>High!P183</f>
        <v>10.999999999999972</v>
      </c>
      <c r="AB184" s="4">
        <f>High!N183</f>
        <v>17284.343038807685</v>
      </c>
      <c r="AC184" s="4">
        <f>High!R183</f>
        <v>1018.1435399304894</v>
      </c>
      <c r="AD184" s="4">
        <f>High!S183</f>
        <v>8</v>
      </c>
      <c r="AE184" s="4">
        <f>High!Q183</f>
        <v>7534.7093119156762</v>
      </c>
      <c r="AF184" s="4">
        <f>High!I183</f>
        <v>7863.5459926676267</v>
      </c>
      <c r="AG184" s="4">
        <f>High!J183</f>
        <v>19.000000000000057</v>
      </c>
      <c r="AH184" s="4">
        <f>High!H183</f>
        <v>65842.41200338793</v>
      </c>
      <c r="AI184" s="4">
        <f>High!L183</f>
        <v>2337.3817949069089</v>
      </c>
      <c r="AJ184" s="4">
        <f>High!M183</f>
        <v>7.0000000000000142</v>
      </c>
      <c r="AK184" s="4">
        <f>High!K183</f>
        <v>15503.25034215636</v>
      </c>
      <c r="AL184" s="4">
        <f>High!C183</f>
        <v>15363.678883248509</v>
      </c>
      <c r="AM184" s="4">
        <f>High!D183</f>
        <v>113.8333333333339</v>
      </c>
      <c r="AN184" s="4">
        <f>High!B183</f>
        <v>185589.14894503856</v>
      </c>
      <c r="AP184" s="4">
        <f>Low!F183</f>
        <v>9591.2540472638466</v>
      </c>
      <c r="AQ184" s="4">
        <f>Low!G183</f>
        <v>38.305555555555543</v>
      </c>
      <c r="AR184" s="4">
        <f>Low!E183</f>
        <v>92007.135207987158</v>
      </c>
      <c r="AS184" s="4">
        <f>Low!O183</f>
        <v>1847.6571074709066</v>
      </c>
      <c r="AT184" s="4">
        <f>Low!P183</f>
        <v>0.99999999999999145</v>
      </c>
      <c r="AU184" s="4">
        <f>Low!N183</f>
        <v>16075.039570338056</v>
      </c>
      <c r="AV184" s="4">
        <f>Low!R183</f>
        <v>913.18289995254963</v>
      </c>
      <c r="AW184" s="4">
        <f>Low!S183</f>
        <v>0</v>
      </c>
      <c r="AX184" s="4">
        <f>Low!Q183</f>
        <v>6757.9544827484606</v>
      </c>
      <c r="AY184" s="4">
        <f>Low!I183</f>
        <v>7575.3860627643253</v>
      </c>
      <c r="AZ184" s="4">
        <f>Low!J183</f>
        <v>9.0000000000000711</v>
      </c>
      <c r="BA184" s="4">
        <f>Low!H183</f>
        <v>63429.614412421703</v>
      </c>
      <c r="BB184" s="4">
        <f>Low!L183</f>
        <v>2204.2002511384057</v>
      </c>
      <c r="BC184" s="4">
        <f>Low!M183</f>
        <v>0</v>
      </c>
      <c r="BD184" s="4">
        <f>Low!K183</f>
        <v>14619.891526537538</v>
      </c>
      <c r="BE184" s="4">
        <f>Low!C183</f>
        <v>15220.951643549295</v>
      </c>
      <c r="BF184" s="4">
        <f>Low!D183</f>
        <v>53.000000000000334</v>
      </c>
      <c r="BG184" s="4">
        <f>Low!B183</f>
        <v>174827.89285039878</v>
      </c>
    </row>
    <row r="185" spans="1:59" x14ac:dyDescent="0.25">
      <c r="A185" s="1">
        <f>Base!A184</f>
        <v>48274</v>
      </c>
      <c r="B185">
        <f t="shared" si="4"/>
        <v>2032</v>
      </c>
      <c r="C185">
        <f t="shared" si="5"/>
        <v>3</v>
      </c>
      <c r="D185" s="4">
        <f>Base!F184</f>
        <v>10246</v>
      </c>
      <c r="E185" s="4">
        <f>Base!G184</f>
        <v>68.112942611799468</v>
      </c>
      <c r="F185" s="4">
        <f>Base!E184</f>
        <v>98326.585470087026</v>
      </c>
      <c r="G185" s="4">
        <f>Base!O184</f>
        <v>1922.0873307792751</v>
      </c>
      <c r="H185" s="4">
        <f>Base!P184</f>
        <v>6</v>
      </c>
      <c r="I185" s="4">
        <f>Base!N184</f>
        <v>16730</v>
      </c>
      <c r="J185" s="4">
        <f>Base!R184</f>
        <v>988.13729999999998</v>
      </c>
      <c r="K185" s="4">
        <f>Base!S184</f>
        <v>2.625</v>
      </c>
      <c r="L185" s="4">
        <f>Base!Q184</f>
        <v>7304</v>
      </c>
      <c r="M185" s="4">
        <f>Base!I184</f>
        <v>7766.5340459133968</v>
      </c>
      <c r="N185" s="4">
        <f>Base!J184</f>
        <v>14</v>
      </c>
      <c r="O185" s="4">
        <f>Base!H184</f>
        <v>65042</v>
      </c>
      <c r="P185" s="4">
        <f>Base!L184</f>
        <v>2264.7696531994297</v>
      </c>
      <c r="Q185" s="4">
        <f>Base!M184</f>
        <v>2</v>
      </c>
      <c r="R185" s="4">
        <f>Base!K184</f>
        <v>15026</v>
      </c>
      <c r="S185" s="4">
        <f>Base!C184</f>
        <v>15304</v>
      </c>
      <c r="T185" s="4">
        <f>Base!D184</f>
        <v>93.142857142720445</v>
      </c>
      <c r="U185" s="4">
        <f>Base!B184</f>
        <v>181531.51569999999</v>
      </c>
      <c r="W185" s="4">
        <f>High!F184</f>
        <v>10765.401054323358</v>
      </c>
      <c r="X185" s="4">
        <f>High!G184</f>
        <v>78.388888888888303</v>
      </c>
      <c r="Y185" s="4">
        <f>High!E184</f>
        <v>103311.06059805688</v>
      </c>
      <c r="Z185" s="4">
        <f>High!O184</f>
        <v>1985.085024982299</v>
      </c>
      <c r="AA185" s="4">
        <f>High!P184</f>
        <v>11.041666666666638</v>
      </c>
      <c r="AB185" s="4">
        <f>High!N184</f>
        <v>17278.336908078618</v>
      </c>
      <c r="AC185" s="4">
        <f>High!R184</f>
        <v>1018.3323891010087</v>
      </c>
      <c r="AD185" s="4">
        <f>High!S184</f>
        <v>8.5</v>
      </c>
      <c r="AE185" s="4">
        <f>High!Q184</f>
        <v>7527.1925976215744</v>
      </c>
      <c r="AF185" s="4">
        <f>High!I184</f>
        <v>7867.3713372777502</v>
      </c>
      <c r="AG185" s="4">
        <f>High!J184</f>
        <v>19.041666666666725</v>
      </c>
      <c r="AH185" s="4">
        <f>High!H184</f>
        <v>65886.476965677022</v>
      </c>
      <c r="AI185" s="4">
        <f>High!L184</f>
        <v>2338.9989890718539</v>
      </c>
      <c r="AJ185" s="4">
        <f>High!M184</f>
        <v>7.0416666666666812</v>
      </c>
      <c r="AK185" s="4">
        <f>High!K184</f>
        <v>15518.487171595298</v>
      </c>
      <c r="AL185" s="4">
        <f>High!C184</f>
        <v>15360.345671756582</v>
      </c>
      <c r="AM185" s="4">
        <f>High!D184</f>
        <v>114.00000000000057</v>
      </c>
      <c r="AN185" s="4">
        <f>High!B184</f>
        <v>185676.19673423012</v>
      </c>
      <c r="AP185" s="4">
        <f>Low!F184</f>
        <v>9585.3643233746952</v>
      </c>
      <c r="AQ185" s="4">
        <f>Low!G184</f>
        <v>38.055555555555543</v>
      </c>
      <c r="AR185" s="4">
        <f>Low!E184</f>
        <v>91986.74062114238</v>
      </c>
      <c r="AS185" s="4">
        <f>Low!O184</f>
        <v>1845.1521624530055</v>
      </c>
      <c r="AT185" s="4">
        <f>Low!P184</f>
        <v>0.95833333333332482</v>
      </c>
      <c r="AU185" s="4">
        <f>Low!N184</f>
        <v>16060.350215889177</v>
      </c>
      <c r="AV185" s="4">
        <f>Low!R184</f>
        <v>912.57626103733821</v>
      </c>
      <c r="AW185" s="4">
        <f>Low!S184</f>
        <v>0</v>
      </c>
      <c r="AX185" s="4">
        <f>Low!Q184</f>
        <v>6745.4765755899698</v>
      </c>
      <c r="AY185" s="4">
        <f>Low!I184</f>
        <v>7576.8609873825944</v>
      </c>
      <c r="AZ185" s="4">
        <f>Low!J184</f>
        <v>8.958333333333405</v>
      </c>
      <c r="BA185" s="4">
        <f>Low!H184</f>
        <v>63453.554626551617</v>
      </c>
      <c r="BB185" s="4">
        <f>Low!L184</f>
        <v>2204.7145735029212</v>
      </c>
      <c r="BC185" s="4">
        <f>Low!M184</f>
        <v>0</v>
      </c>
      <c r="BD185" s="4">
        <f>Low!K184</f>
        <v>14627.554345164888</v>
      </c>
      <c r="BE185" s="4">
        <f>Low!C184</f>
        <v>15210.549484358493</v>
      </c>
      <c r="BF185" s="4">
        <f>Low!D184</f>
        <v>52.666666666666998</v>
      </c>
      <c r="BG185" s="4">
        <f>Low!B184</f>
        <v>174828.28766077891</v>
      </c>
    </row>
    <row r="186" spans="1:59" x14ac:dyDescent="0.25">
      <c r="A186" s="1">
        <f>Base!A185</f>
        <v>48305</v>
      </c>
      <c r="B186">
        <f t="shared" si="4"/>
        <v>2032</v>
      </c>
      <c r="C186">
        <f t="shared" si="5"/>
        <v>4</v>
      </c>
      <c r="D186" s="4">
        <f>Base!F185</f>
        <v>10298</v>
      </c>
      <c r="E186" s="4">
        <f>Base!G185</f>
        <v>68.112942612400388</v>
      </c>
      <c r="F186" s="4">
        <f>Base!E185</f>
        <v>98347.585470085905</v>
      </c>
      <c r="G186" s="4">
        <f>Base!O185</f>
        <v>1917.0873307792751</v>
      </c>
      <c r="H186" s="4">
        <f>Base!P185</f>
        <v>6</v>
      </c>
      <c r="I186" s="4">
        <f>Base!N185</f>
        <v>16699</v>
      </c>
      <c r="J186" s="4">
        <f>Base!R185</f>
        <v>987.24509999999998</v>
      </c>
      <c r="K186" s="4">
        <f>Base!S185</f>
        <v>3.125</v>
      </c>
      <c r="L186" s="4">
        <f>Base!Q185</f>
        <v>7289</v>
      </c>
      <c r="M186" s="4">
        <f>Base!I185</f>
        <v>7754.5340459133968</v>
      </c>
      <c r="N186" s="4">
        <f>Base!J185</f>
        <v>14</v>
      </c>
      <c r="O186" s="4">
        <f>Base!H185</f>
        <v>65015</v>
      </c>
      <c r="P186" s="4">
        <f>Base!L185</f>
        <v>2258.7696531994297</v>
      </c>
      <c r="Q186" s="4">
        <f>Base!M185</f>
        <v>2</v>
      </c>
      <c r="R186" s="4">
        <f>Base!K185</f>
        <v>15002</v>
      </c>
      <c r="S186" s="4">
        <f>Base!C185</f>
        <v>15276</v>
      </c>
      <c r="T186" s="4">
        <f>Base!D185</f>
        <v>93.14285714258115</v>
      </c>
      <c r="U186" s="4">
        <f>Base!B185</f>
        <v>181524.8646</v>
      </c>
      <c r="W186" s="4">
        <f>High!F185</f>
        <v>10824.185569207792</v>
      </c>
      <c r="X186" s="4">
        <f>High!G185</f>
        <v>78.472222222221632</v>
      </c>
      <c r="Y186" s="4">
        <f>High!E185</f>
        <v>103372.7437766298</v>
      </c>
      <c r="Z186" s="4">
        <f>High!O185</f>
        <v>1980.4161888119013</v>
      </c>
      <c r="AA186" s="4">
        <f>High!P185</f>
        <v>11.083333333333304</v>
      </c>
      <c r="AB186" s="4">
        <f>High!N185</f>
        <v>17250.632981611197</v>
      </c>
      <c r="AC186" s="4">
        <f>High!R185</f>
        <v>1017.6503496717721</v>
      </c>
      <c r="AD186" s="4">
        <f>High!S185</f>
        <v>8.5</v>
      </c>
      <c r="AE186" s="4">
        <f>High!Q185</f>
        <v>7513.4871763430856</v>
      </c>
      <c r="AF186" s="4">
        <f>High!I185</f>
        <v>7856.0010953413284</v>
      </c>
      <c r="AG186" s="4">
        <f>High!J185</f>
        <v>19.083333333333393</v>
      </c>
      <c r="AH186" s="4">
        <f>High!H185</f>
        <v>65865.712651398251</v>
      </c>
      <c r="AI186" s="4">
        <f>High!L185</f>
        <v>2333.3856085600673</v>
      </c>
      <c r="AJ186" s="4">
        <f>High!M185</f>
        <v>7.0833333333333481</v>
      </c>
      <c r="AK186" s="4">
        <f>High!K185</f>
        <v>15497.574464945877</v>
      </c>
      <c r="AL186" s="4">
        <f>High!C185</f>
        <v>15334.925959686589</v>
      </c>
      <c r="AM186" s="4">
        <f>High!D185</f>
        <v>114.16666666666724</v>
      </c>
      <c r="AN186" s="4">
        <f>High!B185</f>
        <v>185701.88876515938</v>
      </c>
      <c r="AP186" s="4">
        <f>Low!F185</f>
        <v>9629.0352104203339</v>
      </c>
      <c r="AQ186" s="4">
        <f>Low!G185</f>
        <v>37.805555555555543</v>
      </c>
      <c r="AR186" s="4">
        <f>Low!E185</f>
        <v>91958.862240365153</v>
      </c>
      <c r="AS186" s="4">
        <f>Low!O185</f>
        <v>1839.769610913562</v>
      </c>
      <c r="AT186" s="4">
        <f>Low!P185</f>
        <v>0.91666666666665819</v>
      </c>
      <c r="AU186" s="4">
        <f>Low!N185</f>
        <v>16025.51549915949</v>
      </c>
      <c r="AV186" s="4">
        <f>Low!R185</f>
        <v>911.19021200865598</v>
      </c>
      <c r="AW186" s="4">
        <f>Low!S185</f>
        <v>0</v>
      </c>
      <c r="AX186" s="4">
        <f>Low!Q185</f>
        <v>6727.4737097516045</v>
      </c>
      <c r="AY186" s="4">
        <f>Low!I185</f>
        <v>7563.7042005617677</v>
      </c>
      <c r="AZ186" s="4">
        <f>Low!J185</f>
        <v>8.9166666666667389</v>
      </c>
      <c r="BA186" s="4">
        <f>Low!H185</f>
        <v>63415.058298528653</v>
      </c>
      <c r="BB186" s="4">
        <f>Low!L185</f>
        <v>2198.4156250200172</v>
      </c>
      <c r="BC186" s="4">
        <f>Low!M185</f>
        <v>0</v>
      </c>
      <c r="BD186" s="4">
        <f>Low!K185</f>
        <v>14601.148532270634</v>
      </c>
      <c r="BE186" s="4">
        <f>Low!C185</f>
        <v>15178.292812472879</v>
      </c>
      <c r="BF186" s="4">
        <f>Low!D185</f>
        <v>52.333333333333663</v>
      </c>
      <c r="BG186" s="4">
        <f>Low!B185</f>
        <v>174770.8998787725</v>
      </c>
    </row>
    <row r="187" spans="1:59" x14ac:dyDescent="0.25">
      <c r="A187" s="1">
        <f>Base!A186</f>
        <v>48335</v>
      </c>
      <c r="B187">
        <f t="shared" si="4"/>
        <v>2032</v>
      </c>
      <c r="C187">
        <f t="shared" si="5"/>
        <v>5</v>
      </c>
      <c r="D187" s="4">
        <f>Base!F186</f>
        <v>10261</v>
      </c>
      <c r="E187" s="4">
        <f>Base!G186</f>
        <v>68.112942613002929</v>
      </c>
      <c r="F187" s="4">
        <f>Base!E186</f>
        <v>98346.58547008496</v>
      </c>
      <c r="G187" s="4">
        <f>Base!O186</f>
        <v>1913.0873307792751</v>
      </c>
      <c r="H187" s="4">
        <f>Base!P186</f>
        <v>6</v>
      </c>
      <c r="I187" s="4">
        <f>Base!N186</f>
        <v>16659</v>
      </c>
      <c r="J187" s="4">
        <f>Base!R186</f>
        <v>985.01030000000003</v>
      </c>
      <c r="K187" s="4">
        <f>Base!S186</f>
        <v>3.625</v>
      </c>
      <c r="L187" s="4">
        <f>Base!Q186</f>
        <v>7275</v>
      </c>
      <c r="M187" s="4">
        <f>Base!I186</f>
        <v>7742.5340459133968</v>
      </c>
      <c r="N187" s="4">
        <f>Base!J186</f>
        <v>14</v>
      </c>
      <c r="O187" s="4">
        <f>Base!H186</f>
        <v>64937</v>
      </c>
      <c r="P187" s="4">
        <f>Base!L186</f>
        <v>2256.7696531994297</v>
      </c>
      <c r="Q187" s="4">
        <f>Base!M186</f>
        <v>2</v>
      </c>
      <c r="R187" s="4">
        <f>Base!K186</f>
        <v>14962</v>
      </c>
      <c r="S187" s="4">
        <f>Base!C186</f>
        <v>15251</v>
      </c>
      <c r="T187" s="4">
        <f>Base!D186</f>
        <v>93.142857142568829</v>
      </c>
      <c r="U187" s="4">
        <f>Base!B186</f>
        <v>181521.21350000001</v>
      </c>
      <c r="W187" s="4">
        <f>High!F186</f>
        <v>10789.430176552314</v>
      </c>
      <c r="X187" s="4">
        <f>High!G186</f>
        <v>78.55555555555496</v>
      </c>
      <c r="Y187" s="4">
        <f>High!E186</f>
        <v>103411.32609217582</v>
      </c>
      <c r="Z187" s="4">
        <f>High!O186</f>
        <v>1976.7781860166585</v>
      </c>
      <c r="AA187" s="4">
        <f>High!P186</f>
        <v>11.12499999999997</v>
      </c>
      <c r="AB187" s="4">
        <f>High!N186</f>
        <v>17213.614491627715</v>
      </c>
      <c r="AC187" s="4">
        <f>High!R186</f>
        <v>1015.583664008719</v>
      </c>
      <c r="AD187" s="4">
        <f>High!S186</f>
        <v>9.5</v>
      </c>
      <c r="AE187" s="4">
        <f>High!Q186</f>
        <v>7500.8059871693022</v>
      </c>
      <c r="AF187" s="4">
        <f>High!I186</f>
        <v>7844.6285005612308</v>
      </c>
      <c r="AG187" s="4">
        <f>High!J186</f>
        <v>19.12500000000006</v>
      </c>
      <c r="AH187" s="4">
        <f>High!H186</f>
        <v>65793.271029891781</v>
      </c>
      <c r="AI187" s="4">
        <f>High!L186</f>
        <v>2331.9024435187798</v>
      </c>
      <c r="AJ187" s="4">
        <f>High!M186</f>
        <v>7.1250000000000151</v>
      </c>
      <c r="AK187" s="4">
        <f>High!K186</f>
        <v>15460.11765554558</v>
      </c>
      <c r="AL187" s="4">
        <f>High!C186</f>
        <v>15312.508978779502</v>
      </c>
      <c r="AM187" s="4">
        <f>High!D186</f>
        <v>114.33333333333391</v>
      </c>
      <c r="AN187" s="4">
        <f>High!B186</f>
        <v>185730.65367114992</v>
      </c>
      <c r="AP187" s="4">
        <f>Low!F186</f>
        <v>9589.4829082080923</v>
      </c>
      <c r="AQ187" s="4">
        <f>Low!G186</f>
        <v>37.555555555555543</v>
      </c>
      <c r="AR187" s="4">
        <f>Low!E186</f>
        <v>91910.427877010632</v>
      </c>
      <c r="AS187" s="4">
        <f>Low!O186</f>
        <v>1835.3496481391858</v>
      </c>
      <c r="AT187" s="4">
        <f>Low!P186</f>
        <v>0.87499999999999156</v>
      </c>
      <c r="AU187" s="4">
        <f>Low!N186</f>
        <v>15982.066943016276</v>
      </c>
      <c r="AV187" s="4">
        <f>Low!R186</f>
        <v>908.56711955265257</v>
      </c>
      <c r="AW187" s="4">
        <f>Low!S186</f>
        <v>0</v>
      </c>
      <c r="AX187" s="4">
        <f>Low!Q186</f>
        <v>6710.4128705512494</v>
      </c>
      <c r="AY187" s="4">
        <f>Low!I186</f>
        <v>7550.5521784015264</v>
      </c>
      <c r="AZ187" s="4">
        <f>Low!J186</f>
        <v>8.8750000000000728</v>
      </c>
      <c r="BA187" s="4">
        <f>Low!H186</f>
        <v>63326.838978209154</v>
      </c>
      <c r="BB187" s="4">
        <f>Low!L186</f>
        <v>2196.0115146983781</v>
      </c>
      <c r="BC187" s="4">
        <f>Low!M186</f>
        <v>0</v>
      </c>
      <c r="BD187" s="4">
        <f>Low!K186</f>
        <v>14559.183847733879</v>
      </c>
      <c r="BE187" s="4">
        <f>Low!C186</f>
        <v>15149.033603011667</v>
      </c>
      <c r="BF187" s="4">
        <f>Low!D186</f>
        <v>52.000000000000327</v>
      </c>
      <c r="BG187" s="4">
        <f>Low!B186</f>
        <v>174716.41823707236</v>
      </c>
    </row>
    <row r="188" spans="1:59" x14ac:dyDescent="0.25">
      <c r="A188" s="1">
        <f>Base!A187</f>
        <v>48366</v>
      </c>
      <c r="B188">
        <f t="shared" si="4"/>
        <v>2032</v>
      </c>
      <c r="C188">
        <f t="shared" si="5"/>
        <v>6</v>
      </c>
      <c r="D188" s="4">
        <f>Base!F187</f>
        <v>10280</v>
      </c>
      <c r="E188" s="4">
        <f>Base!G187</f>
        <v>68.11294261341331</v>
      </c>
      <c r="F188" s="4">
        <f>Base!E187</f>
        <v>98392.58547008445</v>
      </c>
      <c r="G188" s="4">
        <f>Base!O187</f>
        <v>1908.0873307792751</v>
      </c>
      <c r="H188" s="4">
        <f>Base!P187</f>
        <v>6</v>
      </c>
      <c r="I188" s="4">
        <f>Base!N187</f>
        <v>16579</v>
      </c>
      <c r="J188" s="4">
        <f>Base!R187</f>
        <v>983.10469999999998</v>
      </c>
      <c r="K188" s="4">
        <f>Base!S187</f>
        <v>4.125</v>
      </c>
      <c r="L188" s="4">
        <f>Base!Q187</f>
        <v>7248</v>
      </c>
      <c r="M188" s="4">
        <f>Base!I187</f>
        <v>7737.5340459133968</v>
      </c>
      <c r="N188" s="4">
        <f>Base!J187</f>
        <v>14</v>
      </c>
      <c r="O188" s="4">
        <f>Base!H187</f>
        <v>64844</v>
      </c>
      <c r="P188" s="4">
        <f>Base!L187</f>
        <v>2254.7696531994297</v>
      </c>
      <c r="Q188" s="4">
        <f>Base!M187</f>
        <v>2</v>
      </c>
      <c r="R188" s="4">
        <f>Base!K187</f>
        <v>14918</v>
      </c>
      <c r="S188" s="4">
        <f>Base!C187</f>
        <v>15274</v>
      </c>
      <c r="T188" s="4">
        <f>Base!D187</f>
        <v>93.142857142651351</v>
      </c>
      <c r="U188" s="4">
        <f>Base!B187</f>
        <v>181368.56229999999</v>
      </c>
      <c r="W188" s="4">
        <f>High!F187</f>
        <v>10813.553056529083</v>
      </c>
      <c r="X188" s="4">
        <f>High!G187</f>
        <v>78.638888888888289</v>
      </c>
      <c r="Y188" s="4">
        <f>High!E187</f>
        <v>103499.3621935633</v>
      </c>
      <c r="Z188" s="4">
        <f>High!O187</f>
        <v>1972.1046896464225</v>
      </c>
      <c r="AA188" s="4">
        <f>High!P187</f>
        <v>11.166666666666636</v>
      </c>
      <c r="AB188" s="4">
        <f>High!N187</f>
        <v>17135.234390081598</v>
      </c>
      <c r="AC188" s="4">
        <f>High!R187</f>
        <v>1013.8554554831552</v>
      </c>
      <c r="AD188" s="4">
        <f>High!S187</f>
        <v>9.5</v>
      </c>
      <c r="AE188" s="4">
        <f>High!Q187</f>
        <v>7474.7118402972828</v>
      </c>
      <c r="AF188" s="4">
        <f>High!I187</f>
        <v>7840.3465651127544</v>
      </c>
      <c r="AG188" s="4">
        <f>High!J187</f>
        <v>19.166666666666728</v>
      </c>
      <c r="AH188" s="4">
        <f>High!H187</f>
        <v>65705.614948044618</v>
      </c>
      <c r="AI188" s="4">
        <f>High!L187</f>
        <v>2330.418390929201</v>
      </c>
      <c r="AJ188" s="4">
        <f>High!M187</f>
        <v>7.1666666666666821</v>
      </c>
      <c r="AK188" s="4">
        <f>High!K187</f>
        <v>15418.506944401788</v>
      </c>
      <c r="AL188" s="4">
        <f>High!C187</f>
        <v>15338.285705481565</v>
      </c>
      <c r="AM188" s="4">
        <f>High!D187</f>
        <v>114.50000000000058</v>
      </c>
      <c r="AN188" s="4">
        <f>High!B187</f>
        <v>185606.9408934596</v>
      </c>
      <c r="AP188" s="4">
        <f>Low!F187</f>
        <v>9602.2770209112059</v>
      </c>
      <c r="AQ188" s="4">
        <f>Low!G187</f>
        <v>37.305555555555543</v>
      </c>
      <c r="AR188" s="4">
        <f>Low!E187</f>
        <v>91905.920475431296</v>
      </c>
      <c r="AS188" s="4">
        <f>Low!O187</f>
        <v>1829.9732382280849</v>
      </c>
      <c r="AT188" s="4">
        <f>Low!P187</f>
        <v>0</v>
      </c>
      <c r="AU188" s="4">
        <f>Low!N187</f>
        <v>15900.281830492908</v>
      </c>
      <c r="AV188" s="4">
        <f>Low!R187</f>
        <v>906.25037970796711</v>
      </c>
      <c r="AW188" s="4">
        <f>Low!S187</f>
        <v>0</v>
      </c>
      <c r="AX188" s="4">
        <f>Low!Q187</f>
        <v>6681.3867862938159</v>
      </c>
      <c r="AY188" s="4">
        <f>Low!I187</f>
        <v>7544.2300410994048</v>
      </c>
      <c r="AZ188" s="4">
        <f>Low!J187</f>
        <v>8.8333333333334068</v>
      </c>
      <c r="BA188" s="4">
        <f>Low!H187</f>
        <v>63224.025882434893</v>
      </c>
      <c r="BB188" s="4">
        <f>Low!L187</f>
        <v>2193.6083105875659</v>
      </c>
      <c r="BC188" s="4">
        <f>Low!M187</f>
        <v>0</v>
      </c>
      <c r="BD188" s="4">
        <f>Low!K187</f>
        <v>14513.344514332488</v>
      </c>
      <c r="BE188" s="4">
        <f>Low!C187</f>
        <v>15167.455341362212</v>
      </c>
      <c r="BF188" s="4">
        <f>Low!D187</f>
        <v>51.666666666666991</v>
      </c>
      <c r="BG188" s="4">
        <f>Low!B187</f>
        <v>174518.58088813847</v>
      </c>
    </row>
    <row r="189" spans="1:59" x14ac:dyDescent="0.25">
      <c r="A189" s="1">
        <f>Base!A188</f>
        <v>48396</v>
      </c>
      <c r="B189">
        <f t="shared" si="4"/>
        <v>2032</v>
      </c>
      <c r="C189">
        <f t="shared" si="5"/>
        <v>7</v>
      </c>
      <c r="D189" s="4">
        <f>Base!F188</f>
        <v>10269</v>
      </c>
      <c r="E189" s="4">
        <f>Base!G188</f>
        <v>68.112942613556797</v>
      </c>
      <c r="F189" s="4">
        <f>Base!E188</f>
        <v>98497.585470084407</v>
      </c>
      <c r="G189" s="4">
        <f>Base!O188</f>
        <v>1901.0873307792751</v>
      </c>
      <c r="H189" s="4">
        <f>Base!P188</f>
        <v>6</v>
      </c>
      <c r="I189" s="4">
        <f>Base!N188</f>
        <v>16496</v>
      </c>
      <c r="J189" s="4">
        <f>Base!R188</f>
        <v>980.07079999999996</v>
      </c>
      <c r="K189" s="4">
        <f>Base!S188</f>
        <v>4</v>
      </c>
      <c r="L189" s="4">
        <f>Base!Q188</f>
        <v>7203</v>
      </c>
      <c r="M189" s="4">
        <f>Base!I188</f>
        <v>7714.5340459133968</v>
      </c>
      <c r="N189" s="4">
        <f>Base!J188</f>
        <v>14</v>
      </c>
      <c r="O189" s="4">
        <f>Base!H188</f>
        <v>64724</v>
      </c>
      <c r="P189" s="4">
        <f>Base!L188</f>
        <v>2244.7696531994297</v>
      </c>
      <c r="Q189" s="4">
        <f>Base!M188</f>
        <v>2</v>
      </c>
      <c r="R189" s="4">
        <f>Base!K188</f>
        <v>14862</v>
      </c>
      <c r="S189" s="4">
        <f>Base!C188</f>
        <v>15175</v>
      </c>
      <c r="T189" s="4">
        <f>Base!D188</f>
        <v>93.142857142775753</v>
      </c>
      <c r="U189" s="4">
        <f>Base!B188</f>
        <v>181536.9112</v>
      </c>
      <c r="W189" s="4">
        <f>High!F188</f>
        <v>10806.123687562862</v>
      </c>
      <c r="X189" s="4">
        <f>High!G188</f>
        <v>78.722222222221617</v>
      </c>
      <c r="Y189" s="4">
        <f>High!E188</f>
        <v>103649.5366166157</v>
      </c>
      <c r="Z189" s="4">
        <f>High!O188</f>
        <v>1965.3611147380004</v>
      </c>
      <c r="AA189" s="4">
        <f>High!P188</f>
        <v>11.208333333333302</v>
      </c>
      <c r="AB189" s="4">
        <f>High!N188</f>
        <v>17053.712590588104</v>
      </c>
      <c r="AC189" s="4">
        <f>High!R188</f>
        <v>1010.9625211715376</v>
      </c>
      <c r="AD189" s="4">
        <f>High!S188</f>
        <v>9.5</v>
      </c>
      <c r="AE189" s="4">
        <f>High!Q188</f>
        <v>7430.037748291842</v>
      </c>
      <c r="AF189" s="4">
        <f>High!I188</f>
        <v>7817.8226956887984</v>
      </c>
      <c r="AG189" s="4">
        <f>High!J188</f>
        <v>19.208333333333396</v>
      </c>
      <c r="AH189" s="4">
        <f>High!H188</f>
        <v>65590.579177468855</v>
      </c>
      <c r="AI189" s="4">
        <f>High!L188</f>
        <v>2320.6629787668044</v>
      </c>
      <c r="AJ189" s="4">
        <f>High!M188</f>
        <v>7.208333333333349</v>
      </c>
      <c r="AK189" s="4">
        <f>High!K188</f>
        <v>15364.468751292459</v>
      </c>
      <c r="AL189" s="4">
        <f>High!C188</f>
        <v>15209.562424851414</v>
      </c>
      <c r="AM189" s="4">
        <f>High!D188</f>
        <v>114.66666666666725</v>
      </c>
      <c r="AN189" s="4">
        <f>High!B188</f>
        <v>185811.73812633607</v>
      </c>
      <c r="AP189" s="4">
        <f>Low!F188</f>
        <v>9587.0476231058128</v>
      </c>
      <c r="AQ189" s="4">
        <f>Low!G188</f>
        <v>37.055555555555543</v>
      </c>
      <c r="AR189" s="4">
        <f>Low!E188</f>
        <v>91956.475086438251</v>
      </c>
      <c r="AS189" s="4">
        <f>Low!O188</f>
        <v>1822.6825330130889</v>
      </c>
      <c r="AT189" s="4">
        <f>Low!P188</f>
        <v>0</v>
      </c>
      <c r="AU189" s="4">
        <f>Low!N188</f>
        <v>15815.67063111149</v>
      </c>
      <c r="AV189" s="4">
        <f>Low!R188</f>
        <v>902.89669717341258</v>
      </c>
      <c r="AW189" s="4">
        <f>Low!S188</f>
        <v>0</v>
      </c>
      <c r="AX189" s="4">
        <f>Low!Q188</f>
        <v>6635.8113207128408</v>
      </c>
      <c r="AY189" s="4">
        <f>Low!I188</f>
        <v>7520.3631006808973</v>
      </c>
      <c r="AZ189" s="4">
        <f>Low!J188</f>
        <v>8.7916666666667407</v>
      </c>
      <c r="BA189" s="4">
        <f>Low!H188</f>
        <v>63094.929445066664</v>
      </c>
      <c r="BB189" s="4">
        <f>Low!L188</f>
        <v>2183.424636242843</v>
      </c>
      <c r="BC189" s="4">
        <f>Low!M188</f>
        <v>0</v>
      </c>
      <c r="BD189" s="4">
        <f>Low!K188</f>
        <v>14455.851582629271</v>
      </c>
      <c r="BE189" s="4">
        <f>Low!C188</f>
        <v>15117.570404079754</v>
      </c>
      <c r="BF189" s="4">
        <f>Low!D188</f>
        <v>51.333333333333655</v>
      </c>
      <c r="BG189" s="4">
        <f>Low!B188</f>
        <v>174629.6304664122</v>
      </c>
    </row>
    <row r="190" spans="1:59" x14ac:dyDescent="0.25">
      <c r="A190" s="1">
        <f>Base!A189</f>
        <v>48427</v>
      </c>
      <c r="B190">
        <f t="shared" si="4"/>
        <v>2032</v>
      </c>
      <c r="C190">
        <f t="shared" si="5"/>
        <v>8</v>
      </c>
      <c r="D190" s="4">
        <f>Base!F189</f>
        <v>10269</v>
      </c>
      <c r="E190" s="4">
        <f>Base!G189</f>
        <v>68.11294261346552</v>
      </c>
      <c r="F190" s="4">
        <f>Base!E189</f>
        <v>98621.585470084712</v>
      </c>
      <c r="G190" s="4">
        <f>Base!O189</f>
        <v>1895.0873307792751</v>
      </c>
      <c r="H190" s="4">
        <f>Base!P189</f>
        <v>6</v>
      </c>
      <c r="I190" s="4">
        <f>Base!N189</f>
        <v>16426</v>
      </c>
      <c r="J190" s="4">
        <f>Base!R189</f>
        <v>979.96090000000004</v>
      </c>
      <c r="K190" s="4">
        <f>Base!S189</f>
        <v>5.25</v>
      </c>
      <c r="L190" s="4">
        <f>Base!Q189</f>
        <v>7185</v>
      </c>
      <c r="M190" s="4">
        <f>Base!I189</f>
        <v>7705.5340459133968</v>
      </c>
      <c r="N190" s="4">
        <f>Base!J189</f>
        <v>14</v>
      </c>
      <c r="O190" s="4">
        <f>Base!H189</f>
        <v>64654</v>
      </c>
      <c r="P190" s="4">
        <f>Base!L189</f>
        <v>2236.7696531994297</v>
      </c>
      <c r="Q190" s="4">
        <f>Base!M189</f>
        <v>2</v>
      </c>
      <c r="R190" s="4">
        <f>Base!K189</f>
        <v>14807</v>
      </c>
      <c r="S190" s="4">
        <f>Base!C189</f>
        <v>15172</v>
      </c>
      <c r="T190" s="4">
        <f>Base!D189</f>
        <v>93.142857142890847</v>
      </c>
      <c r="U190" s="4">
        <f>Base!B189</f>
        <v>181693.26</v>
      </c>
      <c r="W190" s="4">
        <f>High!F189</f>
        <v>10810.266829027807</v>
      </c>
      <c r="X190" s="4">
        <f>High!G189</f>
        <v>78.805555555554946</v>
      </c>
      <c r="Y190" s="4">
        <f>High!E189</f>
        <v>103819.81244847478</v>
      </c>
      <c r="Z190" s="4">
        <f>High!O189</f>
        <v>1959.6481117769808</v>
      </c>
      <c r="AA190" s="4">
        <f>High!P189</f>
        <v>11.249999999999968</v>
      </c>
      <c r="AB190" s="4">
        <f>High!N189</f>
        <v>16985.591830647845</v>
      </c>
      <c r="AC190" s="4">
        <f>High!R189</f>
        <v>1011.0850494589546</v>
      </c>
      <c r="AD190" s="4">
        <f>High!S189</f>
        <v>9.5</v>
      </c>
      <c r="AE190" s="4">
        <f>High!Q189</f>
        <v>7413.1999351837276</v>
      </c>
      <c r="AF190" s="4">
        <f>High!I189</f>
        <v>7809.4831054075039</v>
      </c>
      <c r="AG190" s="4">
        <f>High!J189</f>
        <v>19.250000000000064</v>
      </c>
      <c r="AH190" s="4">
        <f>High!H189</f>
        <v>65526.194250584922</v>
      </c>
      <c r="AI190" s="4">
        <f>High!L189</f>
        <v>2312.970677488448</v>
      </c>
      <c r="AJ190" s="4">
        <f>High!M189</f>
        <v>7.250000000000016</v>
      </c>
      <c r="AK190" s="4">
        <f>High!K189</f>
        <v>15311.436639255004</v>
      </c>
      <c r="AL190" s="4">
        <f>High!C189</f>
        <v>15209.216972174667</v>
      </c>
      <c r="AM190" s="4">
        <f>High!D189</f>
        <v>114.83333333333393</v>
      </c>
      <c r="AN190" s="4">
        <f>High!B189</f>
        <v>186004.31653157884</v>
      </c>
      <c r="AP190" s="4">
        <f>Low!F189</f>
        <v>9582.0955945514106</v>
      </c>
      <c r="AQ190" s="4">
        <f>Low!G189</f>
        <v>36.805555555555543</v>
      </c>
      <c r="AR190" s="4">
        <f>Low!E189</f>
        <v>92024.682019726766</v>
      </c>
      <c r="AS190" s="4">
        <f>Low!O189</f>
        <v>1816.3547154265091</v>
      </c>
      <c r="AT190" s="4">
        <f>Low!P189</f>
        <v>0</v>
      </c>
      <c r="AU190" s="4">
        <f>Low!N189</f>
        <v>15743.571323083705</v>
      </c>
      <c r="AV190" s="4">
        <f>Low!R189</f>
        <v>902.23889883235063</v>
      </c>
      <c r="AW190" s="4">
        <f>Low!S189</f>
        <v>0</v>
      </c>
      <c r="AX190" s="4">
        <f>Low!Q189</f>
        <v>6615.1481024502491</v>
      </c>
      <c r="AY190" s="4">
        <f>Low!I189</f>
        <v>7510.1500427776909</v>
      </c>
      <c r="AZ190" s="4">
        <f>Low!J189</f>
        <v>8.7500000000000746</v>
      </c>
      <c r="BA190" s="4">
        <f>Low!H189</f>
        <v>63014.612351659722</v>
      </c>
      <c r="BB190" s="4">
        <f>Low!L189</f>
        <v>2175.1900482700166</v>
      </c>
      <c r="BC190" s="4">
        <f>Low!M189</f>
        <v>0</v>
      </c>
      <c r="BD190" s="4">
        <f>Low!K189</f>
        <v>14399.354443433378</v>
      </c>
      <c r="BE190" s="4">
        <f>Low!C189</f>
        <v>15110.173980694633</v>
      </c>
      <c r="BF190" s="4">
        <f>Low!D189</f>
        <v>51.00000000000032</v>
      </c>
      <c r="BG190" s="4">
        <f>Low!B189</f>
        <v>174729.06029037572</v>
      </c>
    </row>
    <row r="191" spans="1:59" x14ac:dyDescent="0.25">
      <c r="A191" s="1">
        <f>Base!A190</f>
        <v>48458</v>
      </c>
      <c r="B191">
        <f t="shared" si="4"/>
        <v>2032</v>
      </c>
      <c r="C191">
        <f t="shared" si="5"/>
        <v>9</v>
      </c>
      <c r="D191" s="4">
        <f>Base!F190</f>
        <v>10265</v>
      </c>
      <c r="E191" s="4">
        <f>Base!G190</f>
        <v>68.112942613235447</v>
      </c>
      <c r="F191" s="4">
        <f>Base!E190</f>
        <v>98811.585470085178</v>
      </c>
      <c r="G191" s="4">
        <f>Base!O190</f>
        <v>1893.0873307792751</v>
      </c>
      <c r="H191" s="4">
        <f>Base!P190</f>
        <v>6</v>
      </c>
      <c r="I191" s="4">
        <f>Base!N190</f>
        <v>16421</v>
      </c>
      <c r="J191" s="4">
        <f>Base!R190</f>
        <v>978.0104</v>
      </c>
      <c r="K191" s="4">
        <f>Base!S190</f>
        <v>7.375</v>
      </c>
      <c r="L191" s="4">
        <f>Base!Q190</f>
        <v>7174</v>
      </c>
      <c r="M191" s="4">
        <f>Base!I190</f>
        <v>7693.5340459133968</v>
      </c>
      <c r="N191" s="4">
        <f>Base!J190</f>
        <v>14</v>
      </c>
      <c r="O191" s="4">
        <f>Base!H190</f>
        <v>64634</v>
      </c>
      <c r="P191" s="4">
        <f>Base!L190</f>
        <v>2236.7696531994297</v>
      </c>
      <c r="Q191" s="4">
        <f>Base!M190</f>
        <v>2</v>
      </c>
      <c r="R191" s="4">
        <f>Base!K190</f>
        <v>14802</v>
      </c>
      <c r="S191" s="4">
        <f>Base!C190</f>
        <v>15176</v>
      </c>
      <c r="T191" s="4">
        <f>Base!D190</f>
        <v>93.142857142962768</v>
      </c>
      <c r="U191" s="4">
        <f>Base!B190</f>
        <v>181933.60889999999</v>
      </c>
      <c r="W191" s="4">
        <f>High!F190</f>
        <v>10810.199109275452</v>
      </c>
      <c r="X191" s="4">
        <f>High!G190</f>
        <v>78.888888888888275</v>
      </c>
      <c r="Y191" s="4">
        <f>High!E190</f>
        <v>104059.70903407795</v>
      </c>
      <c r="Z191" s="4">
        <f>High!O190</f>
        <v>1958.069433063223</v>
      </c>
      <c r="AA191" s="4">
        <f>High!P190</f>
        <v>11.291666666666634</v>
      </c>
      <c r="AB191" s="4">
        <f>High!N190</f>
        <v>16984.667129484966</v>
      </c>
      <c r="AC191" s="4">
        <f>High!R190</f>
        <v>1009.3080781468517</v>
      </c>
      <c r="AD191" s="4">
        <f>High!S190</f>
        <v>10.5</v>
      </c>
      <c r="AE191" s="4">
        <f>High!Q190</f>
        <v>7403.5778685231908</v>
      </c>
      <c r="AF191" s="4">
        <f>High!I190</f>
        <v>7798.1009943293611</v>
      </c>
      <c r="AG191" s="4">
        <f>High!J190</f>
        <v>19.291666666666732</v>
      </c>
      <c r="AH191" s="4">
        <f>High!H190</f>
        <v>65512.475366922881</v>
      </c>
      <c r="AI191" s="4">
        <f>High!L190</f>
        <v>2313.5489924441781</v>
      </c>
      <c r="AJ191" s="4">
        <f>High!M190</f>
        <v>7.2916666666666829</v>
      </c>
      <c r="AK191" s="4">
        <f>High!K190</f>
        <v>15310.093346972566</v>
      </c>
      <c r="AL191" s="4">
        <f>High!C190</f>
        <v>15215.889331842838</v>
      </c>
      <c r="AM191" s="4">
        <f>High!D190</f>
        <v>115.0000000000006</v>
      </c>
      <c r="AN191" s="4">
        <f>High!B190</f>
        <v>186282.96488367842</v>
      </c>
      <c r="AP191" s="4">
        <f>Low!F190</f>
        <v>9573.4156160942493</v>
      </c>
      <c r="AQ191" s="4">
        <f>Low!G190</f>
        <v>36.555555555555543</v>
      </c>
      <c r="AR191" s="4">
        <f>Low!E190</f>
        <v>92154.347334665857</v>
      </c>
      <c r="AS191" s="4">
        <f>Low!O190</f>
        <v>1813.863325697982</v>
      </c>
      <c r="AT191" s="4">
        <f>Low!P190</f>
        <v>0</v>
      </c>
      <c r="AU191" s="4">
        <f>Low!N190</f>
        <v>15733.795893623992</v>
      </c>
      <c r="AV191" s="4">
        <f>Low!R190</f>
        <v>899.88799351099635</v>
      </c>
      <c r="AW191" s="4">
        <f>Low!S190</f>
        <v>0</v>
      </c>
      <c r="AX191" s="4">
        <f>Low!Q190</f>
        <v>6600.9486866886973</v>
      </c>
      <c r="AY191" s="4">
        <f>Low!I190</f>
        <v>7497.0172526215811</v>
      </c>
      <c r="AZ191" s="4">
        <f>Low!J190</f>
        <v>8.7083333333334085</v>
      </c>
      <c r="BA191" s="4">
        <f>Low!H190</f>
        <v>62983.046570558814</v>
      </c>
      <c r="BB191" s="4">
        <f>Low!L190</f>
        <v>2174.7369308779944</v>
      </c>
      <c r="BC191" s="4">
        <f>Low!M190</f>
        <v>0</v>
      </c>
      <c r="BD191" s="4">
        <f>Low!K190</f>
        <v>14391.493556259358</v>
      </c>
      <c r="BE191" s="4">
        <f>Low!C190</f>
        <v>15109.750027486985</v>
      </c>
      <c r="BF191" s="4">
        <f>Low!D190</f>
        <v>50.666666666666984</v>
      </c>
      <c r="BG191" s="4">
        <f>Low!B190</f>
        <v>174909.17413699234</v>
      </c>
    </row>
    <row r="192" spans="1:59" x14ac:dyDescent="0.25">
      <c r="A192" s="1">
        <f>Base!A191</f>
        <v>48488</v>
      </c>
      <c r="B192">
        <f t="shared" ref="B192:B255" si="6">YEAR(A192)</f>
        <v>2032</v>
      </c>
      <c r="C192">
        <f t="shared" ref="C192:C255" si="7">MONTH(A192)</f>
        <v>10</v>
      </c>
      <c r="D192" s="4">
        <f>Base!F191</f>
        <v>10307</v>
      </c>
      <c r="E192" s="4">
        <f>Base!G191</f>
        <v>68.112942612977989</v>
      </c>
      <c r="F192" s="4">
        <f>Base!E191</f>
        <v>99014.5854700856</v>
      </c>
      <c r="G192" s="4">
        <f>Base!O191</f>
        <v>1900.0873307792751</v>
      </c>
      <c r="H192" s="4">
        <f>Base!P191</f>
        <v>6</v>
      </c>
      <c r="I192" s="4">
        <f>Base!N191</f>
        <v>16550</v>
      </c>
      <c r="J192" s="4">
        <f>Base!R191</f>
        <v>979.88980000000004</v>
      </c>
      <c r="K192" s="4">
        <f>Base!S191</f>
        <v>5</v>
      </c>
      <c r="L192" s="4">
        <f>Base!Q191</f>
        <v>7220</v>
      </c>
      <c r="M192" s="4">
        <f>Base!I191</f>
        <v>7709.5340459133968</v>
      </c>
      <c r="N192" s="4">
        <f>Base!J191</f>
        <v>14</v>
      </c>
      <c r="O192" s="4">
        <f>Base!H191</f>
        <v>64887</v>
      </c>
      <c r="P192" s="4">
        <f>Base!L191</f>
        <v>2239.7696531994297</v>
      </c>
      <c r="Q192" s="4">
        <f>Base!M191</f>
        <v>2</v>
      </c>
      <c r="R192" s="4">
        <f>Base!K191</f>
        <v>14870</v>
      </c>
      <c r="S192" s="4">
        <f>Base!C191</f>
        <v>15186</v>
      </c>
      <c r="T192" s="4">
        <f>Base!D191</f>
        <v>93.142857142980873</v>
      </c>
      <c r="U192" s="4">
        <f>Base!B191</f>
        <v>182342.9578</v>
      </c>
      <c r="W192" s="4">
        <f>High!F191</f>
        <v>10858.591493767854</v>
      </c>
      <c r="X192" s="4">
        <f>High!G191</f>
        <v>78.972222222221603</v>
      </c>
      <c r="Y192" s="4">
        <f>High!E191</f>
        <v>104313.47002468436</v>
      </c>
      <c r="Z192" s="4">
        <f>High!O191</f>
        <v>1965.8011038633556</v>
      </c>
      <c r="AA192" s="4">
        <f>High!P191</f>
        <v>11.3333333333333</v>
      </c>
      <c r="AB192" s="4">
        <f>High!N191</f>
        <v>17122.37524135035</v>
      </c>
      <c r="AC192" s="4">
        <f>High!R191</f>
        <v>1011.4836068410522</v>
      </c>
      <c r="AD192" s="4">
        <f>High!S191</f>
        <v>9.5</v>
      </c>
      <c r="AE192" s="4">
        <f>High!Q191</f>
        <v>7452.7887129679239</v>
      </c>
      <c r="AF192" s="4">
        <f>High!I191</f>
        <v>7815.0999298313491</v>
      </c>
      <c r="AG192" s="4">
        <f>High!J191</f>
        <v>19.3333333333334</v>
      </c>
      <c r="AH192" s="4">
        <f>High!H191</f>
        <v>65775.491245902871</v>
      </c>
      <c r="AI192" s="4">
        <f>High!L191</f>
        <v>2317.231205816905</v>
      </c>
      <c r="AJ192" s="4">
        <f>High!M191</f>
        <v>7.3333333333333499</v>
      </c>
      <c r="AK192" s="4">
        <f>High!K191</f>
        <v>15384.273102047115</v>
      </c>
      <c r="AL192" s="4">
        <f>High!C191</f>
        <v>15228.580384719424</v>
      </c>
      <c r="AM192" s="4">
        <f>High!D191</f>
        <v>115.16666666666727</v>
      </c>
      <c r="AN192" s="4">
        <f>High!B191</f>
        <v>186734.7755200289</v>
      </c>
      <c r="AP192" s="4">
        <f>Low!F191</f>
        <v>9607.6207279418068</v>
      </c>
      <c r="AQ192" s="4">
        <f>Low!G191</f>
        <v>36.305555555555543</v>
      </c>
      <c r="AR192" s="4">
        <f>Low!E191</f>
        <v>92295.972031722151</v>
      </c>
      <c r="AS192" s="4">
        <f>Low!O191</f>
        <v>1819.9939593003917</v>
      </c>
      <c r="AT192" s="4">
        <f>Low!P191</f>
        <v>0</v>
      </c>
      <c r="AU192" s="4">
        <f>Low!N191</f>
        <v>15852.376645271414</v>
      </c>
      <c r="AV192" s="4">
        <f>Low!R191</f>
        <v>901.06144316548136</v>
      </c>
      <c r="AW192" s="4">
        <f>Low!S191</f>
        <v>0</v>
      </c>
      <c r="AX192" s="4">
        <f>Low!Q191</f>
        <v>6639.1788338390443</v>
      </c>
      <c r="AY192" s="4">
        <f>Low!I191</f>
        <v>7511.1687841892799</v>
      </c>
      <c r="AZ192" s="4">
        <f>Low!J191</f>
        <v>8.6666666666667425</v>
      </c>
      <c r="BA192" s="4">
        <f>Low!H191</f>
        <v>63217.46632120193</v>
      </c>
      <c r="BB192" s="4">
        <f>Low!L191</f>
        <v>2177.2001007496801</v>
      </c>
      <c r="BC192" s="4">
        <f>Low!M191</f>
        <v>0</v>
      </c>
      <c r="BD192" s="4">
        <f>Low!K191</f>
        <v>14454.596012541415</v>
      </c>
      <c r="BE192" s="4">
        <f>Low!C191</f>
        <v>15115.297101741879</v>
      </c>
      <c r="BF192" s="4">
        <f>Low!D191</f>
        <v>50.333333333333648</v>
      </c>
      <c r="BG192" s="4">
        <f>Low!B191</f>
        <v>175251.59562145991</v>
      </c>
    </row>
    <row r="193" spans="1:59" x14ac:dyDescent="0.25">
      <c r="A193" s="1">
        <f>Base!A192</f>
        <v>48519</v>
      </c>
      <c r="B193">
        <f t="shared" si="6"/>
        <v>2032</v>
      </c>
      <c r="C193">
        <f t="shared" si="7"/>
        <v>11</v>
      </c>
      <c r="D193" s="4">
        <f>Base!F192</f>
        <v>10269</v>
      </c>
      <c r="E193" s="4">
        <f>Base!G192</f>
        <v>68.112942612781595</v>
      </c>
      <c r="F193" s="4">
        <f>Base!E192</f>
        <v>99257.585470085862</v>
      </c>
      <c r="G193" s="4">
        <f>Base!O192</f>
        <v>1910.0873307792751</v>
      </c>
      <c r="H193" s="4">
        <f>Base!P192</f>
        <v>6</v>
      </c>
      <c r="I193" s="4">
        <f>Base!N192</f>
        <v>16672</v>
      </c>
      <c r="J193" s="4">
        <f>Base!R192</f>
        <v>980.94240000000002</v>
      </c>
      <c r="K193" s="4">
        <f>Base!S192</f>
        <v>4</v>
      </c>
      <c r="L193" s="4">
        <f>Base!Q192</f>
        <v>7286</v>
      </c>
      <c r="M193" s="4">
        <f>Base!I192</f>
        <v>7745.5340459133968</v>
      </c>
      <c r="N193" s="4">
        <f>Base!J192</f>
        <v>14</v>
      </c>
      <c r="O193" s="4">
        <f>Base!H192</f>
        <v>65233</v>
      </c>
      <c r="P193" s="4">
        <f>Base!L192</f>
        <v>2247.7696531994297</v>
      </c>
      <c r="Q193" s="4">
        <f>Base!M192</f>
        <v>2</v>
      </c>
      <c r="R193" s="4">
        <f>Base!K192</f>
        <v>14962</v>
      </c>
      <c r="S193" s="4">
        <f>Base!C192</f>
        <v>15201</v>
      </c>
      <c r="T193" s="4">
        <f>Base!D192</f>
        <v>93.14285714295454</v>
      </c>
      <c r="U193" s="4">
        <f>Base!B192</f>
        <v>182844.30660000001</v>
      </c>
      <c r="W193" s="4">
        <f>High!F192</f>
        <v>10822.705786911096</v>
      </c>
      <c r="X193" s="4">
        <f>High!G192</f>
        <v>79.055555555554932</v>
      </c>
      <c r="Y193" s="4">
        <f>High!E192</f>
        <v>104609.56711090865</v>
      </c>
      <c r="Z193" s="4">
        <f>High!O192</f>
        <v>1976.6410484278581</v>
      </c>
      <c r="AA193" s="4">
        <f>High!P192</f>
        <v>11.374999999999966</v>
      </c>
      <c r="AB193" s="4">
        <f>High!N192</f>
        <v>17252.907251075525</v>
      </c>
      <c r="AC193" s="4">
        <f>High!R192</f>
        <v>1012.8064389187119</v>
      </c>
      <c r="AD193" s="4">
        <f>High!S192</f>
        <v>9.5</v>
      </c>
      <c r="AE193" s="4">
        <f>High!Q192</f>
        <v>7522.6717837476835</v>
      </c>
      <c r="AF193" s="4">
        <f>High!I192</f>
        <v>7852.3780728022421</v>
      </c>
      <c r="AG193" s="4">
        <f>High!J192</f>
        <v>19.375000000000068</v>
      </c>
      <c r="AH193" s="4">
        <f>High!H192</f>
        <v>66132.841943076521</v>
      </c>
      <c r="AI193" s="4">
        <f>High!L192</f>
        <v>2326.0893323195755</v>
      </c>
      <c r="AJ193" s="4">
        <f>High!M192</f>
        <v>7.3750000000000169</v>
      </c>
      <c r="AK193" s="4">
        <f>High!K192</f>
        <v>15483.325233360847</v>
      </c>
      <c r="AL193" s="4">
        <f>High!C192</f>
        <v>15246.290310933555</v>
      </c>
      <c r="AM193" s="4">
        <f>High!D192</f>
        <v>115.33333333333394</v>
      </c>
      <c r="AN193" s="4">
        <f>High!B192</f>
        <v>187280.97084900647</v>
      </c>
      <c r="AP193" s="4">
        <f>Low!F192</f>
        <v>9567.2548509274075</v>
      </c>
      <c r="AQ193" s="4">
        <f>Low!G192</f>
        <v>36.055555555555543</v>
      </c>
      <c r="AR193" s="4">
        <f>Low!E192</f>
        <v>92474.692382902009</v>
      </c>
      <c r="AS193" s="4">
        <f>Low!O192</f>
        <v>1828.9931617335071</v>
      </c>
      <c r="AT193" s="4">
        <f>Low!P192</f>
        <v>0</v>
      </c>
      <c r="AU193" s="4">
        <f>Low!N192</f>
        <v>15964.177920587821</v>
      </c>
      <c r="AV193" s="4">
        <f>Low!R192</f>
        <v>901.47328558688253</v>
      </c>
      <c r="AW193" s="4">
        <f>Low!S192</f>
        <v>0</v>
      </c>
      <c r="AX193" s="4">
        <f>Low!Q192</f>
        <v>6695.7390757969333</v>
      </c>
      <c r="AY193" s="4">
        <f>Low!I192</f>
        <v>7544.796284542299</v>
      </c>
      <c r="AZ193" s="4">
        <f>Low!J192</f>
        <v>8.6250000000000764</v>
      </c>
      <c r="BA193" s="4">
        <f>Low!H192</f>
        <v>63542.383664199406</v>
      </c>
      <c r="BB193" s="4">
        <f>Low!L192</f>
        <v>2184.5214590328296</v>
      </c>
      <c r="BC193" s="4">
        <f>Low!M192</f>
        <v>0</v>
      </c>
      <c r="BD193" s="4">
        <f>Low!K192</f>
        <v>14540.996237548763</v>
      </c>
      <c r="BE193" s="4">
        <f>Low!C192</f>
        <v>15125.814925366642</v>
      </c>
      <c r="BF193" s="4">
        <f>Low!D192</f>
        <v>50.000000000000313</v>
      </c>
      <c r="BG193" s="4">
        <f>Low!B192</f>
        <v>175682.19872952314</v>
      </c>
    </row>
    <row r="194" spans="1:59" x14ac:dyDescent="0.25">
      <c r="A194" s="1">
        <f>Base!A193</f>
        <v>48549</v>
      </c>
      <c r="B194">
        <f t="shared" si="6"/>
        <v>2032</v>
      </c>
      <c r="C194">
        <f t="shared" si="7"/>
        <v>12</v>
      </c>
      <c r="D194" s="4">
        <f>Base!F193</f>
        <v>10324</v>
      </c>
      <c r="E194" s="4">
        <f>Base!G193</f>
        <v>68.112942612691114</v>
      </c>
      <c r="F194" s="4">
        <f>Base!E193</f>
        <v>99551.58547008592</v>
      </c>
      <c r="G194" s="4">
        <f>Base!O193</f>
        <v>1921.0873307792751</v>
      </c>
      <c r="H194" s="4">
        <f>Base!P193</f>
        <v>6</v>
      </c>
      <c r="I194" s="4">
        <f>Base!N193</f>
        <v>16771</v>
      </c>
      <c r="J194" s="4">
        <f>Base!R193</f>
        <v>987.99379999999996</v>
      </c>
      <c r="K194" s="4">
        <f>Base!S193</f>
        <v>3.75</v>
      </c>
      <c r="L194" s="4">
        <f>Base!Q193</f>
        <v>7327</v>
      </c>
      <c r="M194" s="4">
        <f>Base!I193</f>
        <v>7791.5340459133968</v>
      </c>
      <c r="N194" s="4">
        <f>Base!J193</f>
        <v>14</v>
      </c>
      <c r="O194" s="4">
        <f>Base!H193</f>
        <v>65561</v>
      </c>
      <c r="P194" s="4">
        <f>Base!L193</f>
        <v>2264.7696531994297</v>
      </c>
      <c r="Q194" s="4">
        <f>Base!M193</f>
        <v>2</v>
      </c>
      <c r="R194" s="4">
        <f>Base!K193</f>
        <v>15059</v>
      </c>
      <c r="S194" s="4">
        <f>Base!C193</f>
        <v>15283</v>
      </c>
      <c r="T194" s="4">
        <f>Base!D193</f>
        <v>93.142857142904703</v>
      </c>
      <c r="U194" s="4">
        <f>Base!B193</f>
        <v>183247.65549999999</v>
      </c>
      <c r="W194" s="4">
        <f>High!F193</f>
        <v>10884.843117474413</v>
      </c>
      <c r="X194" s="4">
        <f>High!G193</f>
        <v>79.13888888888826</v>
      </c>
      <c r="Y194" s="4">
        <f>High!E193</f>
        <v>104959.64644883093</v>
      </c>
      <c r="Z194" s="4">
        <f>High!O193</f>
        <v>1988.5213927772832</v>
      </c>
      <c r="AA194" s="4">
        <f>High!P193</f>
        <v>11.416666666666632</v>
      </c>
      <c r="AB194" s="4">
        <f>High!N193</f>
        <v>17359.696117895815</v>
      </c>
      <c r="AC194" s="4">
        <f>High!R193</f>
        <v>1020.3249382154321</v>
      </c>
      <c r="AD194" s="4">
        <f>High!S193</f>
        <v>9.5</v>
      </c>
      <c r="AE194" s="4">
        <f>High!Q193</f>
        <v>7566.7689638381044</v>
      </c>
      <c r="AF194" s="4">
        <f>High!I193</f>
        <v>7899.8025502109776</v>
      </c>
      <c r="AG194" s="4">
        <f>High!J193</f>
        <v>19.416666666666735</v>
      </c>
      <c r="AH194" s="4">
        <f>High!H193</f>
        <v>66472.013334271018</v>
      </c>
      <c r="AI194" s="4">
        <f>High!L193</f>
        <v>2344.2676618313999</v>
      </c>
      <c r="AJ194" s="4">
        <f>High!M193</f>
        <v>7.4166666666666838</v>
      </c>
      <c r="AK194" s="4">
        <f>High!K193</f>
        <v>15587.601445315913</v>
      </c>
      <c r="AL194" s="4">
        <f>High!C193</f>
        <v>15331.21735246041</v>
      </c>
      <c r="AM194" s="4">
        <f>High!D193</f>
        <v>115.50000000000061</v>
      </c>
      <c r="AN194" s="4">
        <f>High!B193</f>
        <v>187726.95623641813</v>
      </c>
      <c r="AP194" s="4">
        <f>Low!F193</f>
        <v>9613.5280832482349</v>
      </c>
      <c r="AQ194" s="4">
        <f>Low!G193</f>
        <v>35.805555555555543</v>
      </c>
      <c r="AR194" s="4">
        <f>Low!E193</f>
        <v>92700.693786183445</v>
      </c>
      <c r="AS194" s="4">
        <f>Low!O193</f>
        <v>1838.9437242136337</v>
      </c>
      <c r="AT194" s="4">
        <f>Low!P193</f>
        <v>0</v>
      </c>
      <c r="AU194" s="4">
        <f>Low!N193</f>
        <v>16053.890265507322</v>
      </c>
      <c r="AV194" s="4">
        <f>Low!R193</f>
        <v>907.39369830553085</v>
      </c>
      <c r="AW194" s="4">
        <f>Low!S193</f>
        <v>0</v>
      </c>
      <c r="AX194" s="4">
        <f>Low!Q193</f>
        <v>6729.2665475073063</v>
      </c>
      <c r="AY194" s="4">
        <f>Low!I193</f>
        <v>7588.1495870850777</v>
      </c>
      <c r="AZ194" s="4">
        <f>Low!J193</f>
        <v>8.5833333333334103</v>
      </c>
      <c r="BA194" s="4">
        <f>Low!H193</f>
        <v>63849.644004291164</v>
      </c>
      <c r="BB194" s="4">
        <f>Low!L193</f>
        <v>2200.5846067314037</v>
      </c>
      <c r="BC194" s="4">
        <f>Low!M193</f>
        <v>0</v>
      </c>
      <c r="BD194" s="4">
        <f>Low!K193</f>
        <v>14632.218135717887</v>
      </c>
      <c r="BE194" s="4">
        <f>Low!C193</f>
        <v>15202.974500744016</v>
      </c>
      <c r="BF194" s="4">
        <f>Low!D193</f>
        <v>49.666666666666977</v>
      </c>
      <c r="BG194" s="4">
        <f>Low!B193</f>
        <v>176018.40205227633</v>
      </c>
    </row>
    <row r="195" spans="1:59" x14ac:dyDescent="0.25">
      <c r="A195" s="1">
        <f>Base!A194</f>
        <v>48580</v>
      </c>
      <c r="B195">
        <f t="shared" si="6"/>
        <v>2033</v>
      </c>
      <c r="C195">
        <f t="shared" si="7"/>
        <v>1</v>
      </c>
      <c r="D195" s="4">
        <f>Base!F194</f>
        <v>10325</v>
      </c>
      <c r="E195" s="4">
        <f>Base!G194</f>
        <v>68.112942612705851</v>
      </c>
      <c r="F195" s="4">
        <f>Base!E194</f>
        <v>99750.585470085833</v>
      </c>
      <c r="G195" s="4">
        <f>Base!O194</f>
        <v>1931.8394217617806</v>
      </c>
      <c r="H195" s="4">
        <f>Base!P194</f>
        <v>6</v>
      </c>
      <c r="I195" s="4">
        <f>Base!N194</f>
        <v>16826</v>
      </c>
      <c r="J195" s="4">
        <f>Base!R194</f>
        <v>990.53689999999995</v>
      </c>
      <c r="K195" s="4">
        <f>Base!S194</f>
        <v>2.75</v>
      </c>
      <c r="L195" s="4">
        <f>Base!Q194</f>
        <v>7353</v>
      </c>
      <c r="M195" s="4">
        <f>Base!I194</f>
        <v>7824.101592088814</v>
      </c>
      <c r="N195" s="4">
        <f>Base!J194</f>
        <v>14</v>
      </c>
      <c r="O195" s="4">
        <f>Base!H194</f>
        <v>65747</v>
      </c>
      <c r="P195" s="4">
        <f>Base!L194</f>
        <v>2267.1672333033025</v>
      </c>
      <c r="Q195" s="4">
        <f>Base!M194</f>
        <v>2</v>
      </c>
      <c r="R195" s="4">
        <f>Base!K194</f>
        <v>15090</v>
      </c>
      <c r="S195" s="4">
        <f>Base!C194</f>
        <v>15286</v>
      </c>
      <c r="T195" s="4">
        <f>Base!D194</f>
        <v>93.142857142853828</v>
      </c>
      <c r="U195" s="4">
        <f>Base!B194</f>
        <v>183552.0043</v>
      </c>
      <c r="W195" s="4">
        <f>High!F194</f>
        <v>10890.071168947768</v>
      </c>
      <c r="X195" s="4">
        <f>High!G194</f>
        <v>79.222222222221589</v>
      </c>
      <c r="Y195" s="4">
        <f>High!E194</f>
        <v>105209.77965263362</v>
      </c>
      <c r="Z195" s="4">
        <f>High!O194</f>
        <v>2000.1508791828485</v>
      </c>
      <c r="AA195" s="4">
        <f>High!P194</f>
        <v>11.458333333333298</v>
      </c>
      <c r="AB195" s="4">
        <f>High!N194</f>
        <v>17420.981430453812</v>
      </c>
      <c r="AC195" s="4">
        <f>High!R194</f>
        <v>1023.1899751709477</v>
      </c>
      <c r="AD195" s="4">
        <f>High!S194</f>
        <v>8.5</v>
      </c>
      <c r="AE195" s="4">
        <f>High!Q194</f>
        <v>7595.3918399526337</v>
      </c>
      <c r="AF195" s="4">
        <f>High!I194</f>
        <v>7933.6159658495171</v>
      </c>
      <c r="AG195" s="4">
        <f>High!J194</f>
        <v>19.458333333333403</v>
      </c>
      <c r="AH195" s="4">
        <f>High!H194</f>
        <v>66667.264320049901</v>
      </c>
      <c r="AI195" s="4">
        <f>High!L194</f>
        <v>2347.3361625526081</v>
      </c>
      <c r="AJ195" s="4">
        <f>High!M194</f>
        <v>7.4583333333333508</v>
      </c>
      <c r="AK195" s="4">
        <f>High!K194</f>
        <v>15623.5950187536</v>
      </c>
      <c r="AL195" s="4">
        <f>High!C194</f>
        <v>15336.910541871888</v>
      </c>
      <c r="AM195" s="4">
        <f>High!D194</f>
        <v>115.66666666666728</v>
      </c>
      <c r="AN195" s="4">
        <f>High!B194</f>
        <v>188071.65419006045</v>
      </c>
      <c r="AP195" s="4">
        <f>Low!F194</f>
        <v>9609.4930781653402</v>
      </c>
      <c r="AQ195" s="4">
        <f>Low!G194</f>
        <v>35.555555555555543</v>
      </c>
      <c r="AR195" s="4">
        <f>Low!E194</f>
        <v>92838.020398811626</v>
      </c>
      <c r="AS195" s="4">
        <f>Low!O194</f>
        <v>1848.6505687578103</v>
      </c>
      <c r="AT195" s="4">
        <f>Low!P194</f>
        <v>0</v>
      </c>
      <c r="AU195" s="4">
        <f>Low!N194</f>
        <v>16101.438928889707</v>
      </c>
      <c r="AV195" s="4">
        <f>Low!R194</f>
        <v>909.16850650463834</v>
      </c>
      <c r="AW195" s="4">
        <f>Low!S194</f>
        <v>0</v>
      </c>
      <c r="AX195" s="4">
        <f>Low!Q194</f>
        <v>6748.9823229489029</v>
      </c>
      <c r="AY195" s="4">
        <f>Low!I194</f>
        <v>7618.4066794944074</v>
      </c>
      <c r="AZ195" s="4">
        <f>Low!J194</f>
        <v>8.5416666666667442</v>
      </c>
      <c r="BA195" s="4">
        <f>Low!H194</f>
        <v>64018.51740565092</v>
      </c>
      <c r="BB195" s="4">
        <f>Low!L194</f>
        <v>2202.4553451909283</v>
      </c>
      <c r="BC195" s="4">
        <f>Low!M194</f>
        <v>0</v>
      </c>
      <c r="BD195" s="4">
        <f>Low!K194</f>
        <v>14659.28523962789</v>
      </c>
      <c r="BE195" s="4">
        <f>Low!C194</f>
        <v>15201.524367419528</v>
      </c>
      <c r="BF195" s="4">
        <f>Low!D194</f>
        <v>49.333333333333641</v>
      </c>
      <c r="BG195" s="4">
        <f>Low!B194</f>
        <v>176259.32760207294</v>
      </c>
    </row>
    <row r="196" spans="1:59" x14ac:dyDescent="0.25">
      <c r="A196" s="1">
        <f>Base!A195</f>
        <v>48611</v>
      </c>
      <c r="B196">
        <f t="shared" si="6"/>
        <v>2033</v>
      </c>
      <c r="C196">
        <f t="shared" si="7"/>
        <v>2</v>
      </c>
      <c r="D196" s="4">
        <f>Base!F195</f>
        <v>10297</v>
      </c>
      <c r="E196" s="4">
        <f>Base!G195</f>
        <v>68.112942612791898</v>
      </c>
      <c r="F196" s="4">
        <f>Base!E195</f>
        <v>99760.585470085643</v>
      </c>
      <c r="G196" s="4">
        <f>Base!O195</f>
        <v>1934.8394217617806</v>
      </c>
      <c r="H196" s="4">
        <f>Base!P195</f>
        <v>6</v>
      </c>
      <c r="I196" s="4">
        <f>Base!N195</f>
        <v>16832</v>
      </c>
      <c r="J196" s="4">
        <f>Base!R195</f>
        <v>992.52470000000005</v>
      </c>
      <c r="K196" s="4">
        <f>Base!S195</f>
        <v>2.6875</v>
      </c>
      <c r="L196" s="4">
        <f>Base!Q195</f>
        <v>7353</v>
      </c>
      <c r="M196" s="4">
        <f>Base!I195</f>
        <v>7827.101592088814</v>
      </c>
      <c r="N196" s="4">
        <f>Base!J195</f>
        <v>14</v>
      </c>
      <c r="O196" s="4">
        <f>Base!H195</f>
        <v>65745</v>
      </c>
      <c r="P196" s="4">
        <f>Base!L195</f>
        <v>2267.1672333033025</v>
      </c>
      <c r="Q196" s="4">
        <f>Base!M195</f>
        <v>2</v>
      </c>
      <c r="R196" s="4">
        <f>Base!K195</f>
        <v>15084</v>
      </c>
      <c r="S196" s="4">
        <f>Base!C195</f>
        <v>15310</v>
      </c>
      <c r="T196" s="4">
        <f>Base!D195</f>
        <v>93.142857142818386</v>
      </c>
      <c r="U196" s="4">
        <f>Base!B195</f>
        <v>183555.35320000001</v>
      </c>
      <c r="W196" s="4">
        <f>High!F195</f>
        <v>10864.702777136772</v>
      </c>
      <c r="X196" s="4">
        <f>High!G195</f>
        <v>79.305555555554918</v>
      </c>
      <c r="Y196" s="4">
        <f>High!E195</f>
        <v>105260.66912747691</v>
      </c>
      <c r="Z196" s="4">
        <f>High!O195</f>
        <v>2003.757838538967</v>
      </c>
      <c r="AA196" s="4">
        <f>High!P195</f>
        <v>11.499999999999964</v>
      </c>
      <c r="AB196" s="4">
        <f>High!N195</f>
        <v>17431.550938515262</v>
      </c>
      <c r="AC196" s="4">
        <f>High!R195</f>
        <v>1025.4825543996012</v>
      </c>
      <c r="AD196" s="4">
        <f>High!S195</f>
        <v>8.5</v>
      </c>
      <c r="AE196" s="4">
        <f>High!Q195</f>
        <v>7597.1643048281485</v>
      </c>
      <c r="AF196" s="4">
        <f>High!I195</f>
        <v>7937.4516624923208</v>
      </c>
      <c r="AG196" s="4">
        <f>High!J195</f>
        <v>19.500000000000071</v>
      </c>
      <c r="AH196" s="4">
        <f>High!H195</f>
        <v>66671.903182911468</v>
      </c>
      <c r="AI196" s="4">
        <f>High!L195</f>
        <v>2347.9230699536147</v>
      </c>
      <c r="AJ196" s="4">
        <f>High!M195</f>
        <v>7.5000000000000178</v>
      </c>
      <c r="AK196" s="4">
        <f>High!K195</f>
        <v>15621.287687533524</v>
      </c>
      <c r="AL196" s="4">
        <f>High!C195</f>
        <v>15363.678883248509</v>
      </c>
      <c r="AM196" s="4">
        <f>High!D195</f>
        <v>115.83333333333395</v>
      </c>
      <c r="AN196" s="4">
        <f>High!B195</f>
        <v>188108.00157095632</v>
      </c>
      <c r="AP196" s="4">
        <f>Low!F195</f>
        <v>9578.4832742128037</v>
      </c>
      <c r="AQ196" s="4">
        <f>Low!G195</f>
        <v>35.305555555555543</v>
      </c>
      <c r="AR196" s="4">
        <f>Low!E195</f>
        <v>92799.368685140536</v>
      </c>
      <c r="AS196" s="4">
        <f>Low!O195</f>
        <v>1850.9351605018089</v>
      </c>
      <c r="AT196" s="4">
        <f>Low!P195</f>
        <v>0</v>
      </c>
      <c r="AU196" s="4">
        <f>Low!N195</f>
        <v>16102.08075727448</v>
      </c>
      <c r="AV196" s="4">
        <f>Low!R195</f>
        <v>910.43141134125847</v>
      </c>
      <c r="AW196" s="4">
        <f>Low!S195</f>
        <v>0</v>
      </c>
      <c r="AX196" s="4">
        <f>Low!Q195</f>
        <v>6744.8217334966803</v>
      </c>
      <c r="AY196" s="4">
        <f>Low!I195</f>
        <v>7619.8671952529685</v>
      </c>
      <c r="AZ196" s="4">
        <f>Low!J195</f>
        <v>8.5000000000000782</v>
      </c>
      <c r="BA196" s="4">
        <f>Low!H195</f>
        <v>64004.301318671569</v>
      </c>
      <c r="BB196" s="4">
        <f>Low!L195</f>
        <v>2201.9965481203681</v>
      </c>
      <c r="BC196" s="4">
        <f>Low!M195</f>
        <v>0</v>
      </c>
      <c r="BD196" s="4">
        <f>Low!K195</f>
        <v>14650.404012523111</v>
      </c>
      <c r="BE196" s="4">
        <f>Low!C195</f>
        <v>15220.951643549295</v>
      </c>
      <c r="BF196" s="4">
        <f>Low!D195</f>
        <v>49.000000000000306</v>
      </c>
      <c r="BG196" s="4">
        <f>Low!B195</f>
        <v>176211.14103548165</v>
      </c>
    </row>
    <row r="197" spans="1:59" x14ac:dyDescent="0.25">
      <c r="A197" s="1">
        <f>Base!A196</f>
        <v>48639</v>
      </c>
      <c r="B197">
        <f t="shared" si="6"/>
        <v>2033</v>
      </c>
      <c r="C197">
        <f t="shared" si="7"/>
        <v>3</v>
      </c>
      <c r="D197" s="4">
        <f>Base!F196</f>
        <v>10294</v>
      </c>
      <c r="E197" s="4">
        <f>Base!G196</f>
        <v>68.112942612901861</v>
      </c>
      <c r="F197" s="4">
        <f>Base!E196</f>
        <v>99789.585470085454</v>
      </c>
      <c r="G197" s="4">
        <f>Base!O196</f>
        <v>1931.8394217617806</v>
      </c>
      <c r="H197" s="4">
        <f>Base!P196</f>
        <v>6</v>
      </c>
      <c r="I197" s="4">
        <f>Base!N196</f>
        <v>16821</v>
      </c>
      <c r="J197" s="4">
        <f>Base!R196</f>
        <v>992.47670000000005</v>
      </c>
      <c r="K197" s="4">
        <f>Base!S196</f>
        <v>2.625</v>
      </c>
      <c r="L197" s="4">
        <f>Base!Q196</f>
        <v>7344</v>
      </c>
      <c r="M197" s="4">
        <f>Base!I196</f>
        <v>7830.101592088814</v>
      </c>
      <c r="N197" s="4">
        <f>Base!J196</f>
        <v>14</v>
      </c>
      <c r="O197" s="4">
        <f>Base!H196</f>
        <v>65781</v>
      </c>
      <c r="P197" s="4">
        <f>Base!L196</f>
        <v>2268.1672333033025</v>
      </c>
      <c r="Q197" s="4">
        <f>Base!M196</f>
        <v>2</v>
      </c>
      <c r="R197" s="4">
        <f>Base!K196</f>
        <v>15095</v>
      </c>
      <c r="S197" s="4">
        <f>Base!C196</f>
        <v>15304</v>
      </c>
      <c r="T197" s="4">
        <f>Base!D196</f>
        <v>93.142857142805298</v>
      </c>
      <c r="U197" s="4">
        <f>Base!B196</f>
        <v>183607.70199999999</v>
      </c>
      <c r="W197" s="4">
        <f>High!F196</f>
        <v>10865.70176609076</v>
      </c>
      <c r="X197" s="4">
        <f>High!G196</f>
        <v>79.388888888888246</v>
      </c>
      <c r="Y197" s="4">
        <f>High!E196</f>
        <v>105331.63736931924</v>
      </c>
      <c r="Z197" s="4">
        <f>High!O196</f>
        <v>2001.1512046829748</v>
      </c>
      <c r="AA197" s="4">
        <f>High!P196</f>
        <v>11.541666666666631</v>
      </c>
      <c r="AB197" s="4">
        <f>High!N196</f>
        <v>17424.514705924237</v>
      </c>
      <c r="AC197" s="4">
        <f>High!R196</f>
        <v>1025.6722561152908</v>
      </c>
      <c r="AD197" s="4">
        <f>High!S196</f>
        <v>9</v>
      </c>
      <c r="AE197" s="4">
        <f>High!Q196</f>
        <v>7589.6361586228613</v>
      </c>
      <c r="AF197" s="4">
        <f>High!I196</f>
        <v>7941.2880469687161</v>
      </c>
      <c r="AG197" s="4">
        <f>High!J196</f>
        <v>19.541666666666739</v>
      </c>
      <c r="AH197" s="4">
        <f>High!H196</f>
        <v>66715.081902059173</v>
      </c>
      <c r="AI197" s="4">
        <f>High!L196</f>
        <v>2349.5460027459067</v>
      </c>
      <c r="AJ197" s="4">
        <f>High!M196</f>
        <v>7.5416666666666847</v>
      </c>
      <c r="AK197" s="4">
        <f>High!K196</f>
        <v>15636.58816276835</v>
      </c>
      <c r="AL197" s="4">
        <f>High!C196</f>
        <v>15360.345671756582</v>
      </c>
      <c r="AM197" s="4">
        <f>High!D196</f>
        <v>116.00000000000063</v>
      </c>
      <c r="AN197" s="4">
        <f>High!B196</f>
        <v>188194.57992676343</v>
      </c>
      <c r="AP197" s="4">
        <f>Low!F196</f>
        <v>9570.7464485872642</v>
      </c>
      <c r="AQ197" s="4">
        <f>Low!G196</f>
        <v>35.055555555555543</v>
      </c>
      <c r="AR197" s="4">
        <f>Low!E196</f>
        <v>92778.397196795762</v>
      </c>
      <c r="AS197" s="4">
        <f>Low!O196</f>
        <v>1847.4801274098136</v>
      </c>
      <c r="AT197" s="4">
        <f>Low!P196</f>
        <v>0</v>
      </c>
      <c r="AU197" s="4">
        <f>Low!N196</f>
        <v>16086.462918755253</v>
      </c>
      <c r="AV197" s="4">
        <f>Low!R196</f>
        <v>909.82614900976671</v>
      </c>
      <c r="AW197" s="4">
        <f>Low!S196</f>
        <v>0</v>
      </c>
      <c r="AX197" s="4">
        <f>Low!Q196</f>
        <v>6732.4132025746558</v>
      </c>
      <c r="AY197" s="4">
        <f>Low!I196</f>
        <v>7621.3268713838097</v>
      </c>
      <c r="AZ197" s="4">
        <f>Low!J196</f>
        <v>8.4583333333334121</v>
      </c>
      <c r="BA197" s="4">
        <f>Low!H196</f>
        <v>64027.075131825681</v>
      </c>
      <c r="BB197" s="4">
        <f>Low!L196</f>
        <v>2202.5088988741613</v>
      </c>
      <c r="BC197" s="4">
        <f>Low!M196</f>
        <v>0</v>
      </c>
      <c r="BD197" s="4">
        <f>Low!K196</f>
        <v>14658.033737699996</v>
      </c>
      <c r="BE197" s="4">
        <f>Low!C196</f>
        <v>15210.549484358493</v>
      </c>
      <c r="BF197" s="4">
        <f>Low!D196</f>
        <v>48.66666666666697</v>
      </c>
      <c r="BG197" s="4">
        <f>Low!B196</f>
        <v>176209.99323652202</v>
      </c>
    </row>
    <row r="198" spans="1:59" x14ac:dyDescent="0.25">
      <c r="A198" s="1">
        <f>Base!A197</f>
        <v>48670</v>
      </c>
      <c r="B198">
        <f t="shared" si="6"/>
        <v>2033</v>
      </c>
      <c r="C198">
        <f t="shared" si="7"/>
        <v>4</v>
      </c>
      <c r="D198" s="4">
        <f>Base!F197</f>
        <v>10346</v>
      </c>
      <c r="E198" s="4">
        <f>Base!G197</f>
        <v>68.11294261299372</v>
      </c>
      <c r="F198" s="4">
        <f>Base!E197</f>
        <v>99810.585470085323</v>
      </c>
      <c r="G198" s="4">
        <f>Base!O197</f>
        <v>1926.8394217617806</v>
      </c>
      <c r="H198" s="4">
        <f>Base!P197</f>
        <v>6</v>
      </c>
      <c r="I198" s="4">
        <f>Base!N197</f>
        <v>16790</v>
      </c>
      <c r="J198" s="4">
        <f>Base!R197</f>
        <v>991.58550000000002</v>
      </c>
      <c r="K198" s="4">
        <f>Base!S197</f>
        <v>3.125</v>
      </c>
      <c r="L198" s="4">
        <f>Base!Q197</f>
        <v>7329</v>
      </c>
      <c r="M198" s="4">
        <f>Base!I197</f>
        <v>7818.101592088814</v>
      </c>
      <c r="N198" s="4">
        <f>Base!J197</f>
        <v>14</v>
      </c>
      <c r="O198" s="4">
        <f>Base!H197</f>
        <v>65754</v>
      </c>
      <c r="P198" s="4">
        <f>Base!L197</f>
        <v>2263.1672333033025</v>
      </c>
      <c r="Q198" s="4">
        <f>Base!M197</f>
        <v>2</v>
      </c>
      <c r="R198" s="4">
        <f>Base!K197</f>
        <v>15071</v>
      </c>
      <c r="S198" s="4">
        <f>Base!C197</f>
        <v>15276</v>
      </c>
      <c r="T198" s="4">
        <f>Base!D197</f>
        <v>93.14285714281236</v>
      </c>
      <c r="U198" s="4">
        <f>Base!B197</f>
        <v>183601.0509</v>
      </c>
      <c r="W198" s="4">
        <f>High!F197</f>
        <v>10924.776738249322</v>
      </c>
      <c r="X198" s="4">
        <f>High!G197</f>
        <v>79.472222222221575</v>
      </c>
      <c r="Y198" s="4">
        <f>High!E197</f>
        <v>105394.19702055228</v>
      </c>
      <c r="Z198" s="4">
        <f>High!O197</f>
        <v>1996.4708667846926</v>
      </c>
      <c r="AA198" s="4">
        <f>High!P197</f>
        <v>11.583333333333297</v>
      </c>
      <c r="AB198" s="4">
        <f>High!N197</f>
        <v>17396.751112070215</v>
      </c>
      <c r="AC198" s="4">
        <f>High!R197</f>
        <v>1024.9903845028421</v>
      </c>
      <c r="AD198" s="4">
        <f>High!S197</f>
        <v>9</v>
      </c>
      <c r="AE198" s="4">
        <f>High!Q197</f>
        <v>7575.9019550218609</v>
      </c>
      <c r="AF198" s="4">
        <f>High!I197</f>
        <v>7929.9105998942141</v>
      </c>
      <c r="AG198" s="4">
        <f>High!J197</f>
        <v>19.583333333333407</v>
      </c>
      <c r="AH198" s="4">
        <f>High!H197</f>
        <v>66694.367608765242</v>
      </c>
      <c r="AI198" s="4">
        <f>High!L197</f>
        <v>2344.9527744353845</v>
      </c>
      <c r="AJ198" s="4">
        <f>High!M197</f>
        <v>7.5833333333333517</v>
      </c>
      <c r="AK198" s="4">
        <f>High!K197</f>
        <v>15615.630494938074</v>
      </c>
      <c r="AL198" s="4">
        <f>High!C197</f>
        <v>15334.925959686589</v>
      </c>
      <c r="AM198" s="4">
        <f>High!D197</f>
        <v>116.1666666666673</v>
      </c>
      <c r="AN198" s="4">
        <f>High!B197</f>
        <v>188220.69840959448</v>
      </c>
      <c r="AP198" s="4">
        <f>Low!F197</f>
        <v>9614.1243621522408</v>
      </c>
      <c r="AQ198" s="4">
        <f>Low!G197</f>
        <v>34.805555555555543</v>
      </c>
      <c r="AR198" s="4">
        <f>Low!E197</f>
        <v>92749.988533600015</v>
      </c>
      <c r="AS198" s="4">
        <f>Low!O197</f>
        <v>1842.1150379122232</v>
      </c>
      <c r="AT198" s="4">
        <f>Low!P197</f>
        <v>0</v>
      </c>
      <c r="AU198" s="4">
        <f>Low!N197</f>
        <v>16051.732768819207</v>
      </c>
      <c r="AV198" s="4">
        <f>Low!R197</f>
        <v>908.44878268437674</v>
      </c>
      <c r="AW198" s="4">
        <f>Low!S197</f>
        <v>0</v>
      </c>
      <c r="AX198" s="4">
        <f>Low!Q197</f>
        <v>6714.5204607104451</v>
      </c>
      <c r="AY198" s="4">
        <f>Low!I197</f>
        <v>7608.1884526135982</v>
      </c>
      <c r="AZ198" s="4">
        <f>Low!J197</f>
        <v>8.416666666666746</v>
      </c>
      <c r="BA198" s="4">
        <f>Low!H197</f>
        <v>63988.529391761767</v>
      </c>
      <c r="BB198" s="4">
        <f>Low!L197</f>
        <v>2197.1958407972161</v>
      </c>
      <c r="BC198" s="4">
        <f>Low!M197</f>
        <v>0</v>
      </c>
      <c r="BD198" s="4">
        <f>Low!K197</f>
        <v>14631.67989946637</v>
      </c>
      <c r="BE198" s="4">
        <f>Low!C197</f>
        <v>15178.292812472879</v>
      </c>
      <c r="BF198" s="4">
        <f>Low!D197</f>
        <v>48.333333333333634</v>
      </c>
      <c r="BG198" s="4">
        <f>Low!B197</f>
        <v>176152.22488936211</v>
      </c>
    </row>
    <row r="199" spans="1:59" x14ac:dyDescent="0.25">
      <c r="A199" s="1">
        <f>Base!A198</f>
        <v>48700</v>
      </c>
      <c r="B199">
        <f t="shared" si="6"/>
        <v>2033</v>
      </c>
      <c r="C199">
        <f t="shared" si="7"/>
        <v>5</v>
      </c>
      <c r="D199" s="4">
        <f>Base!F198</f>
        <v>10311</v>
      </c>
      <c r="E199" s="4">
        <f>Base!G198</f>
        <v>68.112942613043174</v>
      </c>
      <c r="F199" s="4">
        <f>Base!E198</f>
        <v>99810.58547008528</v>
      </c>
      <c r="G199" s="4">
        <f>Base!O198</f>
        <v>1922.8394217617806</v>
      </c>
      <c r="H199" s="4">
        <f>Base!P198</f>
        <v>6</v>
      </c>
      <c r="I199" s="4">
        <f>Base!N198</f>
        <v>16750</v>
      </c>
      <c r="J199" s="4">
        <f>Base!R198</f>
        <v>989.34960000000001</v>
      </c>
      <c r="K199" s="4">
        <f>Base!S198</f>
        <v>3.625</v>
      </c>
      <c r="L199" s="4">
        <f>Base!Q198</f>
        <v>7315</v>
      </c>
      <c r="M199" s="4">
        <f>Base!I198</f>
        <v>7806.101592088814</v>
      </c>
      <c r="N199" s="4">
        <f>Base!J198</f>
        <v>14</v>
      </c>
      <c r="O199" s="4">
        <f>Base!H198</f>
        <v>65676</v>
      </c>
      <c r="P199" s="4">
        <f>Base!L198</f>
        <v>2260.1672333033025</v>
      </c>
      <c r="Q199" s="4">
        <f>Base!M198</f>
        <v>2</v>
      </c>
      <c r="R199" s="4">
        <f>Base!K198</f>
        <v>15030</v>
      </c>
      <c r="S199" s="4">
        <f>Base!C198</f>
        <v>15251</v>
      </c>
      <c r="T199" s="4">
        <f>Base!D198</f>
        <v>93.14285714283163</v>
      </c>
      <c r="U199" s="4">
        <f>Base!B198</f>
        <v>183597.39980000001</v>
      </c>
      <c r="W199" s="4">
        <f>High!F198</f>
        <v>10891.993229436403</v>
      </c>
      <c r="X199" s="4">
        <f>High!G198</f>
        <v>79.555555555554903</v>
      </c>
      <c r="Y199" s="4">
        <f>High!E198</f>
        <v>105434.60587394552</v>
      </c>
      <c r="Z199" s="4">
        <f>High!O198</f>
        <v>1992.8244600366143</v>
      </c>
      <c r="AA199" s="4">
        <f>High!P198</f>
        <v>11.624999999999963</v>
      </c>
      <c r="AB199" s="4">
        <f>High!N198</f>
        <v>17359.644974945128</v>
      </c>
      <c r="AC199" s="4">
        <f>High!R198</f>
        <v>1022.9178136887869</v>
      </c>
      <c r="AD199" s="4">
        <f>High!S198</f>
        <v>10</v>
      </c>
      <c r="AE199" s="4">
        <f>High!Q198</f>
        <v>7563.1948576453415</v>
      </c>
      <c r="AF199" s="4">
        <f>High!I198</f>
        <v>7918.5307977956954</v>
      </c>
      <c r="AG199" s="4">
        <f>High!J198</f>
        <v>19.625000000000075</v>
      </c>
      <c r="AH199" s="4">
        <f>High!H198</f>
        <v>66621.913965748085</v>
      </c>
      <c r="AI199" s="4">
        <f>High!L198</f>
        <v>2342.4298957701085</v>
      </c>
      <c r="AJ199" s="4">
        <f>High!M198</f>
        <v>7.6250000000000187</v>
      </c>
      <c r="AK199" s="4">
        <f>High!K198</f>
        <v>15577.042625279124</v>
      </c>
      <c r="AL199" s="4">
        <f>High!C198</f>
        <v>15312.508978779502</v>
      </c>
      <c r="AM199" s="4">
        <f>High!D198</f>
        <v>116.33333333333397</v>
      </c>
      <c r="AN199" s="4">
        <f>High!B198</f>
        <v>188249.89629248786</v>
      </c>
      <c r="AP199" s="4">
        <f>Low!F198</f>
        <v>9576.6510459809615</v>
      </c>
      <c r="AQ199" s="4">
        <f>Low!G198</f>
        <v>34.555555555555543</v>
      </c>
      <c r="AR199" s="4">
        <f>Low!E198</f>
        <v>92702.08008360627</v>
      </c>
      <c r="AS199" s="4">
        <f>Low!O198</f>
        <v>1837.7088872184079</v>
      </c>
      <c r="AT199" s="4">
        <f>Low!P198</f>
        <v>0</v>
      </c>
      <c r="AU199" s="4">
        <f>Low!N198</f>
        <v>16008.421458670222</v>
      </c>
      <c r="AV199" s="4">
        <f>Low!R198</f>
        <v>905.84157090310907</v>
      </c>
      <c r="AW199" s="4">
        <f>Low!S198</f>
        <v>0</v>
      </c>
      <c r="AX199" s="4">
        <f>Low!Q198</f>
        <v>6697.5628141520883</v>
      </c>
      <c r="AY199" s="4">
        <f>Low!I198</f>
        <v>7595.0547898303712</v>
      </c>
      <c r="AZ199" s="4">
        <f>Low!J198</f>
        <v>8.3750000000000799</v>
      </c>
      <c r="BA199" s="4">
        <f>Low!H198</f>
        <v>63900.374917286143</v>
      </c>
      <c r="BB199" s="4">
        <f>Low!L198</f>
        <v>2193.8261961503185</v>
      </c>
      <c r="BC199" s="4">
        <f>Low!M198</f>
        <v>0</v>
      </c>
      <c r="BD199" s="4">
        <f>Low!K198</f>
        <v>14588.835393365098</v>
      </c>
      <c r="BE199" s="4">
        <f>Low!C198</f>
        <v>15149.033603011667</v>
      </c>
      <c r="BF199" s="4">
        <f>Low!D198</f>
        <v>48.000000000000298</v>
      </c>
      <c r="BG199" s="4">
        <f>Low!B198</f>
        <v>176097.35269825111</v>
      </c>
    </row>
    <row r="200" spans="1:59" x14ac:dyDescent="0.25">
      <c r="A200" s="1">
        <f>Base!A199</f>
        <v>48731</v>
      </c>
      <c r="B200">
        <f t="shared" si="6"/>
        <v>2033</v>
      </c>
      <c r="C200">
        <f t="shared" si="7"/>
        <v>6</v>
      </c>
      <c r="D200" s="4">
        <f>Base!F199</f>
        <v>10326</v>
      </c>
      <c r="E200" s="4">
        <f>Base!G199</f>
        <v>68.112942613046528</v>
      </c>
      <c r="F200" s="4">
        <f>Base!E199</f>
        <v>99856.585470085309</v>
      </c>
      <c r="G200" s="4">
        <f>Base!O199</f>
        <v>1917.8394217617806</v>
      </c>
      <c r="H200" s="4">
        <f>Base!P199</f>
        <v>6</v>
      </c>
      <c r="I200" s="4">
        <f>Base!N199</f>
        <v>16669</v>
      </c>
      <c r="J200" s="4">
        <f>Base!R199</f>
        <v>987.44579999999996</v>
      </c>
      <c r="K200" s="4">
        <f>Base!S199</f>
        <v>4.125</v>
      </c>
      <c r="L200" s="4">
        <f>Base!Q199</f>
        <v>7288</v>
      </c>
      <c r="M200" s="4">
        <f>Base!I199</f>
        <v>7801.101592088814</v>
      </c>
      <c r="N200" s="4">
        <f>Base!J199</f>
        <v>14</v>
      </c>
      <c r="O200" s="4">
        <f>Base!H199</f>
        <v>65583</v>
      </c>
      <c r="P200" s="4">
        <f>Base!L199</f>
        <v>2258.1672333033025</v>
      </c>
      <c r="Q200" s="4">
        <f>Base!M199</f>
        <v>2</v>
      </c>
      <c r="R200" s="4">
        <f>Base!K199</f>
        <v>14985</v>
      </c>
      <c r="S200" s="4">
        <f>Base!C199</f>
        <v>15274</v>
      </c>
      <c r="T200" s="4">
        <f>Base!D199</f>
        <v>93.142857142853529</v>
      </c>
      <c r="U200" s="4">
        <f>Base!B199</f>
        <v>183443.74859999999</v>
      </c>
      <c r="W200" s="4">
        <f>High!F199</f>
        <v>10912.020573027859</v>
      </c>
      <c r="X200" s="4">
        <f>High!G199</f>
        <v>79.638888888888232</v>
      </c>
      <c r="Y200" s="4">
        <f>High!E199</f>
        <v>105523.64080978945</v>
      </c>
      <c r="Z200" s="4">
        <f>High!O199</f>
        <v>1988.1394492001234</v>
      </c>
      <c r="AA200" s="4">
        <f>High!P199</f>
        <v>11.666666666666629</v>
      </c>
      <c r="AB200" s="4">
        <f>High!N199</f>
        <v>17280.016305157216</v>
      </c>
      <c r="AC200" s="4">
        <f>High!R199</f>
        <v>1021.1876678852732</v>
      </c>
      <c r="AD200" s="4">
        <f>High!S199</f>
        <v>10</v>
      </c>
      <c r="AE200" s="4">
        <f>High!Q199</f>
        <v>7537.0371959127988</v>
      </c>
      <c r="AF200" s="4">
        <f>High!I199</f>
        <v>7914.2501695721467</v>
      </c>
      <c r="AG200" s="4">
        <f>High!J199</f>
        <v>19.666666666666742</v>
      </c>
      <c r="AH200" s="4">
        <f>High!H199</f>
        <v>66534.227601575491</v>
      </c>
      <c r="AI200" s="4">
        <f>High!L199</f>
        <v>2340.9422647581041</v>
      </c>
      <c r="AJ200" s="4">
        <f>High!M199</f>
        <v>7.6666666666666856</v>
      </c>
      <c r="AK200" s="4">
        <f>High!K199</f>
        <v>15534.287859666505</v>
      </c>
      <c r="AL200" s="4">
        <f>High!C199</f>
        <v>15338.285705481565</v>
      </c>
      <c r="AM200" s="4">
        <f>High!D199</f>
        <v>116.50000000000064</v>
      </c>
      <c r="AN200" s="4">
        <f>High!B199</f>
        <v>188125.27049710625</v>
      </c>
      <c r="AP200" s="4">
        <f>Low!F199</f>
        <v>9585.6288920957068</v>
      </c>
      <c r="AQ200" s="4">
        <f>Low!G199</f>
        <v>34.305555555555543</v>
      </c>
      <c r="AR200" s="4">
        <f>Low!E199</f>
        <v>92696.898193693021</v>
      </c>
      <c r="AS200" s="4">
        <f>Low!O199</f>
        <v>1832.3499179247995</v>
      </c>
      <c r="AT200" s="4">
        <f>Low!P199</f>
        <v>0</v>
      </c>
      <c r="AU200" s="4">
        <f>Low!N199</f>
        <v>15925.963579281537</v>
      </c>
      <c r="AV200" s="4">
        <f>Low!R199</f>
        <v>903.54110942695581</v>
      </c>
      <c r="AW200" s="4">
        <f>Low!S199</f>
        <v>0</v>
      </c>
      <c r="AX200" s="4">
        <f>Low!Q199</f>
        <v>6668.7281524754608</v>
      </c>
      <c r="AY200" s="4">
        <f>Low!I199</f>
        <v>7588.7353234933844</v>
      </c>
      <c r="AZ200" s="4">
        <f>Low!J199</f>
        <v>8.3333333333334139</v>
      </c>
      <c r="BA200" s="4">
        <f>Low!H199</f>
        <v>63797.660220882368</v>
      </c>
      <c r="BB200" s="4">
        <f>Low!L199</f>
        <v>2191.4283055647929</v>
      </c>
      <c r="BC200" s="4">
        <f>Low!M199</f>
        <v>0</v>
      </c>
      <c r="BD200" s="4">
        <f>Low!K199</f>
        <v>14542.12632022447</v>
      </c>
      <c r="BE200" s="4">
        <f>Low!C199</f>
        <v>15167.455341362212</v>
      </c>
      <c r="BF200" s="4">
        <f>Low!D199</f>
        <v>47.666666666666963</v>
      </c>
      <c r="BG200" s="4">
        <f>Low!B199</f>
        <v>175898.66696747587</v>
      </c>
    </row>
    <row r="201" spans="1:59" x14ac:dyDescent="0.25">
      <c r="A201" s="1">
        <f>Base!A200</f>
        <v>48761</v>
      </c>
      <c r="B201">
        <f t="shared" si="6"/>
        <v>2033</v>
      </c>
      <c r="C201">
        <f t="shared" si="7"/>
        <v>7</v>
      </c>
      <c r="D201" s="4">
        <f>Base!F200</f>
        <v>10318</v>
      </c>
      <c r="E201" s="4">
        <f>Base!G200</f>
        <v>68.112942613015946</v>
      </c>
      <c r="F201" s="4">
        <f>Base!E200</f>
        <v>99962.585470085382</v>
      </c>
      <c r="G201" s="4">
        <f>Base!O200</f>
        <v>1910.8394217617806</v>
      </c>
      <c r="H201" s="4">
        <f>Base!P200</f>
        <v>6</v>
      </c>
      <c r="I201" s="4">
        <f>Base!N200</f>
        <v>16587</v>
      </c>
      <c r="J201" s="4">
        <f>Base!R200</f>
        <v>984.40959999999995</v>
      </c>
      <c r="K201" s="4">
        <f>Base!S200</f>
        <v>4</v>
      </c>
      <c r="L201" s="4">
        <f>Base!Q200</f>
        <v>7243</v>
      </c>
      <c r="M201" s="4">
        <f>Base!I200</f>
        <v>7778.101592088814</v>
      </c>
      <c r="N201" s="4">
        <f>Base!J200</f>
        <v>14</v>
      </c>
      <c r="O201" s="4">
        <f>Base!H200</f>
        <v>65463</v>
      </c>
      <c r="P201" s="4">
        <f>Base!L200</f>
        <v>2249.1672333033025</v>
      </c>
      <c r="Q201" s="4">
        <f>Base!M200</f>
        <v>2</v>
      </c>
      <c r="R201" s="4">
        <f>Base!K200</f>
        <v>14930</v>
      </c>
      <c r="S201" s="4">
        <f>Base!C200</f>
        <v>15175</v>
      </c>
      <c r="T201" s="4">
        <f>Base!D200</f>
        <v>93.142857142870383</v>
      </c>
      <c r="U201" s="4">
        <f>Base!B200</f>
        <v>183612.0975</v>
      </c>
      <c r="W201" s="4">
        <f>High!F200</f>
        <v>10907.747059201753</v>
      </c>
      <c r="X201" s="4">
        <f>High!G200</f>
        <v>79.722222222221561</v>
      </c>
      <c r="Y201" s="4">
        <f>High!E200</f>
        <v>105676.1579464555</v>
      </c>
      <c r="Z201" s="4">
        <f>High!O200</f>
        <v>1981.3781408970033</v>
      </c>
      <c r="AA201" s="4">
        <f>High!P200</f>
        <v>11.708333333333295</v>
      </c>
      <c r="AB201" s="4">
        <f>High!N200</f>
        <v>17199.309815765253</v>
      </c>
      <c r="AC201" s="4">
        <f>High!R200</f>
        <v>1018.2852905166633</v>
      </c>
      <c r="AD201" s="4">
        <f>High!S200</f>
        <v>10</v>
      </c>
      <c r="AE201" s="4">
        <f>High!Q200</f>
        <v>7492.2474945512431</v>
      </c>
      <c r="AF201" s="4">
        <f>High!I200</f>
        <v>7891.7057045577903</v>
      </c>
      <c r="AG201" s="4">
        <f>High!J200</f>
        <v>19.70833333333341</v>
      </c>
      <c r="AH201" s="4">
        <f>High!H200</f>
        <v>66419.128680823706</v>
      </c>
      <c r="AI201" s="4">
        <f>High!L200</f>
        <v>2332.1953380991786</v>
      </c>
      <c r="AJ201" s="4">
        <f>High!M200</f>
        <v>7.7083333333333526</v>
      </c>
      <c r="AK201" s="4">
        <f>High!K200</f>
        <v>15481.141589761579</v>
      </c>
      <c r="AL201" s="4">
        <f>High!C200</f>
        <v>15209.562424851414</v>
      </c>
      <c r="AM201" s="4">
        <f>High!D200</f>
        <v>116.66666666666731</v>
      </c>
      <c r="AN201" s="4">
        <f>High!B200</f>
        <v>188330.87071411367</v>
      </c>
      <c r="AP201" s="4">
        <f>Low!F200</f>
        <v>9573.2550299509403</v>
      </c>
      <c r="AQ201" s="4">
        <f>Low!G200</f>
        <v>34.055555555555543</v>
      </c>
      <c r="AR201" s="4">
        <f>Low!E200</f>
        <v>92747.366171583228</v>
      </c>
      <c r="AS201" s="4">
        <f>Low!O200</f>
        <v>1825.0839147800555</v>
      </c>
      <c r="AT201" s="4">
        <f>Low!P200</f>
        <v>0</v>
      </c>
      <c r="AU201" s="4">
        <f>Low!N200</f>
        <v>15842.601188615625</v>
      </c>
      <c r="AV201" s="4">
        <f>Low!R200</f>
        <v>900.20760049012165</v>
      </c>
      <c r="AW201" s="4">
        <f>Low!S200</f>
        <v>0</v>
      </c>
      <c r="AX201" s="4">
        <f>Low!Q200</f>
        <v>6623.466136809262</v>
      </c>
      <c r="AY201" s="4">
        <f>Low!I200</f>
        <v>7564.9113629883841</v>
      </c>
      <c r="AZ201" s="4">
        <f>Low!J200</f>
        <v>8.2916666666667478</v>
      </c>
      <c r="BA201" s="4">
        <f>Low!H200</f>
        <v>63668.72259151304</v>
      </c>
      <c r="BB201" s="4">
        <f>Low!L200</f>
        <v>2182.2396151487806</v>
      </c>
      <c r="BC201" s="4">
        <f>Low!M200</f>
        <v>0</v>
      </c>
      <c r="BD201" s="4">
        <f>Low!K200</f>
        <v>14485.733640321861</v>
      </c>
      <c r="BE201" s="4">
        <f>Low!C200</f>
        <v>15117.570404079754</v>
      </c>
      <c r="BF201" s="4">
        <f>Low!D200</f>
        <v>47.333333333333627</v>
      </c>
      <c r="BG201" s="4">
        <f>Low!B200</f>
        <v>176008.74826815588</v>
      </c>
    </row>
    <row r="202" spans="1:59" x14ac:dyDescent="0.25">
      <c r="A202" s="1">
        <f>Base!A201</f>
        <v>48792</v>
      </c>
      <c r="B202">
        <f t="shared" si="6"/>
        <v>2033</v>
      </c>
      <c r="C202">
        <f t="shared" si="7"/>
        <v>8</v>
      </c>
      <c r="D202" s="4">
        <f>Base!F201</f>
        <v>10317</v>
      </c>
      <c r="E202" s="4">
        <f>Base!G201</f>
        <v>68.112942612970897</v>
      </c>
      <c r="F202" s="4">
        <f>Base!E201</f>
        <v>100087.58547008545</v>
      </c>
      <c r="G202" s="4">
        <f>Base!O201</f>
        <v>1904.8394217617806</v>
      </c>
      <c r="H202" s="4">
        <f>Base!P201</f>
        <v>6</v>
      </c>
      <c r="I202" s="4">
        <f>Base!N201</f>
        <v>16517</v>
      </c>
      <c r="J202" s="4">
        <f>Base!R201</f>
        <v>984.30150000000003</v>
      </c>
      <c r="K202" s="4">
        <f>Base!S201</f>
        <v>5.25</v>
      </c>
      <c r="L202" s="4">
        <f>Base!Q201</f>
        <v>7225</v>
      </c>
      <c r="M202" s="4">
        <f>Base!I201</f>
        <v>7768.101592088814</v>
      </c>
      <c r="N202" s="4">
        <f>Base!J201</f>
        <v>14</v>
      </c>
      <c r="O202" s="4">
        <f>Base!H201</f>
        <v>65393</v>
      </c>
      <c r="P202" s="4">
        <f>Base!L201</f>
        <v>2241.1672333033025</v>
      </c>
      <c r="Q202" s="4">
        <f>Base!M201</f>
        <v>2</v>
      </c>
      <c r="R202" s="4">
        <f>Base!K201</f>
        <v>14875</v>
      </c>
      <c r="S202" s="4">
        <f>Base!C201</f>
        <v>15172</v>
      </c>
      <c r="T202" s="4">
        <f>Base!D201</f>
        <v>93.142857142878256</v>
      </c>
      <c r="U202" s="4">
        <f>Base!B201</f>
        <v>183766.44630000001</v>
      </c>
      <c r="W202" s="4">
        <f>High!F201</f>
        <v>10910.871601328876</v>
      </c>
      <c r="X202" s="4">
        <f>High!G201</f>
        <v>79.805555555554889</v>
      </c>
      <c r="Y202" s="4">
        <f>High!E201</f>
        <v>105848.87020947291</v>
      </c>
      <c r="Z202" s="4">
        <f>High!O201</f>
        <v>1975.6505015313478</v>
      </c>
      <c r="AA202" s="4">
        <f>High!P201</f>
        <v>11.749999999999961</v>
      </c>
      <c r="AB202" s="4">
        <f>High!N201</f>
        <v>17131.007979461174</v>
      </c>
      <c r="AC202" s="4">
        <f>High!R201</f>
        <v>1018.411072087786</v>
      </c>
      <c r="AD202" s="4">
        <f>High!S201</f>
        <v>10</v>
      </c>
      <c r="AE202" s="4">
        <f>High!Q201</f>
        <v>7475.372125140776</v>
      </c>
      <c r="AF202" s="4">
        <f>High!I201</f>
        <v>7882.347843582208</v>
      </c>
      <c r="AG202" s="4">
        <f>High!J201</f>
        <v>19.750000000000078</v>
      </c>
      <c r="AH202" s="4">
        <f>High!H201</f>
        <v>66354.741428757319</v>
      </c>
      <c r="AI202" s="4">
        <f>High!L201</f>
        <v>2324.4810653887394</v>
      </c>
      <c r="AJ202" s="4">
        <f>High!M201</f>
        <v>7.7500000000000195</v>
      </c>
      <c r="AK202" s="4">
        <f>High!K201</f>
        <v>15427.967772264034</v>
      </c>
      <c r="AL202" s="4">
        <f>High!C201</f>
        <v>15209.216972174667</v>
      </c>
      <c r="AM202" s="4">
        <f>High!D201</f>
        <v>116.83333333333398</v>
      </c>
      <c r="AN202" s="4">
        <f>High!B201</f>
        <v>188522.17472377591</v>
      </c>
      <c r="AP202" s="4">
        <f>Low!F201</f>
        <v>9567.3827841778148</v>
      </c>
      <c r="AQ202" s="4">
        <f>Low!G201</f>
        <v>33.805555555555543</v>
      </c>
      <c r="AR202" s="4">
        <f>Low!E201</f>
        <v>92815.376770032104</v>
      </c>
      <c r="AS202" s="4">
        <f>Low!O201</f>
        <v>1818.7771481680204</v>
      </c>
      <c r="AT202" s="4">
        <f>Low!P201</f>
        <v>0</v>
      </c>
      <c r="AU202" s="4">
        <f>Low!N201</f>
        <v>15770.747818998096</v>
      </c>
      <c r="AV202" s="4">
        <f>Low!R201</f>
        <v>899.55385093113</v>
      </c>
      <c r="AW202" s="4">
        <f>Low!S201</f>
        <v>0</v>
      </c>
      <c r="AX202" s="4">
        <f>Low!Q201</f>
        <v>6602.9327121592451</v>
      </c>
      <c r="AY202" s="4">
        <f>Low!I201</f>
        <v>7553.7375148535539</v>
      </c>
      <c r="AZ202" s="4">
        <f>Low!J201</f>
        <v>8.2500000000000817</v>
      </c>
      <c r="BA202" s="4">
        <f>Low!H201</f>
        <v>63588.452268940266</v>
      </c>
      <c r="BB202" s="4">
        <f>Low!L201</f>
        <v>2174.024699126197</v>
      </c>
      <c r="BC202" s="4">
        <f>Low!M201</f>
        <v>0</v>
      </c>
      <c r="BD202" s="4">
        <f>Low!K201</f>
        <v>14429.363823884585</v>
      </c>
      <c r="BE202" s="4">
        <f>Low!C201</f>
        <v>15110.173980694633</v>
      </c>
      <c r="BF202" s="4">
        <f>Low!D201</f>
        <v>47.000000000000291</v>
      </c>
      <c r="BG202" s="4">
        <f>Low!B201</f>
        <v>176105.33396059644</v>
      </c>
    </row>
    <row r="203" spans="1:59" x14ac:dyDescent="0.25">
      <c r="A203" s="1">
        <f>Base!A202</f>
        <v>48823</v>
      </c>
      <c r="B203">
        <f t="shared" si="6"/>
        <v>2033</v>
      </c>
      <c r="C203">
        <f t="shared" si="7"/>
        <v>9</v>
      </c>
      <c r="D203" s="4">
        <f>Base!F202</f>
        <v>10314</v>
      </c>
      <c r="E203" s="4">
        <f>Base!G202</f>
        <v>68.112942612929658</v>
      </c>
      <c r="F203" s="4">
        <f>Base!E202</f>
        <v>100279.58547008551</v>
      </c>
      <c r="G203" s="4">
        <f>Base!O202</f>
        <v>1903.8394217617806</v>
      </c>
      <c r="H203" s="4">
        <f>Base!P202</f>
        <v>6</v>
      </c>
      <c r="I203" s="4">
        <f>Base!N202</f>
        <v>16511</v>
      </c>
      <c r="J203" s="4">
        <f>Base!R202</f>
        <v>982.34969999999998</v>
      </c>
      <c r="K203" s="4">
        <f>Base!S202</f>
        <v>7.375</v>
      </c>
      <c r="L203" s="4">
        <f>Base!Q202</f>
        <v>7214</v>
      </c>
      <c r="M203" s="4">
        <f>Base!I202</f>
        <v>7756.101592088814</v>
      </c>
      <c r="N203" s="4">
        <f>Base!J202</f>
        <v>14</v>
      </c>
      <c r="O203" s="4">
        <f>Base!H202</f>
        <v>65371</v>
      </c>
      <c r="P203" s="4">
        <f>Base!L202</f>
        <v>2241.1672333033025</v>
      </c>
      <c r="Q203" s="4">
        <f>Base!M202</f>
        <v>2</v>
      </c>
      <c r="R203" s="4">
        <f>Base!K202</f>
        <v>14869</v>
      </c>
      <c r="S203" s="4">
        <f>Base!C202</f>
        <v>15176</v>
      </c>
      <c r="T203" s="4">
        <f>Base!D202</f>
        <v>93.142857142877219</v>
      </c>
      <c r="U203" s="4">
        <f>Base!B202</f>
        <v>184006.79519999999</v>
      </c>
      <c r="W203" s="4">
        <f>High!F202</f>
        <v>10911.881000134677</v>
      </c>
      <c r="X203" s="4">
        <f>High!G202</f>
        <v>79.888888888888218</v>
      </c>
      <c r="Y203" s="4">
        <f>High!E202</f>
        <v>106092.58322594606</v>
      </c>
      <c r="Z203" s="4">
        <f>High!O202</f>
        <v>1975.1070422709456</v>
      </c>
      <c r="AA203" s="4">
        <f>High!P202</f>
        <v>11.791666666666627</v>
      </c>
      <c r="AB203" s="4">
        <f>High!N202</f>
        <v>17129.066665064602</v>
      </c>
      <c r="AC203" s="4">
        <f>High!R202</f>
        <v>1016.6288209465481</v>
      </c>
      <c r="AD203" s="4">
        <f>High!S202</f>
        <v>11</v>
      </c>
      <c r="AE203" s="4">
        <f>High!Q202</f>
        <v>7465.7327368333281</v>
      </c>
      <c r="AF203" s="4">
        <f>High!I202</f>
        <v>7870.9584148631575</v>
      </c>
      <c r="AG203" s="4">
        <f>High!J202</f>
        <v>19.791666666666746</v>
      </c>
      <c r="AH203" s="4">
        <f>High!H202</f>
        <v>66339.051446004785</v>
      </c>
      <c r="AI203" s="4">
        <f>High!L202</f>
        <v>2325.0622583011732</v>
      </c>
      <c r="AJ203" s="4">
        <f>High!M202</f>
        <v>7.7916666666666865</v>
      </c>
      <c r="AK203" s="4">
        <f>High!K202</f>
        <v>15425.600644591221</v>
      </c>
      <c r="AL203" s="4">
        <f>High!C202</f>
        <v>15215.889331842838</v>
      </c>
      <c r="AM203" s="4">
        <f>High!D202</f>
        <v>117.00000000000065</v>
      </c>
      <c r="AN203" s="4">
        <f>High!B202</f>
        <v>188801.7810816066</v>
      </c>
      <c r="AP203" s="4">
        <f>Low!F202</f>
        <v>9559.6603255203499</v>
      </c>
      <c r="AQ203" s="4">
        <f>Low!G202</f>
        <v>33.555555555555543</v>
      </c>
      <c r="AR203" s="4">
        <f>Low!E202</f>
        <v>92945.392154159723</v>
      </c>
      <c r="AS203" s="4">
        <f>Low!O202</f>
        <v>1817.2467764194062</v>
      </c>
      <c r="AT203" s="4">
        <f>Low!P202</f>
        <v>0</v>
      </c>
      <c r="AU203" s="4">
        <f>Low!N202</f>
        <v>15760.027438498519</v>
      </c>
      <c r="AV203" s="4">
        <f>Low!R202</f>
        <v>897.21664527432176</v>
      </c>
      <c r="AW203" s="4">
        <f>Low!S202</f>
        <v>0</v>
      </c>
      <c r="AX203" s="4">
        <f>Low!Q202</f>
        <v>6588.8154483163762</v>
      </c>
      <c r="AY203" s="4">
        <f>Low!I202</f>
        <v>7540.6232353371024</v>
      </c>
      <c r="AZ203" s="4">
        <f>Low!J202</f>
        <v>8.2083333333334156</v>
      </c>
      <c r="BA203" s="4">
        <f>Low!H202</f>
        <v>63554.876849475026</v>
      </c>
      <c r="BB203" s="4">
        <f>Low!L202</f>
        <v>2173.5718244899581</v>
      </c>
      <c r="BC203" s="4">
        <f>Low!M202</f>
        <v>0</v>
      </c>
      <c r="BD203" s="4">
        <f>Low!K202</f>
        <v>14420.538984369221</v>
      </c>
      <c r="BE203" s="4">
        <f>Low!C202</f>
        <v>15109.750027486985</v>
      </c>
      <c r="BF203" s="4">
        <f>Low!D202</f>
        <v>46.666666666666956</v>
      </c>
      <c r="BG203" s="4">
        <f>Low!B202</f>
        <v>176284.23912453864</v>
      </c>
    </row>
    <row r="204" spans="1:59" x14ac:dyDescent="0.25">
      <c r="A204" s="1">
        <f>Base!A203</f>
        <v>48853</v>
      </c>
      <c r="B204">
        <f t="shared" si="6"/>
        <v>2033</v>
      </c>
      <c r="C204">
        <f t="shared" si="7"/>
        <v>10</v>
      </c>
      <c r="D204" s="4">
        <f>Base!F203</f>
        <v>10355</v>
      </c>
      <c r="E204" s="4">
        <f>Base!G203</f>
        <v>68.112942612904192</v>
      </c>
      <c r="F204" s="4">
        <f>Base!E203</f>
        <v>100484.58547008554</v>
      </c>
      <c r="G204" s="4">
        <f>Base!O203</f>
        <v>1909.8394217617806</v>
      </c>
      <c r="H204" s="4">
        <f>Base!P203</f>
        <v>6</v>
      </c>
      <c r="I204" s="4">
        <f>Base!N203</f>
        <v>16641</v>
      </c>
      <c r="J204" s="4">
        <f>Base!R203</f>
        <v>984.23040000000003</v>
      </c>
      <c r="K204" s="4">
        <f>Base!S203</f>
        <v>5</v>
      </c>
      <c r="L204" s="4">
        <f>Base!Q203</f>
        <v>7260</v>
      </c>
      <c r="M204" s="4">
        <f>Base!I203</f>
        <v>7772.101592088814</v>
      </c>
      <c r="N204" s="4">
        <f>Base!J203</f>
        <v>14</v>
      </c>
      <c r="O204" s="4">
        <f>Base!H203</f>
        <v>65623</v>
      </c>
      <c r="P204" s="4">
        <f>Base!L203</f>
        <v>2243.1672333033025</v>
      </c>
      <c r="Q204" s="4">
        <f>Base!M203</f>
        <v>2</v>
      </c>
      <c r="R204" s="4">
        <f>Base!K203</f>
        <v>14937</v>
      </c>
      <c r="S204" s="4">
        <f>Base!C203</f>
        <v>15186</v>
      </c>
      <c r="T204" s="4">
        <f>Base!D203</f>
        <v>93.142857142870085</v>
      </c>
      <c r="U204" s="4">
        <f>Base!B203</f>
        <v>184415.1441</v>
      </c>
      <c r="W204" s="4">
        <f>High!F203</f>
        <v>10959.458004806496</v>
      </c>
      <c r="X204" s="4">
        <f>High!G203</f>
        <v>79.972222222221546</v>
      </c>
      <c r="Y204" s="4">
        <f>High!E203</f>
        <v>106350.22642103249</v>
      </c>
      <c r="Z204" s="4">
        <f>High!O203</f>
        <v>1981.8270388837814</v>
      </c>
      <c r="AA204" s="4">
        <f>High!P203</f>
        <v>11.833333333333293</v>
      </c>
      <c r="AB204" s="4">
        <f>High!N203</f>
        <v>17268.249559767773</v>
      </c>
      <c r="AC204" s="4">
        <f>High!R203</f>
        <v>1018.8128432915452</v>
      </c>
      <c r="AD204" s="4">
        <f>High!S203</f>
        <v>10</v>
      </c>
      <c r="AE204" s="4">
        <f>High!Q203</f>
        <v>7515.0912248764289</v>
      </c>
      <c r="AF204" s="4">
        <f>High!I203</f>
        <v>7887.9841110576072</v>
      </c>
      <c r="AG204" s="4">
        <f>High!J203</f>
        <v>19.833333333333414</v>
      </c>
      <c r="AH204" s="4">
        <f>High!H203</f>
        <v>66601.443018556238</v>
      </c>
      <c r="AI204" s="4">
        <f>High!L203</f>
        <v>2327.7189825716755</v>
      </c>
      <c r="AJ204" s="4">
        <f>High!M203</f>
        <v>7.8333333333333535</v>
      </c>
      <c r="AK204" s="4">
        <f>High!K203</f>
        <v>15500.020652259556</v>
      </c>
      <c r="AL204" s="4">
        <f>High!C203</f>
        <v>15228.580384719424</v>
      </c>
      <c r="AM204" s="4">
        <f>High!D203</f>
        <v>117.16666666666733</v>
      </c>
      <c r="AN204" s="4">
        <f>High!B203</f>
        <v>189253.88757340165</v>
      </c>
      <c r="AP204" s="4">
        <f>Low!F203</f>
        <v>9592.7041789374762</v>
      </c>
      <c r="AQ204" s="4">
        <f>Low!G203</f>
        <v>33.305555555555543</v>
      </c>
      <c r="AR204" s="4">
        <f>Low!E203</f>
        <v>93087.29144931816</v>
      </c>
      <c r="AS204" s="4">
        <f>Low!O203</f>
        <v>1822.3966937516711</v>
      </c>
      <c r="AT204" s="4">
        <f>Low!P203</f>
        <v>0</v>
      </c>
      <c r="AU204" s="4">
        <f>Low!N203</f>
        <v>15879.085453554046</v>
      </c>
      <c r="AV204" s="4">
        <f>Low!R203</f>
        <v>898.38018681041024</v>
      </c>
      <c r="AW204" s="4">
        <f>Low!S203</f>
        <v>0</v>
      </c>
      <c r="AX204" s="4">
        <f>Low!Q203</f>
        <v>6626.7412144997543</v>
      </c>
      <c r="AY204" s="4">
        <f>Low!I203</f>
        <v>7554.7305979508656</v>
      </c>
      <c r="AZ204" s="4">
        <f>Low!J203</f>
        <v>8.1666666666667496</v>
      </c>
      <c r="BA204" s="4">
        <f>Low!H203</f>
        <v>63787.64870160287</v>
      </c>
      <c r="BB204" s="4">
        <f>Low!L203</f>
        <v>2175.0583185243822</v>
      </c>
      <c r="BC204" s="4">
        <f>Low!M203</f>
        <v>0</v>
      </c>
      <c r="BD204" s="4">
        <f>Low!K203</f>
        <v>14483.470345612803</v>
      </c>
      <c r="BE204" s="4">
        <f>Low!C203</f>
        <v>15115.297101741879</v>
      </c>
      <c r="BF204" s="4">
        <f>Low!D203</f>
        <v>46.33333333333362</v>
      </c>
      <c r="BG204" s="4">
        <f>Low!B203</f>
        <v>176623.92725978632</v>
      </c>
    </row>
    <row r="205" spans="1:59" x14ac:dyDescent="0.25">
      <c r="A205" s="1">
        <f>Base!A204</f>
        <v>48884</v>
      </c>
      <c r="B205">
        <f t="shared" si="6"/>
        <v>2033</v>
      </c>
      <c r="C205">
        <f t="shared" si="7"/>
        <v>11</v>
      </c>
      <c r="D205" s="4">
        <f>Base!F204</f>
        <v>10316</v>
      </c>
      <c r="E205" s="4">
        <f>Base!G204</f>
        <v>68.112942612898024</v>
      </c>
      <c r="F205" s="4">
        <f>Base!E204</f>
        <v>100728.58547008554</v>
      </c>
      <c r="G205" s="4">
        <f>Base!O204</f>
        <v>1919.8394217617806</v>
      </c>
      <c r="H205" s="4">
        <f>Base!P204</f>
        <v>6</v>
      </c>
      <c r="I205" s="4">
        <f>Base!N204</f>
        <v>16763</v>
      </c>
      <c r="J205" s="4">
        <f>Base!R204</f>
        <v>985.28200000000004</v>
      </c>
      <c r="K205" s="4">
        <f>Base!S204</f>
        <v>4</v>
      </c>
      <c r="L205" s="4">
        <f>Base!Q204</f>
        <v>7326</v>
      </c>
      <c r="M205" s="4">
        <f>Base!I204</f>
        <v>7808.101592088814</v>
      </c>
      <c r="N205" s="4">
        <f>Base!J204</f>
        <v>14</v>
      </c>
      <c r="O205" s="4">
        <f>Base!H204</f>
        <v>65968</v>
      </c>
      <c r="P205" s="4">
        <f>Base!L204</f>
        <v>2252.1672333033025</v>
      </c>
      <c r="Q205" s="4">
        <f>Base!M204</f>
        <v>2</v>
      </c>
      <c r="R205" s="4">
        <f>Base!K204</f>
        <v>15030</v>
      </c>
      <c r="S205" s="4">
        <f>Base!C204</f>
        <v>15201</v>
      </c>
      <c r="T205" s="4">
        <f>Base!D204</f>
        <v>93.142857142860862</v>
      </c>
      <c r="U205" s="4">
        <f>Base!B204</f>
        <v>184915.49290000001</v>
      </c>
      <c r="W205" s="4">
        <f>High!F204</f>
        <v>10922.36754192328</v>
      </c>
      <c r="X205" s="4">
        <f>High!G204</f>
        <v>80.055555555554875</v>
      </c>
      <c r="Y205" s="4">
        <f>High!E204</f>
        <v>106649.34397850982</v>
      </c>
      <c r="Z205" s="4">
        <f>High!O204</f>
        <v>1992.7020823459986</v>
      </c>
      <c r="AA205" s="4">
        <f>High!P204</f>
        <v>11.874999999999959</v>
      </c>
      <c r="AB205" s="4">
        <f>High!N204</f>
        <v>17399.197363971412</v>
      </c>
      <c r="AC205" s="4">
        <f>High!R204</f>
        <v>1020.139397626778</v>
      </c>
      <c r="AD205" s="4">
        <f>High!S204</f>
        <v>10</v>
      </c>
      <c r="AE205" s="4">
        <f>High!Q204</f>
        <v>7585.1799048534076</v>
      </c>
      <c r="AF205" s="4">
        <f>High!I204</f>
        <v>7925.3133650117934</v>
      </c>
      <c r="AG205" s="4">
        <f>High!J204</f>
        <v>19.875000000000082</v>
      </c>
      <c r="AH205" s="4">
        <f>High!H204</f>
        <v>66958.282483519099</v>
      </c>
      <c r="AI205" s="4">
        <f>High!L204</f>
        <v>2337.6425573533143</v>
      </c>
      <c r="AJ205" s="4">
        <f>High!M204</f>
        <v>7.8750000000000204</v>
      </c>
      <c r="AK205" s="4">
        <f>High!K204</f>
        <v>15600.42572215536</v>
      </c>
      <c r="AL205" s="4">
        <f>High!C204</f>
        <v>15246.290310933555</v>
      </c>
      <c r="AM205" s="4">
        <f>High!D204</f>
        <v>117.333333333334</v>
      </c>
      <c r="AN205" s="4">
        <f>High!B204</f>
        <v>189800.57687988479</v>
      </c>
      <c r="AP205" s="4">
        <f>Low!F204</f>
        <v>9551.6389224600171</v>
      </c>
      <c r="AQ205" s="4">
        <f>Low!G204</f>
        <v>33.055555555555543</v>
      </c>
      <c r="AR205" s="4">
        <f>Low!E204</f>
        <v>93265.129660760911</v>
      </c>
      <c r="AS205" s="4">
        <f>Low!O204</f>
        <v>1831.3588178046225</v>
      </c>
      <c r="AT205" s="4">
        <f>Low!P204</f>
        <v>0</v>
      </c>
      <c r="AU205" s="4">
        <f>Low!N204</f>
        <v>15990.435197276682</v>
      </c>
      <c r="AV205" s="4">
        <f>Low!R204</f>
        <v>898.78563816204405</v>
      </c>
      <c r="AW205" s="4">
        <f>Low!S204</f>
        <v>0</v>
      </c>
      <c r="AX205" s="4">
        <f>Low!Q204</f>
        <v>6682.8619473157278</v>
      </c>
      <c r="AY205" s="4">
        <f>Low!I204</f>
        <v>7588.2691883304078</v>
      </c>
      <c r="AZ205" s="4">
        <f>Low!J204</f>
        <v>8.1250000000000835</v>
      </c>
      <c r="BA205" s="4">
        <f>Low!H204</f>
        <v>64110.710639699173</v>
      </c>
      <c r="BB205" s="4">
        <f>Low!L204</f>
        <v>2183.3301451851166</v>
      </c>
      <c r="BC205" s="4">
        <f>Low!M204</f>
        <v>0</v>
      </c>
      <c r="BD205" s="4">
        <f>Low!K204</f>
        <v>14570.610741903551</v>
      </c>
      <c r="BE205" s="4">
        <f>Low!C204</f>
        <v>15125.814925366642</v>
      </c>
      <c r="BF205" s="4">
        <f>Low!D204</f>
        <v>46.000000000000284</v>
      </c>
      <c r="BG205" s="4">
        <f>Low!B204</f>
        <v>177051.48964995067</v>
      </c>
    </row>
    <row r="206" spans="1:59" x14ac:dyDescent="0.25">
      <c r="A206" s="1">
        <f>Base!A205</f>
        <v>48914</v>
      </c>
      <c r="B206">
        <f t="shared" si="6"/>
        <v>2033</v>
      </c>
      <c r="C206">
        <f t="shared" si="7"/>
        <v>12</v>
      </c>
      <c r="D206" s="4">
        <f>Base!F205</f>
        <v>10369</v>
      </c>
      <c r="E206" s="4">
        <f>Base!G205</f>
        <v>68.112942612907744</v>
      </c>
      <c r="F206" s="4">
        <f>Base!E205</f>
        <v>101022.58547008551</v>
      </c>
      <c r="G206" s="4">
        <f>Base!O205</f>
        <v>1930.8394217617806</v>
      </c>
      <c r="H206" s="4">
        <f>Base!P205</f>
        <v>6</v>
      </c>
      <c r="I206" s="4">
        <f>Base!N205</f>
        <v>16862</v>
      </c>
      <c r="J206" s="4">
        <f>Base!R205</f>
        <v>992.3338</v>
      </c>
      <c r="K206" s="4">
        <f>Base!S205</f>
        <v>3.75</v>
      </c>
      <c r="L206" s="4">
        <f>Base!Q205</f>
        <v>7367</v>
      </c>
      <c r="M206" s="4">
        <f>Base!I205</f>
        <v>7854.101592088814</v>
      </c>
      <c r="N206" s="4">
        <f>Base!J205</f>
        <v>14</v>
      </c>
      <c r="O206" s="4">
        <f>Base!H205</f>
        <v>66295</v>
      </c>
      <c r="P206" s="4">
        <f>Base!L205</f>
        <v>2269.1672333033025</v>
      </c>
      <c r="Q206" s="4">
        <f>Base!M205</f>
        <v>2</v>
      </c>
      <c r="R206" s="4">
        <f>Base!K205</f>
        <v>15127</v>
      </c>
      <c r="S206" s="4">
        <f>Base!C205</f>
        <v>15283</v>
      </c>
      <c r="T206" s="4">
        <f>Base!D205</f>
        <v>93.142857142853046</v>
      </c>
      <c r="U206" s="4">
        <f>Base!B205</f>
        <v>185317.84179999999</v>
      </c>
      <c r="W206" s="4">
        <f>High!F205</f>
        <v>10982.692071418884</v>
      </c>
      <c r="X206" s="4">
        <f>High!G205</f>
        <v>80.138888888888204</v>
      </c>
      <c r="Y206" s="4">
        <f>High!E205</f>
        <v>107001.63453337301</v>
      </c>
      <c r="Z206" s="4">
        <f>High!O205</f>
        <v>2004.6206521116146</v>
      </c>
      <c r="AA206" s="4">
        <f>High!P205</f>
        <v>11.916666666666625</v>
      </c>
      <c r="AB206" s="4">
        <f>High!N205</f>
        <v>17506.330694793734</v>
      </c>
      <c r="AC206" s="4">
        <f>High!R205</f>
        <v>1027.6804409880253</v>
      </c>
      <c r="AD206" s="4">
        <f>High!S205</f>
        <v>10</v>
      </c>
      <c r="AE206" s="4">
        <f>High!Q205</f>
        <v>7629.4103947268368</v>
      </c>
      <c r="AF206" s="4">
        <f>High!I205</f>
        <v>7972.8011369485066</v>
      </c>
      <c r="AG206" s="4">
        <f>High!J205</f>
        <v>19.91666666666675</v>
      </c>
      <c r="AH206" s="4">
        <f>High!H205</f>
        <v>67296.920618699369</v>
      </c>
      <c r="AI206" s="4">
        <f>High!L205</f>
        <v>2355.8766450004614</v>
      </c>
      <c r="AJ206" s="4">
        <f>High!M205</f>
        <v>7.9166666666666874</v>
      </c>
      <c r="AK206" s="4">
        <f>High!K205</f>
        <v>15705.032879856766</v>
      </c>
      <c r="AL206" s="4">
        <f>High!C205</f>
        <v>15331.21735246041</v>
      </c>
      <c r="AM206" s="4">
        <f>High!D205</f>
        <v>117.50000000000067</v>
      </c>
      <c r="AN206" s="4">
        <f>High!B205</f>
        <v>190246.84528866643</v>
      </c>
      <c r="AP206" s="4">
        <f>Low!F205</f>
        <v>9595.7528159687063</v>
      </c>
      <c r="AQ206" s="4">
        <f>Low!G205</f>
        <v>32.805555555555543</v>
      </c>
      <c r="AR206" s="4">
        <f>Low!E205</f>
        <v>93489.030668435953</v>
      </c>
      <c r="AS206" s="4">
        <f>Low!O205</f>
        <v>1841.2686945293815</v>
      </c>
      <c r="AT206" s="4">
        <f>Low!P205</f>
        <v>0</v>
      </c>
      <c r="AU206" s="4">
        <f>Low!N205</f>
        <v>16079.779797962374</v>
      </c>
      <c r="AV206" s="4">
        <f>Low!R205</f>
        <v>904.66032578336967</v>
      </c>
      <c r="AW206" s="4">
        <f>Low!S205</f>
        <v>0</v>
      </c>
      <c r="AX206" s="4">
        <f>Low!Q205</f>
        <v>6716.1197371752169</v>
      </c>
      <c r="AY206" s="4">
        <f>Low!I205</f>
        <v>7631.5112394934895</v>
      </c>
      <c r="AZ206" s="4">
        <f>Low!J205</f>
        <v>8.0833333333334174</v>
      </c>
      <c r="BA206" s="4">
        <f>Low!H205</f>
        <v>64416.156538111129</v>
      </c>
      <c r="BB206" s="4">
        <f>Low!L205</f>
        <v>2199.3522971023076</v>
      </c>
      <c r="BC206" s="4">
        <f>Low!M205</f>
        <v>0</v>
      </c>
      <c r="BD206" s="4">
        <f>Low!K205</f>
        <v>14661.591137923726</v>
      </c>
      <c r="BE206" s="4">
        <f>Low!C205</f>
        <v>15202.974500744016</v>
      </c>
      <c r="BF206" s="4">
        <f>Low!D205</f>
        <v>45.666666666666949</v>
      </c>
      <c r="BG206" s="4">
        <f>Low!B205</f>
        <v>177384.98280375602</v>
      </c>
    </row>
    <row r="207" spans="1:59" x14ac:dyDescent="0.25">
      <c r="A207" s="1">
        <f>Base!A206</f>
        <v>48945</v>
      </c>
      <c r="B207">
        <f t="shared" si="6"/>
        <v>2034</v>
      </c>
      <c r="C207">
        <f t="shared" si="7"/>
        <v>1</v>
      </c>
      <c r="D207" s="4">
        <f>Base!F206</f>
        <v>10373</v>
      </c>
      <c r="E207" s="4">
        <f>Base!G206</f>
        <v>68.112942612925792</v>
      </c>
      <c r="F207" s="4">
        <f>Base!E206</f>
        <v>101223.58547008548</v>
      </c>
      <c r="G207" s="4">
        <f>Base!O206</f>
        <v>1941.6316369427798</v>
      </c>
      <c r="H207" s="4">
        <f>Base!P206</f>
        <v>6</v>
      </c>
      <c r="I207" s="4">
        <f>Base!N206</f>
        <v>16916</v>
      </c>
      <c r="J207" s="4">
        <f>Base!R206</f>
        <v>994.87670000000003</v>
      </c>
      <c r="K207" s="4">
        <f>Base!S206</f>
        <v>2.75</v>
      </c>
      <c r="L207" s="4">
        <f>Base!Q206</f>
        <v>7393</v>
      </c>
      <c r="M207" s="4">
        <f>Base!I206</f>
        <v>7886.7491949660789</v>
      </c>
      <c r="N207" s="4">
        <f>Base!J206</f>
        <v>14</v>
      </c>
      <c r="O207" s="4">
        <f>Base!H206</f>
        <v>66479</v>
      </c>
      <c r="P207" s="4">
        <f>Base!L206</f>
        <v>2271.5937007952898</v>
      </c>
      <c r="Q207" s="4">
        <f>Base!M206</f>
        <v>2</v>
      </c>
      <c r="R207" s="4">
        <f>Base!K206</f>
        <v>15158</v>
      </c>
      <c r="S207" s="4">
        <f>Base!C206</f>
        <v>15286</v>
      </c>
      <c r="T207" s="4">
        <f>Base!D206</f>
        <v>93.14285714284874</v>
      </c>
      <c r="U207" s="4">
        <f>Base!B206</f>
        <v>185621.1906</v>
      </c>
      <c r="W207" s="4">
        <f>High!F206</f>
        <v>10991.14127588353</v>
      </c>
      <c r="X207" s="4">
        <f>High!G206</f>
        <v>80.222222222221532</v>
      </c>
      <c r="Y207" s="4">
        <f>High!E206</f>
        <v>107255.63755453397</v>
      </c>
      <c r="Z207" s="4">
        <f>High!O206</f>
        <v>2016.3292787022526</v>
      </c>
      <c r="AA207" s="4">
        <f>High!P206</f>
        <v>11.958333333333291</v>
      </c>
      <c r="AB207" s="4">
        <f>High!N206</f>
        <v>17566.785290042368</v>
      </c>
      <c r="AC207" s="4">
        <f>High!R206</f>
        <v>1030.5543529760951</v>
      </c>
      <c r="AD207" s="4">
        <f>High!S206</f>
        <v>9</v>
      </c>
      <c r="AE207" s="4">
        <f>High!Q206</f>
        <v>7658.123194112668</v>
      </c>
      <c r="AF207" s="4">
        <f>High!I206</f>
        <v>8006.7427794031637</v>
      </c>
      <c r="AG207" s="4">
        <f>High!J206</f>
        <v>19.958333333333417</v>
      </c>
      <c r="AH207" s="4">
        <f>High!H206</f>
        <v>67490.450130160665</v>
      </c>
      <c r="AI207" s="4">
        <f>High!L206</f>
        <v>2358.9855053253477</v>
      </c>
      <c r="AJ207" s="4">
        <f>High!M206</f>
        <v>7.9583333333333544</v>
      </c>
      <c r="AK207" s="4">
        <f>High!K206</f>
        <v>15741.152247958273</v>
      </c>
      <c r="AL207" s="4">
        <f>High!C206</f>
        <v>15336.910541871888</v>
      </c>
      <c r="AM207" s="4">
        <f>High!D206</f>
        <v>117.66666666666734</v>
      </c>
      <c r="AN207" s="4">
        <f>High!B206</f>
        <v>190591.61304234923</v>
      </c>
      <c r="AP207" s="4">
        <f>Low!F206</f>
        <v>9594.4960869354218</v>
      </c>
      <c r="AQ207" s="4">
        <f>Low!G206</f>
        <v>32.555555555555543</v>
      </c>
      <c r="AR207" s="4">
        <f>Low!E206</f>
        <v>93626.655229760756</v>
      </c>
      <c r="AS207" s="4">
        <f>Low!O206</f>
        <v>1850.9740293627403</v>
      </c>
      <c r="AT207" s="4">
        <f>Low!P206</f>
        <v>0</v>
      </c>
      <c r="AU207" s="4">
        <f>Low!N206</f>
        <v>16126.167335221917</v>
      </c>
      <c r="AV207" s="4">
        <f>Low!R206</f>
        <v>906.4194275339371</v>
      </c>
      <c r="AW207" s="4">
        <f>Low!S206</f>
        <v>0</v>
      </c>
      <c r="AX207" s="4">
        <f>Low!Q206</f>
        <v>6735.6676739523573</v>
      </c>
      <c r="AY207" s="4">
        <f>Low!I206</f>
        <v>7661.7649423617268</v>
      </c>
      <c r="AZ207" s="4">
        <f>Low!J206</f>
        <v>8.0416666666667513</v>
      </c>
      <c r="BA207" s="4">
        <f>Low!H206</f>
        <v>64582.562347534615</v>
      </c>
      <c r="BB207" s="4">
        <f>Low!L206</f>
        <v>2201.2454694583789</v>
      </c>
      <c r="BC207" s="4">
        <f>Low!M206</f>
        <v>0</v>
      </c>
      <c r="BD207" s="4">
        <f>Low!K206</f>
        <v>14688.57692921425</v>
      </c>
      <c r="BE207" s="4">
        <f>Low!C206</f>
        <v>15201.524367419528</v>
      </c>
      <c r="BF207" s="4">
        <f>Low!D206</f>
        <v>45.333333333333613</v>
      </c>
      <c r="BG207" s="4">
        <f>Low!B206</f>
        <v>177623.53180084765</v>
      </c>
    </row>
    <row r="208" spans="1:59" x14ac:dyDescent="0.25">
      <c r="A208" s="1">
        <f>Base!A207</f>
        <v>48976</v>
      </c>
      <c r="B208">
        <f t="shared" si="6"/>
        <v>2034</v>
      </c>
      <c r="C208">
        <f t="shared" si="7"/>
        <v>2</v>
      </c>
      <c r="D208" s="4">
        <f>Base!F207</f>
        <v>10343</v>
      </c>
      <c r="E208" s="4">
        <f>Base!G207</f>
        <v>68.112942612944124</v>
      </c>
      <c r="F208" s="4">
        <f>Base!E207</f>
        <v>101235.58547008545</v>
      </c>
      <c r="G208" s="4">
        <f>Base!O207</f>
        <v>1944.6316369427798</v>
      </c>
      <c r="H208" s="4">
        <f>Base!P207</f>
        <v>6</v>
      </c>
      <c r="I208" s="4">
        <f>Base!N207</f>
        <v>16922</v>
      </c>
      <c r="J208" s="4">
        <f>Base!R207</f>
        <v>996.86469999999997</v>
      </c>
      <c r="K208" s="4">
        <f>Base!S207</f>
        <v>2.6875</v>
      </c>
      <c r="L208" s="4">
        <f>Base!Q207</f>
        <v>7393</v>
      </c>
      <c r="M208" s="4">
        <f>Base!I207</f>
        <v>7889.7491949660789</v>
      </c>
      <c r="N208" s="4">
        <f>Base!J207</f>
        <v>14</v>
      </c>
      <c r="O208" s="4">
        <f>Base!H207</f>
        <v>66477</v>
      </c>
      <c r="P208" s="4">
        <f>Base!L207</f>
        <v>2271.5937007952898</v>
      </c>
      <c r="Q208" s="4">
        <f>Base!M207</f>
        <v>2</v>
      </c>
      <c r="R208" s="4">
        <f>Base!K207</f>
        <v>15152</v>
      </c>
      <c r="S208" s="4">
        <f>Base!C207</f>
        <v>15310</v>
      </c>
      <c r="T208" s="4">
        <f>Base!D207</f>
        <v>93.142857142848314</v>
      </c>
      <c r="U208" s="4">
        <f>Base!B207</f>
        <v>185624.53950000001</v>
      </c>
      <c r="W208" s="4">
        <f>High!F207</f>
        <v>10963.555425630986</v>
      </c>
      <c r="X208" s="4">
        <f>High!G207</f>
        <v>80.305555555554861</v>
      </c>
      <c r="Y208" s="4">
        <f>High!E207</f>
        <v>107309.48006840229</v>
      </c>
      <c r="Z208" s="4">
        <f>High!O207</f>
        <v>2019.9496177361045</v>
      </c>
      <c r="AA208" s="4">
        <f>High!P207</f>
        <v>11.999999999999957</v>
      </c>
      <c r="AB208" s="4">
        <f>High!N207</f>
        <v>17577.409922769937</v>
      </c>
      <c r="AC208" s="4">
        <f>High!R207</f>
        <v>1032.8546166988524</v>
      </c>
      <c r="AD208" s="4">
        <f>High!S207</f>
        <v>9</v>
      </c>
      <c r="AE208" s="4">
        <f>High!Q207</f>
        <v>7659.9102980119751</v>
      </c>
      <c r="AF208" s="4">
        <f>High!I207</f>
        <v>8010.5894420387476</v>
      </c>
      <c r="AG208" s="4">
        <f>High!J207</f>
        <v>20.000000000000085</v>
      </c>
      <c r="AH208" s="4">
        <f>High!H207</f>
        <v>67495.168880422105</v>
      </c>
      <c r="AI208" s="4">
        <f>High!L207</f>
        <v>2359.5753254261199</v>
      </c>
      <c r="AJ208" s="4">
        <f>High!M207</f>
        <v>8.0000000000000213</v>
      </c>
      <c r="AK208" s="4">
        <f>High!K207</f>
        <v>15738.855640574993</v>
      </c>
      <c r="AL208" s="4">
        <f>High!C207</f>
        <v>15363.678883248509</v>
      </c>
      <c r="AM208" s="4">
        <f>High!D207</f>
        <v>117.83333333333401</v>
      </c>
      <c r="AN208" s="4">
        <f>High!B207</f>
        <v>190628.40866932506</v>
      </c>
      <c r="AP208" s="4">
        <f>Low!F207</f>
        <v>9561.8060736907373</v>
      </c>
      <c r="AQ208" s="4">
        <f>Low!G207</f>
        <v>32.305555555555543</v>
      </c>
      <c r="AR208" s="4">
        <f>Low!E207</f>
        <v>93589.387607222365</v>
      </c>
      <c r="AS208" s="4">
        <f>Low!O207</f>
        <v>1853.2470005158946</v>
      </c>
      <c r="AT208" s="4">
        <f>Low!P207</f>
        <v>0</v>
      </c>
      <c r="AU208" s="4">
        <f>Low!N207</f>
        <v>16126.779564294802</v>
      </c>
      <c r="AV208" s="4">
        <f>Low!R207</f>
        <v>907.67076596403774</v>
      </c>
      <c r="AW208" s="4">
        <f>Low!S207</f>
        <v>0</v>
      </c>
      <c r="AX208" s="4">
        <f>Low!Q207</f>
        <v>6731.5152926692381</v>
      </c>
      <c r="AY208" s="4">
        <f>Low!I207</f>
        <v>7663.2104389898914</v>
      </c>
      <c r="AZ208" s="4">
        <f>Low!J207</f>
        <v>8.0000000000000853</v>
      </c>
      <c r="BA208" s="4">
        <f>Low!H207</f>
        <v>64568.242635363167</v>
      </c>
      <c r="BB208" s="4">
        <f>Low!L207</f>
        <v>2200.7869244190088</v>
      </c>
      <c r="BC208" s="4">
        <f>Low!M207</f>
        <v>0</v>
      </c>
      <c r="BD208" s="4">
        <f>Low!K207</f>
        <v>14679.704150932539</v>
      </c>
      <c r="BE208" s="4">
        <f>Low!C207</f>
        <v>15220.951643549295</v>
      </c>
      <c r="BF208" s="4">
        <f>Low!D207</f>
        <v>45.000000000000277</v>
      </c>
      <c r="BG208" s="4">
        <f>Low!B207</f>
        <v>177574.93616687733</v>
      </c>
    </row>
    <row r="209" spans="1:59" x14ac:dyDescent="0.25">
      <c r="A209" s="1">
        <f>Base!A208</f>
        <v>49004</v>
      </c>
      <c r="B209">
        <f t="shared" si="6"/>
        <v>2034</v>
      </c>
      <c r="C209">
        <f t="shared" si="7"/>
        <v>3</v>
      </c>
      <c r="D209" s="4">
        <f>Base!F208</f>
        <v>10341</v>
      </c>
      <c r="E209" s="4">
        <f>Base!G208</f>
        <v>68.1129426129568</v>
      </c>
      <c r="F209" s="4">
        <f>Base!E208</f>
        <v>101264.58547008544</v>
      </c>
      <c r="G209" s="4">
        <f>Base!O208</f>
        <v>1942.6316369427798</v>
      </c>
      <c r="H209" s="4">
        <f>Base!P208</f>
        <v>6</v>
      </c>
      <c r="I209" s="4">
        <f>Base!N208</f>
        <v>16911</v>
      </c>
      <c r="J209" s="4">
        <f>Base!R208</f>
        <v>996.81659999999999</v>
      </c>
      <c r="K209" s="4">
        <f>Base!S208</f>
        <v>2.625</v>
      </c>
      <c r="L209" s="4">
        <f>Base!Q208</f>
        <v>7384</v>
      </c>
      <c r="M209" s="4">
        <f>Base!I208</f>
        <v>7892.7491949660789</v>
      </c>
      <c r="N209" s="4">
        <f>Base!J208</f>
        <v>14</v>
      </c>
      <c r="O209" s="4">
        <f>Base!H208</f>
        <v>66512</v>
      </c>
      <c r="P209" s="4">
        <f>Base!L208</f>
        <v>2272.5937007952898</v>
      </c>
      <c r="Q209" s="4">
        <f>Base!M208</f>
        <v>2</v>
      </c>
      <c r="R209" s="4">
        <f>Base!K208</f>
        <v>15163</v>
      </c>
      <c r="S209" s="4">
        <f>Base!C208</f>
        <v>15304</v>
      </c>
      <c r="T209" s="4">
        <f>Base!D208</f>
        <v>93.142857142850801</v>
      </c>
      <c r="U209" s="4">
        <f>Base!B208</f>
        <v>185676.8884</v>
      </c>
      <c r="W209" s="4">
        <f>High!F208</f>
        <v>10965.638119428455</v>
      </c>
      <c r="X209" s="4">
        <f>High!G208</f>
        <v>80.388888888888189</v>
      </c>
      <c r="Y209" s="4">
        <f>High!E208</f>
        <v>107381.37497136543</v>
      </c>
      <c r="Z209" s="4">
        <f>High!O208</f>
        <v>2018.376686372925</v>
      </c>
      <c r="AA209" s="4">
        <f>High!P208</f>
        <v>12.041666666666623</v>
      </c>
      <c r="AB209" s="4">
        <f>High!N208</f>
        <v>17570.375924160817</v>
      </c>
      <c r="AC209" s="4">
        <f>High!R208</f>
        <v>1033.0457960386843</v>
      </c>
      <c r="AD209" s="4">
        <f>High!S208</f>
        <v>9.5</v>
      </c>
      <c r="AE209" s="4">
        <f>High!Q208</f>
        <v>7652.3707148834046</v>
      </c>
      <c r="AF209" s="4">
        <f>High!I208</f>
        <v>8014.4367939698941</v>
      </c>
      <c r="AG209" s="4">
        <f>High!J208</f>
        <v>20.041666666666753</v>
      </c>
      <c r="AH209" s="4">
        <f>High!H208</f>
        <v>67537.45835234494</v>
      </c>
      <c r="AI209" s="4">
        <f>High!L208</f>
        <v>2361.2042839485002</v>
      </c>
      <c r="AJ209" s="4">
        <f>High!M208</f>
        <v>8.0416666666666874</v>
      </c>
      <c r="AK209" s="4">
        <f>High!K208</f>
        <v>15754.219746795012</v>
      </c>
      <c r="AL209" s="4">
        <f>High!C208</f>
        <v>15360.345671756582</v>
      </c>
      <c r="AM209" s="4">
        <f>High!D208</f>
        <v>118.00000000000068</v>
      </c>
      <c r="AN209" s="4">
        <f>High!B208</f>
        <v>190715.54103488705</v>
      </c>
      <c r="AP209" s="4">
        <f>Low!F208</f>
        <v>9555.0190957878604</v>
      </c>
      <c r="AQ209" s="4">
        <f>Low!G208</f>
        <v>32.055555555555543</v>
      </c>
      <c r="AR209" s="4">
        <f>Low!E208</f>
        <v>93567.841397708951</v>
      </c>
      <c r="AS209" s="4">
        <f>Low!O208</f>
        <v>1850.754821928942</v>
      </c>
      <c r="AT209" s="4">
        <f>Low!P208</f>
        <v>0</v>
      </c>
      <c r="AU209" s="4">
        <f>Low!N208</f>
        <v>16111.193804552575</v>
      </c>
      <c r="AV209" s="4">
        <f>Low!R208</f>
        <v>907.06743892746579</v>
      </c>
      <c r="AW209" s="4">
        <f>Low!S208</f>
        <v>0</v>
      </c>
      <c r="AX209" s="4">
        <f>Low!Q208</f>
        <v>6719.1757932606743</v>
      </c>
      <c r="AY209" s="4">
        <f>Low!I208</f>
        <v>7664.6551001546077</v>
      </c>
      <c r="AZ209" s="4">
        <f>Low!J208</f>
        <v>7.9583333333334183</v>
      </c>
      <c r="BA209" s="4">
        <f>Low!H208</f>
        <v>64589.856769631486</v>
      </c>
      <c r="BB209" s="4">
        <f>Low!L208</f>
        <v>2201.2971025528736</v>
      </c>
      <c r="BC209" s="4">
        <f>Low!M208</f>
        <v>0</v>
      </c>
      <c r="BD209" s="4">
        <f>Low!K208</f>
        <v>14687.301101964931</v>
      </c>
      <c r="BE209" s="4">
        <f>Low!C208</f>
        <v>15210.549484358493</v>
      </c>
      <c r="BF209" s="4">
        <f>Low!D208</f>
        <v>44.666666666666941</v>
      </c>
      <c r="BG209" s="4">
        <f>Low!B208</f>
        <v>177573.21521665549</v>
      </c>
    </row>
    <row r="210" spans="1:59" x14ac:dyDescent="0.25">
      <c r="A210" s="1">
        <f>Base!A209</f>
        <v>49035</v>
      </c>
      <c r="B210">
        <f t="shared" si="6"/>
        <v>2034</v>
      </c>
      <c r="C210">
        <f t="shared" si="7"/>
        <v>4</v>
      </c>
      <c r="D210" s="4">
        <f>Base!F209</f>
        <v>10391</v>
      </c>
      <c r="E210" s="4">
        <f>Base!G209</f>
        <v>68.112942612961376</v>
      </c>
      <c r="F210" s="4">
        <f>Base!E209</f>
        <v>101287.58547008544</v>
      </c>
      <c r="G210" s="4">
        <f>Base!O209</f>
        <v>1937.6316369427798</v>
      </c>
      <c r="H210" s="4">
        <f>Base!P209</f>
        <v>6</v>
      </c>
      <c r="I210" s="4">
        <f>Base!N209</f>
        <v>16880</v>
      </c>
      <c r="J210" s="4">
        <f>Base!R209</f>
        <v>995.92510000000004</v>
      </c>
      <c r="K210" s="4">
        <f>Base!S209</f>
        <v>3.125</v>
      </c>
      <c r="L210" s="4">
        <f>Base!Q209</f>
        <v>7369</v>
      </c>
      <c r="M210" s="4">
        <f>Base!I209</f>
        <v>7880.7491949660789</v>
      </c>
      <c r="N210" s="4">
        <f>Base!J209</f>
        <v>14</v>
      </c>
      <c r="O210" s="4">
        <f>Base!H209</f>
        <v>66485</v>
      </c>
      <c r="P210" s="4">
        <f>Base!L209</f>
        <v>2266.5937007952898</v>
      </c>
      <c r="Q210" s="4">
        <f>Base!M209</f>
        <v>2</v>
      </c>
      <c r="R210" s="4">
        <f>Base!K209</f>
        <v>15138</v>
      </c>
      <c r="S210" s="4">
        <f>Base!C209</f>
        <v>15276</v>
      </c>
      <c r="T210" s="4">
        <f>Base!D209</f>
        <v>93.142857142854595</v>
      </c>
      <c r="U210" s="4">
        <f>Base!B209</f>
        <v>185668.2372</v>
      </c>
      <c r="W210" s="4">
        <f>High!F209</f>
        <v>11022.88294983887</v>
      </c>
      <c r="X210" s="4">
        <f>High!G209</f>
        <v>80.472222222221518</v>
      </c>
      <c r="Y210" s="4">
        <f>High!E209</f>
        <v>107446.94436613916</v>
      </c>
      <c r="Z210" s="4">
        <f>High!O209</f>
        <v>2013.6850899822562</v>
      </c>
      <c r="AA210" s="4">
        <f>High!P209</f>
        <v>12.08333333333329</v>
      </c>
      <c r="AB210" s="4">
        <f>High!N209</f>
        <v>17542.552294682766</v>
      </c>
      <c r="AC210" s="4">
        <f>High!R209</f>
        <v>1032.3627511044615</v>
      </c>
      <c r="AD210" s="4">
        <f>High!S209</f>
        <v>9.5</v>
      </c>
      <c r="AE210" s="4">
        <f>High!Q209</f>
        <v>7638.6076753048765</v>
      </c>
      <c r="AF210" s="4">
        <f>High!I209</f>
        <v>8003.052047430072</v>
      </c>
      <c r="AG210" s="4">
        <f>High!J209</f>
        <v>20.083333333333421</v>
      </c>
      <c r="AH210" s="4">
        <f>High!H209</f>
        <v>67516.793417720051</v>
      </c>
      <c r="AI210" s="4">
        <f>High!L209</f>
        <v>2355.5591544431222</v>
      </c>
      <c r="AJ210" s="4">
        <f>High!M209</f>
        <v>8.0833333333333535</v>
      </c>
      <c r="AK210" s="4">
        <f>High!K209</f>
        <v>15732.177525883155</v>
      </c>
      <c r="AL210" s="4">
        <f>High!C209</f>
        <v>15334.925959686589</v>
      </c>
      <c r="AM210" s="4">
        <f>High!D209</f>
        <v>118.16666666666735</v>
      </c>
      <c r="AN210" s="4">
        <f>High!B209</f>
        <v>190740.03165512212</v>
      </c>
      <c r="AP210" s="4">
        <f>Low!F209</f>
        <v>9596.2594335393715</v>
      </c>
      <c r="AQ210" s="4">
        <f>Low!G209</f>
        <v>31.805555555555543</v>
      </c>
      <c r="AR210" s="4">
        <f>Low!E209</f>
        <v>93540.751377897483</v>
      </c>
      <c r="AS210" s="4">
        <f>Low!O209</f>
        <v>1845.4068256975711</v>
      </c>
      <c r="AT210" s="4">
        <f>Low!P209</f>
        <v>0</v>
      </c>
      <c r="AU210" s="4">
        <f>Low!N209</f>
        <v>16076.568230958806</v>
      </c>
      <c r="AV210" s="4">
        <f>Low!R209</f>
        <v>905.69752011174785</v>
      </c>
      <c r="AW210" s="4">
        <f>Low!S209</f>
        <v>0</v>
      </c>
      <c r="AX210" s="4">
        <f>Low!Q209</f>
        <v>6701.3925301244735</v>
      </c>
      <c r="AY210" s="4">
        <f>Low!I209</f>
        <v>7651.5352056890906</v>
      </c>
      <c r="AZ210" s="4">
        <f>Low!J209</f>
        <v>7.9166666666667513</v>
      </c>
      <c r="BA210" s="4">
        <f>Low!H209</f>
        <v>64551.263536617196</v>
      </c>
      <c r="BB210" s="4">
        <f>Low!L209</f>
        <v>2195.027991498368</v>
      </c>
      <c r="BC210" s="4">
        <f>Low!M209</f>
        <v>0</v>
      </c>
      <c r="BD210" s="4">
        <f>Low!K209</f>
        <v>14660.030919367384</v>
      </c>
      <c r="BE210" s="4">
        <f>Low!C209</f>
        <v>15178.292812472879</v>
      </c>
      <c r="BF210" s="4">
        <f>Low!D209</f>
        <v>44.333333333333606</v>
      </c>
      <c r="BG210" s="4">
        <f>Low!B209</f>
        <v>177513.15936652309</v>
      </c>
    </row>
    <row r="211" spans="1:59" x14ac:dyDescent="0.25">
      <c r="A211" s="1">
        <f>Base!A210</f>
        <v>49065</v>
      </c>
      <c r="B211">
        <f t="shared" si="6"/>
        <v>2034</v>
      </c>
      <c r="C211">
        <f t="shared" si="7"/>
        <v>5</v>
      </c>
      <c r="D211" s="4">
        <f>Base!F210</f>
        <v>10357</v>
      </c>
      <c r="E211" s="4">
        <f>Base!G210</f>
        <v>68.112942612958676</v>
      </c>
      <c r="F211" s="4">
        <f>Base!E210</f>
        <v>101288.58547008544</v>
      </c>
      <c r="G211" s="4">
        <f>Base!O210</f>
        <v>1933.6316369427798</v>
      </c>
      <c r="H211" s="4">
        <f>Base!P210</f>
        <v>6</v>
      </c>
      <c r="I211" s="4">
        <f>Base!N210</f>
        <v>16840</v>
      </c>
      <c r="J211" s="4">
        <f>Base!R210</f>
        <v>993.68970000000002</v>
      </c>
      <c r="K211" s="4">
        <f>Base!S210</f>
        <v>3.625</v>
      </c>
      <c r="L211" s="4">
        <f>Base!Q210</f>
        <v>7355</v>
      </c>
      <c r="M211" s="4">
        <f>Base!I210</f>
        <v>7868.7491949660789</v>
      </c>
      <c r="N211" s="4">
        <f>Base!J210</f>
        <v>14</v>
      </c>
      <c r="O211" s="4">
        <f>Base!H210</f>
        <v>66407</v>
      </c>
      <c r="P211" s="4">
        <f>Base!L210</f>
        <v>2264.5937007952898</v>
      </c>
      <c r="Q211" s="4">
        <f>Base!M210</f>
        <v>2</v>
      </c>
      <c r="R211" s="4">
        <f>Base!K210</f>
        <v>15097</v>
      </c>
      <c r="S211" s="4">
        <f>Base!C210</f>
        <v>15251</v>
      </c>
      <c r="T211" s="4">
        <f>Base!D210</f>
        <v>93.142857142858119</v>
      </c>
      <c r="U211" s="4">
        <f>Base!B210</f>
        <v>185663.58609999999</v>
      </c>
      <c r="W211" s="4">
        <f>High!F210</f>
        <v>10991.027809316571</v>
      </c>
      <c r="X211" s="4">
        <f>High!G210</f>
        <v>80.555555555554847</v>
      </c>
      <c r="Y211" s="4">
        <f>High!E210</f>
        <v>107489.20147417665</v>
      </c>
      <c r="Z211" s="4">
        <f>High!O210</f>
        <v>2010.0305318935777</v>
      </c>
      <c r="AA211" s="4">
        <f>High!P210</f>
        <v>12.124999999999956</v>
      </c>
      <c r="AB211" s="4">
        <f>High!N210</f>
        <v>17505.358058066107</v>
      </c>
      <c r="AC211" s="4">
        <f>High!R210</f>
        <v>1030.2859371169336</v>
      </c>
      <c r="AD211" s="4">
        <f>High!S210</f>
        <v>10.5</v>
      </c>
      <c r="AE211" s="4">
        <f>High!Q210</f>
        <v>7625.8746241357312</v>
      </c>
      <c r="AF211" s="4">
        <f>High!I210</f>
        <v>7991.6649436747093</v>
      </c>
      <c r="AG211" s="4">
        <f>High!J210</f>
        <v>20.125000000000089</v>
      </c>
      <c r="AH211" s="4">
        <f>High!H210</f>
        <v>67444.327016308496</v>
      </c>
      <c r="AI211" s="4">
        <f>High!L210</f>
        <v>2354.0690967020519</v>
      </c>
      <c r="AJ211" s="4">
        <f>High!M210</f>
        <v>8.1250000000000195</v>
      </c>
      <c r="AK211" s="4">
        <f>High!K210</f>
        <v>15693.491128421847</v>
      </c>
      <c r="AL211" s="4">
        <f>High!C210</f>
        <v>15312.508978779502</v>
      </c>
      <c r="AM211" s="4">
        <f>High!D210</f>
        <v>118.33333333333402</v>
      </c>
      <c r="AN211" s="4">
        <f>High!B210</f>
        <v>190768.6350938153</v>
      </c>
      <c r="AP211" s="4">
        <f>Low!F210</f>
        <v>9559.9193063890798</v>
      </c>
      <c r="AQ211" s="4">
        <f>Low!G210</f>
        <v>31.555555555555543</v>
      </c>
      <c r="AR211" s="4">
        <f>Low!E210</f>
        <v>93493.357512050818</v>
      </c>
      <c r="AS211" s="4">
        <f>Low!O210</f>
        <v>1841.0141322480074</v>
      </c>
      <c r="AT211" s="4">
        <f>Low!P210</f>
        <v>0</v>
      </c>
      <c r="AU211" s="4">
        <f>Low!N210</f>
        <v>16033.394052278778</v>
      </c>
      <c r="AV211" s="4">
        <f>Low!R210</f>
        <v>903.10755201758627</v>
      </c>
      <c r="AW211" s="4">
        <f>Low!S210</f>
        <v>0</v>
      </c>
      <c r="AX211" s="4">
        <f>Low!Q210</f>
        <v>6684.53748196177</v>
      </c>
      <c r="AY211" s="4">
        <f>Low!I210</f>
        <v>7638.4200585188482</v>
      </c>
      <c r="AZ211" s="4">
        <f>Low!J210</f>
        <v>7.8750000000000844</v>
      </c>
      <c r="BA211" s="4">
        <f>Low!H210</f>
        <v>64463.175564238809</v>
      </c>
      <c r="BB211" s="4">
        <f>Low!L210</f>
        <v>2192.6342933476194</v>
      </c>
      <c r="BC211" s="4">
        <f>Low!M210</f>
        <v>0</v>
      </c>
      <c r="BD211" s="4">
        <f>Low!K210</f>
        <v>14617.279874550581</v>
      </c>
      <c r="BE211" s="4">
        <f>Low!C210</f>
        <v>15149.033603011667</v>
      </c>
      <c r="BF211" s="4">
        <f>Low!D210</f>
        <v>44.00000000000027</v>
      </c>
      <c r="BG211" s="4">
        <f>Low!B210</f>
        <v>177456.94673113749</v>
      </c>
    </row>
    <row r="212" spans="1:59" x14ac:dyDescent="0.25">
      <c r="A212" s="1">
        <f>Base!A211</f>
        <v>49096</v>
      </c>
      <c r="B212">
        <f t="shared" si="6"/>
        <v>2034</v>
      </c>
      <c r="C212">
        <f t="shared" si="7"/>
        <v>6</v>
      </c>
      <c r="D212" s="4">
        <f>Base!F211</f>
        <v>10370</v>
      </c>
      <c r="E212" s="4">
        <f>Base!G211</f>
        <v>68.112942612951656</v>
      </c>
      <c r="F212" s="4">
        <f>Base!E211</f>
        <v>101336.58547008545</v>
      </c>
      <c r="G212" s="4">
        <f>Base!O211</f>
        <v>1928.6316369427798</v>
      </c>
      <c r="H212" s="4">
        <f>Base!P211</f>
        <v>6</v>
      </c>
      <c r="I212" s="4">
        <f>Base!N211</f>
        <v>16759</v>
      </c>
      <c r="J212" s="4">
        <f>Base!R211</f>
        <v>991.78539999999998</v>
      </c>
      <c r="K212" s="4">
        <f>Base!S211</f>
        <v>4.125</v>
      </c>
      <c r="L212" s="4">
        <f>Base!Q211</f>
        <v>7327</v>
      </c>
      <c r="M212" s="4">
        <f>Base!I211</f>
        <v>7862.7491949660789</v>
      </c>
      <c r="N212" s="4">
        <f>Base!J211</f>
        <v>14</v>
      </c>
      <c r="O212" s="4">
        <f>Base!H211</f>
        <v>66313</v>
      </c>
      <c r="P212" s="4">
        <f>Base!L211</f>
        <v>2262.5937007952898</v>
      </c>
      <c r="Q212" s="4">
        <f>Base!M211</f>
        <v>2</v>
      </c>
      <c r="R212" s="4">
        <f>Base!K211</f>
        <v>15052</v>
      </c>
      <c r="S212" s="4">
        <f>Base!C211</f>
        <v>15274</v>
      </c>
      <c r="T212" s="4">
        <f>Base!D211</f>
        <v>93.142857142860336</v>
      </c>
      <c r="U212" s="4">
        <f>Base!B211</f>
        <v>185509.93489999999</v>
      </c>
      <c r="W212" s="4">
        <f>High!F211</f>
        <v>11009.042958888038</v>
      </c>
      <c r="X212" s="4">
        <f>High!G211</f>
        <v>80.638888888888175</v>
      </c>
      <c r="Y212" s="4">
        <f>High!E211</f>
        <v>107581.37152817745</v>
      </c>
      <c r="Z212" s="4">
        <f>High!O211</f>
        <v>2005.3342499269888</v>
      </c>
      <c r="AA212" s="4">
        <f>High!P211</f>
        <v>12.166666666666622</v>
      </c>
      <c r="AB212" s="4">
        <f>High!N211</f>
        <v>17425.513535492988</v>
      </c>
      <c r="AC212" s="4">
        <f>High!R211</f>
        <v>1028.5514716898683</v>
      </c>
      <c r="AD212" s="4">
        <f>High!S211</f>
        <v>10.5</v>
      </c>
      <c r="AE212" s="4">
        <f>High!Q211</f>
        <v>7598.6162259211178</v>
      </c>
      <c r="AF212" s="4">
        <f>High!I211</f>
        <v>7986.369816237464</v>
      </c>
      <c r="AG212" s="4">
        <f>High!J211</f>
        <v>20.166666666666757</v>
      </c>
      <c r="AH212" s="4">
        <f>High!H211</f>
        <v>67355.593888613119</v>
      </c>
      <c r="AI212" s="4">
        <f>High!L211</f>
        <v>2352.5781465797172</v>
      </c>
      <c r="AJ212" s="4">
        <f>High!M211</f>
        <v>8.1666666666666856</v>
      </c>
      <c r="AK212" s="4">
        <f>High!K211</f>
        <v>15650.625319902163</v>
      </c>
      <c r="AL212" s="4">
        <f>High!C211</f>
        <v>15338.285705481565</v>
      </c>
      <c r="AM212" s="4">
        <f>High!D211</f>
        <v>118.5000000000007</v>
      </c>
      <c r="AN212" s="4">
        <f>High!B211</f>
        <v>190644.11886654294</v>
      </c>
      <c r="AP212" s="4">
        <f>Low!F211</f>
        <v>9566.974604866582</v>
      </c>
      <c r="AQ212" s="4">
        <f>Low!G211</f>
        <v>31.305555555555543</v>
      </c>
      <c r="AR212" s="4">
        <f>Low!E211</f>
        <v>93489.348094136876</v>
      </c>
      <c r="AS212" s="4">
        <f>Low!O211</f>
        <v>1835.6722350690677</v>
      </c>
      <c r="AT212" s="4">
        <f>Low!P211</f>
        <v>0</v>
      </c>
      <c r="AU212" s="4">
        <f>Low!N211</f>
        <v>15951.221787634317</v>
      </c>
      <c r="AV212" s="4">
        <f>Low!R211</f>
        <v>900.82116531162478</v>
      </c>
      <c r="AW212" s="4">
        <f>Low!S211</f>
        <v>0</v>
      </c>
      <c r="AX212" s="4">
        <f>Low!Q211</f>
        <v>6654.9847156837313</v>
      </c>
      <c r="AY212" s="4">
        <f>Low!I211</f>
        <v>7631.132912803866</v>
      </c>
      <c r="AZ212" s="4">
        <f>Low!J211</f>
        <v>7.8333333333334174</v>
      </c>
      <c r="BA212" s="4">
        <f>Low!H211</f>
        <v>64359.590303445504</v>
      </c>
      <c r="BB212" s="4">
        <f>Low!L211</f>
        <v>2190.241497216748</v>
      </c>
      <c r="BC212" s="4">
        <f>Low!M211</f>
        <v>0</v>
      </c>
      <c r="BD212" s="4">
        <f>Low!K211</f>
        <v>14570.673914860887</v>
      </c>
      <c r="BE212" s="4">
        <f>Low!C211</f>
        <v>15167.455341362212</v>
      </c>
      <c r="BF212" s="4">
        <f>Low!D211</f>
        <v>43.666666666666934</v>
      </c>
      <c r="BG212" s="4">
        <f>Low!B211</f>
        <v>177258.37926879703</v>
      </c>
    </row>
    <row r="213" spans="1:59" x14ac:dyDescent="0.25">
      <c r="A213" s="1">
        <f>Base!A212</f>
        <v>49126</v>
      </c>
      <c r="B213">
        <f t="shared" si="6"/>
        <v>2034</v>
      </c>
      <c r="C213">
        <f t="shared" si="7"/>
        <v>7</v>
      </c>
      <c r="D213" s="4">
        <f>Base!F212</f>
        <v>10363</v>
      </c>
      <c r="E213" s="4">
        <f>Base!G212</f>
        <v>68.112942612943741</v>
      </c>
      <c r="F213" s="4">
        <f>Base!E212</f>
        <v>101442.58547008547</v>
      </c>
      <c r="G213" s="4">
        <f>Base!O212</f>
        <v>1921.6316369427798</v>
      </c>
      <c r="H213" s="4">
        <f>Base!P212</f>
        <v>6</v>
      </c>
      <c r="I213" s="4">
        <f>Base!N212</f>
        <v>16676</v>
      </c>
      <c r="J213" s="4">
        <f>Base!R212</f>
        <v>988.75</v>
      </c>
      <c r="K213" s="4">
        <f>Base!S212</f>
        <v>4</v>
      </c>
      <c r="L213" s="4">
        <f>Base!Q212</f>
        <v>7282</v>
      </c>
      <c r="M213" s="4">
        <f>Base!I212</f>
        <v>7840.7491949660789</v>
      </c>
      <c r="N213" s="4">
        <f>Base!J212</f>
        <v>14</v>
      </c>
      <c r="O213" s="4">
        <f>Base!H212</f>
        <v>66193</v>
      </c>
      <c r="P213" s="4">
        <f>Base!L212</f>
        <v>2252.5937007952898</v>
      </c>
      <c r="Q213" s="4">
        <f>Base!M212</f>
        <v>2</v>
      </c>
      <c r="R213" s="4">
        <f>Base!K212</f>
        <v>14997</v>
      </c>
      <c r="S213" s="4">
        <f>Base!C212</f>
        <v>15175</v>
      </c>
      <c r="T213" s="4">
        <f>Base!D212</f>
        <v>93.142857142860905</v>
      </c>
      <c r="U213" s="4">
        <f>Base!B212</f>
        <v>185676.2838</v>
      </c>
      <c r="W213" s="4">
        <f>High!F212</f>
        <v>11005.829682343519</v>
      </c>
      <c r="X213" s="4">
        <f>High!G212</f>
        <v>80.722222222221504</v>
      </c>
      <c r="Y213" s="4">
        <f>High!E212</f>
        <v>107735.19427003145</v>
      </c>
      <c r="Z213" s="4">
        <f>High!O212</f>
        <v>1998.5554329500228</v>
      </c>
      <c r="AA213" s="4">
        <f>High!P212</f>
        <v>12.208333333333288</v>
      </c>
      <c r="AB213" s="4">
        <f>High!N212</f>
        <v>17343.547930391916</v>
      </c>
      <c r="AC213" s="4">
        <f>High!R212</f>
        <v>1025.6428363593118</v>
      </c>
      <c r="AD213" s="4">
        <f>High!S212</f>
        <v>10.5</v>
      </c>
      <c r="AE213" s="4">
        <f>High!Q212</f>
        <v>7553.7103760996297</v>
      </c>
      <c r="AF213" s="4">
        <f>High!I212</f>
        <v>7964.8203675167924</v>
      </c>
      <c r="AG213" s="4">
        <f>High!J212</f>
        <v>20.208333333333425</v>
      </c>
      <c r="AH213" s="4">
        <f>High!H212</f>
        <v>67240.430917688587</v>
      </c>
      <c r="AI213" s="4">
        <f>High!L212</f>
        <v>2342.7660600528898</v>
      </c>
      <c r="AJ213" s="4">
        <f>High!M212</f>
        <v>8.2083333333333517</v>
      </c>
      <c r="AK213" s="4">
        <f>High!K212</f>
        <v>15597.336790122776</v>
      </c>
      <c r="AL213" s="4">
        <f>High!C212</f>
        <v>15209.562424851414</v>
      </c>
      <c r="AM213" s="4">
        <f>High!D212</f>
        <v>118.66666666666737</v>
      </c>
      <c r="AN213" s="4">
        <f>High!B212</f>
        <v>190848.46720813532</v>
      </c>
      <c r="AP213" s="4">
        <f>Low!F212</f>
        <v>9555.5783419336785</v>
      </c>
      <c r="AQ213" s="4">
        <f>Low!G212</f>
        <v>31.055555555555543</v>
      </c>
      <c r="AR213" s="4">
        <f>Low!E212</f>
        <v>93538.798867866906</v>
      </c>
      <c r="AS213" s="4">
        <f>Low!O212</f>
        <v>1828.4305380463231</v>
      </c>
      <c r="AT213" s="4">
        <f>Low!P212</f>
        <v>0</v>
      </c>
      <c r="AU213" s="4">
        <f>Low!N212</f>
        <v>15867.196951945483</v>
      </c>
      <c r="AV213" s="4">
        <f>Low!R212</f>
        <v>897.51052957912486</v>
      </c>
      <c r="AW213" s="4">
        <f>Low!S212</f>
        <v>0</v>
      </c>
      <c r="AX213" s="4">
        <f>Low!Q212</f>
        <v>6610.0345652542983</v>
      </c>
      <c r="AY213" s="4">
        <f>Low!I212</f>
        <v>7608.3225743930952</v>
      </c>
      <c r="AZ213" s="4">
        <f>Low!J212</f>
        <v>7.7916666666667505</v>
      </c>
      <c r="BA213" s="4">
        <f>Low!H212</f>
        <v>64230.813107774826</v>
      </c>
      <c r="BB213" s="4">
        <f>Low!L212</f>
        <v>2180.1070364378734</v>
      </c>
      <c r="BC213" s="4">
        <f>Low!M212</f>
        <v>0</v>
      </c>
      <c r="BD213" s="4">
        <f>Low!K212</f>
        <v>14514.408530005048</v>
      </c>
      <c r="BE213" s="4">
        <f>Low!C212</f>
        <v>15117.570404079754</v>
      </c>
      <c r="BF213" s="4">
        <f>Low!D212</f>
        <v>43.333333333333599</v>
      </c>
      <c r="BG213" s="4">
        <f>Low!B212</f>
        <v>177365.58972834627</v>
      </c>
    </row>
    <row r="214" spans="1:59" x14ac:dyDescent="0.25">
      <c r="A214" s="1">
        <f>Base!A213</f>
        <v>49157</v>
      </c>
      <c r="B214">
        <f t="shared" si="6"/>
        <v>2034</v>
      </c>
      <c r="C214">
        <f t="shared" si="7"/>
        <v>8</v>
      </c>
      <c r="D214" s="4">
        <f>Base!F213</f>
        <v>10363</v>
      </c>
      <c r="E214" s="4">
        <f>Base!G213</f>
        <v>68.112942612937729</v>
      </c>
      <c r="F214" s="4">
        <f>Base!E213</f>
        <v>101567.58547008548</v>
      </c>
      <c r="G214" s="4">
        <f>Base!O213</f>
        <v>1915.6316369427798</v>
      </c>
      <c r="H214" s="4">
        <f>Base!P213</f>
        <v>6</v>
      </c>
      <c r="I214" s="4">
        <f>Base!N213</f>
        <v>16606</v>
      </c>
      <c r="J214" s="4">
        <f>Base!R213</f>
        <v>988.64099999999996</v>
      </c>
      <c r="K214" s="4">
        <f>Base!S213</f>
        <v>5.25</v>
      </c>
      <c r="L214" s="4">
        <f>Base!Q213</f>
        <v>7265</v>
      </c>
      <c r="M214" s="4">
        <f>Base!I213</f>
        <v>7830.7491949660789</v>
      </c>
      <c r="N214" s="4">
        <f>Base!J213</f>
        <v>14</v>
      </c>
      <c r="O214" s="4">
        <f>Base!H213</f>
        <v>66122</v>
      </c>
      <c r="P214" s="4">
        <f>Base!L213</f>
        <v>2245.5937007952898</v>
      </c>
      <c r="Q214" s="4">
        <f>Base!M213</f>
        <v>2</v>
      </c>
      <c r="R214" s="4">
        <f>Base!K213</f>
        <v>14942</v>
      </c>
      <c r="S214" s="4">
        <f>Base!C213</f>
        <v>15172</v>
      </c>
      <c r="T214" s="4">
        <f>Base!D213</f>
        <v>93.142857142860109</v>
      </c>
      <c r="U214" s="4">
        <f>Base!B213</f>
        <v>185830.63269999999</v>
      </c>
      <c r="W214" s="4">
        <f>High!F213</f>
        <v>11010.049392447847</v>
      </c>
      <c r="X214" s="4">
        <f>High!G213</f>
        <v>80.805555555554832</v>
      </c>
      <c r="Y214" s="4">
        <f>High!E213</f>
        <v>107909.30548077868</v>
      </c>
      <c r="Z214" s="4">
        <f>High!O213</f>
        <v>1992.8133912750129</v>
      </c>
      <c r="AA214" s="4">
        <f>High!P213</f>
        <v>12.249999999999954</v>
      </c>
      <c r="AB214" s="4">
        <f>High!N213</f>
        <v>17275.06402448361</v>
      </c>
      <c r="AC214" s="4">
        <f>High!R213</f>
        <v>1025.7690874844398</v>
      </c>
      <c r="AD214" s="4">
        <f>High!S213</f>
        <v>10.5</v>
      </c>
      <c r="AE214" s="4">
        <f>High!Q213</f>
        <v>7537.8346847586272</v>
      </c>
      <c r="AF214" s="4">
        <f>High!I213</f>
        <v>7955.457634579072</v>
      </c>
      <c r="AG214" s="4">
        <f>High!J213</f>
        <v>20.250000000000092</v>
      </c>
      <c r="AH214" s="4">
        <f>High!H213</f>
        <v>67175.02458791442</v>
      </c>
      <c r="AI214" s="4">
        <f>High!L213</f>
        <v>2336.0697912932487</v>
      </c>
      <c r="AJ214" s="4">
        <f>High!M213</f>
        <v>8.2500000000000178</v>
      </c>
      <c r="AK214" s="4">
        <f>High!K213</f>
        <v>15544.020634339025</v>
      </c>
      <c r="AL214" s="4">
        <f>High!C213</f>
        <v>15209.216972174667</v>
      </c>
      <c r="AM214" s="4">
        <f>High!D213</f>
        <v>118.83333333333404</v>
      </c>
      <c r="AN214" s="4">
        <f>High!B213</f>
        <v>191040.5448087008</v>
      </c>
      <c r="AP214" s="4">
        <f>Low!F213</f>
        <v>9550.6425683083307</v>
      </c>
      <c r="AQ214" s="4">
        <f>Low!G213</f>
        <v>30.805555555555543</v>
      </c>
      <c r="AR214" s="4">
        <f>Low!E213</f>
        <v>93605.684198677336</v>
      </c>
      <c r="AS214" s="4">
        <f>Low!O213</f>
        <v>1822.1444404041181</v>
      </c>
      <c r="AT214" s="4">
        <f>Low!P213</f>
        <v>0</v>
      </c>
      <c r="AU214" s="4">
        <f>Low!N213</f>
        <v>15795.589294840305</v>
      </c>
      <c r="AV214" s="4">
        <f>Low!R213</f>
        <v>896.85835462207331</v>
      </c>
      <c r="AW214" s="4">
        <f>Low!S213</f>
        <v>0</v>
      </c>
      <c r="AX214" s="4">
        <f>Low!Q213</f>
        <v>6590.5378659486732</v>
      </c>
      <c r="AY214" s="4">
        <f>Low!I213</f>
        <v>7597.1627461782055</v>
      </c>
      <c r="AZ214" s="4">
        <f>Low!J213</f>
        <v>7.7500000000000835</v>
      </c>
      <c r="BA214" s="4">
        <f>Low!H213</f>
        <v>64149.621268130948</v>
      </c>
      <c r="BB214" s="4">
        <f>Low!L213</f>
        <v>2172.8795604418806</v>
      </c>
      <c r="BC214" s="4">
        <f>Low!M213</f>
        <v>0</v>
      </c>
      <c r="BD214" s="4">
        <f>Low!K213</f>
        <v>14458.165954341672</v>
      </c>
      <c r="BE214" s="4">
        <f>Low!C213</f>
        <v>15110.173980694633</v>
      </c>
      <c r="BF214" s="4">
        <f>Low!D213</f>
        <v>43.000000000000263</v>
      </c>
      <c r="BG214" s="4">
        <f>Low!B213</f>
        <v>177461.26303416156</v>
      </c>
    </row>
    <row r="215" spans="1:59" x14ac:dyDescent="0.25">
      <c r="A215" s="1">
        <f>Base!A214</f>
        <v>49188</v>
      </c>
      <c r="B215">
        <f t="shared" si="6"/>
        <v>2034</v>
      </c>
      <c r="C215">
        <f t="shared" si="7"/>
        <v>9</v>
      </c>
      <c r="D215" s="4">
        <f>Base!F214</f>
        <v>10361</v>
      </c>
      <c r="E215" s="4">
        <f>Base!G214</f>
        <v>68.112942612934972</v>
      </c>
      <c r="F215" s="4">
        <f>Base!E214</f>
        <v>101759.58547008548</v>
      </c>
      <c r="G215" s="4">
        <f>Base!O214</f>
        <v>1913.6316369427798</v>
      </c>
      <c r="H215" s="4">
        <f>Base!P214</f>
        <v>6</v>
      </c>
      <c r="I215" s="4">
        <f>Base!N214</f>
        <v>16601</v>
      </c>
      <c r="J215" s="4">
        <f>Base!R214</f>
        <v>986.68989999999997</v>
      </c>
      <c r="K215" s="4">
        <f>Base!S214</f>
        <v>7.375</v>
      </c>
      <c r="L215" s="4">
        <f>Base!Q214</f>
        <v>7253</v>
      </c>
      <c r="M215" s="4">
        <f>Base!I214</f>
        <v>7818.7491949660789</v>
      </c>
      <c r="N215" s="4">
        <f>Base!J214</f>
        <v>14</v>
      </c>
      <c r="O215" s="4">
        <f>Base!H214</f>
        <v>66099</v>
      </c>
      <c r="P215" s="4">
        <f>Base!L214</f>
        <v>2244.5937007952898</v>
      </c>
      <c r="Q215" s="4">
        <f>Base!M214</f>
        <v>2</v>
      </c>
      <c r="R215" s="4">
        <f>Base!K214</f>
        <v>14936</v>
      </c>
      <c r="S215" s="4">
        <f>Base!C214</f>
        <v>15176</v>
      </c>
      <c r="T215" s="4">
        <f>Base!D214</f>
        <v>93.142857142858588</v>
      </c>
      <c r="U215" s="4">
        <f>Base!B214</f>
        <v>186069.98149999999</v>
      </c>
      <c r="W215" s="4">
        <f>High!F214</f>
        <v>11012.145028876645</v>
      </c>
      <c r="X215" s="4">
        <f>High!G214</f>
        <v>80.888888888888161</v>
      </c>
      <c r="Y215" s="4">
        <f>High!E214</f>
        <v>108154.74503184538</v>
      </c>
      <c r="Z215" s="4">
        <f>High!O214</f>
        <v>1991.2305556953972</v>
      </c>
      <c r="AA215" s="4">
        <f>High!P214</f>
        <v>12.29166666666662</v>
      </c>
      <c r="AB215" s="4">
        <f>High!N214</f>
        <v>17274.180577360366</v>
      </c>
      <c r="AC215" s="4">
        <f>High!R214</f>
        <v>1023.9836162033725</v>
      </c>
      <c r="AD215" s="4">
        <f>High!S214</f>
        <v>11.5</v>
      </c>
      <c r="AE215" s="4">
        <f>High!Q214</f>
        <v>7527.1401565203641</v>
      </c>
      <c r="AF215" s="4">
        <f>High!I214</f>
        <v>7944.0608951897275</v>
      </c>
      <c r="AG215" s="4">
        <f>High!J214</f>
        <v>20.29166666666676</v>
      </c>
      <c r="AH215" s="4">
        <f>High!H214</f>
        <v>67158.373803474315</v>
      </c>
      <c r="AI215" s="4">
        <f>High!L214</f>
        <v>2335.6133311453154</v>
      </c>
      <c r="AJ215" s="4">
        <f>High!M214</f>
        <v>8.2916666666666838</v>
      </c>
      <c r="AK215" s="4">
        <f>High!K214</f>
        <v>15541.66382166461</v>
      </c>
      <c r="AL215" s="4">
        <f>High!C214</f>
        <v>15215.889331842838</v>
      </c>
      <c r="AM215" s="4">
        <f>High!D214</f>
        <v>119.00000000000071</v>
      </c>
      <c r="AN215" s="4">
        <f>High!B214</f>
        <v>191320.0820308589</v>
      </c>
      <c r="AP215" s="4">
        <f>Low!F214</f>
        <v>9543.8670766174801</v>
      </c>
      <c r="AQ215" s="4">
        <f>Low!G214</f>
        <v>30.555555555555543</v>
      </c>
      <c r="AR215" s="4">
        <f>Low!E214</f>
        <v>93734.191438875714</v>
      </c>
      <c r="AS215" s="4">
        <f>Low!O214</f>
        <v>1819.6657262437286</v>
      </c>
      <c r="AT215" s="4">
        <f>Low!P214</f>
        <v>0</v>
      </c>
      <c r="AU215" s="4">
        <f>Low!N214</f>
        <v>15785.833667357689</v>
      </c>
      <c r="AV215" s="4">
        <f>Low!R214</f>
        <v>894.53658823246815</v>
      </c>
      <c r="AW215" s="4">
        <f>Low!S214</f>
        <v>0</v>
      </c>
      <c r="AX215" s="4">
        <f>Low!Q214</f>
        <v>6575.5957109220362</v>
      </c>
      <c r="AY215" s="4">
        <f>Low!I214</f>
        <v>7584.0669466781383</v>
      </c>
      <c r="AZ215" s="4">
        <f>Low!J214</f>
        <v>7.7083333333334165</v>
      </c>
      <c r="BA215" s="4">
        <f>Low!H214</f>
        <v>64115.017454611312</v>
      </c>
      <c r="BB215" s="4">
        <f>Low!L214</f>
        <v>2171.4595067265241</v>
      </c>
      <c r="BC215" s="4">
        <f>Low!M214</f>
        <v>0</v>
      </c>
      <c r="BD215" s="4">
        <f>Low!K214</f>
        <v>14449.349644426047</v>
      </c>
      <c r="BE215" s="4">
        <f>Low!C214</f>
        <v>15109.750027486985</v>
      </c>
      <c r="BF215" s="4">
        <f>Low!D214</f>
        <v>42.666666666666927</v>
      </c>
      <c r="BG215" s="4">
        <f>Low!B214</f>
        <v>177638.01348975694</v>
      </c>
    </row>
    <row r="216" spans="1:59" x14ac:dyDescent="0.25">
      <c r="A216" s="1">
        <f>Base!A215</f>
        <v>49218</v>
      </c>
      <c r="B216">
        <f t="shared" si="6"/>
        <v>2034</v>
      </c>
      <c r="C216">
        <f t="shared" si="7"/>
        <v>10</v>
      </c>
      <c r="D216" s="4">
        <f>Base!F215</f>
        <v>10400</v>
      </c>
      <c r="E216" s="4">
        <f>Base!G215</f>
        <v>68.112942612935399</v>
      </c>
      <c r="F216" s="4">
        <f>Base!E215</f>
        <v>101964.58547008548</v>
      </c>
      <c r="G216" s="4">
        <f>Base!O215</f>
        <v>1919.6316369427798</v>
      </c>
      <c r="H216" s="4">
        <f>Base!P215</f>
        <v>6</v>
      </c>
      <c r="I216" s="4">
        <f>Base!N215</f>
        <v>16730</v>
      </c>
      <c r="J216" s="4">
        <f>Base!R215</f>
        <v>988.57</v>
      </c>
      <c r="K216" s="4">
        <f>Base!S215</f>
        <v>5</v>
      </c>
      <c r="L216" s="4">
        <f>Base!Q215</f>
        <v>7299</v>
      </c>
      <c r="M216" s="4">
        <f>Base!I215</f>
        <v>7834.7491949660789</v>
      </c>
      <c r="N216" s="4">
        <f>Base!J215</f>
        <v>14</v>
      </c>
      <c r="O216" s="4">
        <f>Base!H215</f>
        <v>66350</v>
      </c>
      <c r="P216" s="4">
        <f>Base!L215</f>
        <v>2247.5937007952898</v>
      </c>
      <c r="Q216" s="4">
        <f>Base!M215</f>
        <v>2</v>
      </c>
      <c r="R216" s="4">
        <f>Base!K215</f>
        <v>15004</v>
      </c>
      <c r="S216" s="4">
        <f>Base!C215</f>
        <v>15186</v>
      </c>
      <c r="T216" s="4">
        <f>Base!D215</f>
        <v>93.142857142857039</v>
      </c>
      <c r="U216" s="4">
        <f>Base!B215</f>
        <v>186477.33040000001</v>
      </c>
      <c r="W216" s="4">
        <f>High!F215</f>
        <v>11057.83403797026</v>
      </c>
      <c r="X216" s="4">
        <f>High!G215</f>
        <v>80.97222222222149</v>
      </c>
      <c r="Y216" s="4">
        <f>High!E215</f>
        <v>108414.17921909993</v>
      </c>
      <c r="Z216" s="4">
        <f>High!O215</f>
        <v>1997.9732902106161</v>
      </c>
      <c r="AA216" s="4">
        <f>High!P215</f>
        <v>12.333333333333286</v>
      </c>
      <c r="AB216" s="4">
        <f>High!N215</f>
        <v>17412.764252238656</v>
      </c>
      <c r="AC216" s="4">
        <f>High!R215</f>
        <v>1026.1741906701907</v>
      </c>
      <c r="AD216" s="4">
        <f>High!S215</f>
        <v>10.5</v>
      </c>
      <c r="AE216" s="4">
        <f>High!Q215</f>
        <v>7576.646487048688</v>
      </c>
      <c r="AF216" s="4">
        <f>High!I215</f>
        <v>7961.1133999673721</v>
      </c>
      <c r="AG216" s="4">
        <f>High!J215</f>
        <v>20.333333333333428</v>
      </c>
      <c r="AH216" s="4">
        <f>High!H215</f>
        <v>67420.138276694648</v>
      </c>
      <c r="AI216" s="4">
        <f>High!L215</f>
        <v>2339.3197397946778</v>
      </c>
      <c r="AJ216" s="4">
        <f>High!M215</f>
        <v>8.3333333333333499</v>
      </c>
      <c r="AK216" s="4">
        <f>High!K215</f>
        <v>15616.324855982575</v>
      </c>
      <c r="AL216" s="4">
        <f>High!C215</f>
        <v>15228.580384719424</v>
      </c>
      <c r="AM216" s="4">
        <f>High!D215</f>
        <v>119.16666666666738</v>
      </c>
      <c r="AN216" s="4">
        <f>High!B215</f>
        <v>191772.48182578778</v>
      </c>
      <c r="AP216" s="4">
        <f>Low!F215</f>
        <v>9574.8430135505005</v>
      </c>
      <c r="AQ216" s="4">
        <f>Low!G215</f>
        <v>30.305555555555543</v>
      </c>
      <c r="AR216" s="4">
        <f>Low!E215</f>
        <v>93874.509501713546</v>
      </c>
      <c r="AS216" s="4">
        <f>Low!O215</f>
        <v>1824.7931628874699</v>
      </c>
      <c r="AT216" s="4">
        <f>Low!P215</f>
        <v>0</v>
      </c>
      <c r="AU216" s="4">
        <f>Low!N215</f>
        <v>15903.462428722918</v>
      </c>
      <c r="AV216" s="4">
        <f>Low!R215</f>
        <v>895.68858197655311</v>
      </c>
      <c r="AW216" s="4">
        <f>Low!S215</f>
        <v>0</v>
      </c>
      <c r="AX216" s="4">
        <f>Low!Q215</f>
        <v>6613.2200651920057</v>
      </c>
      <c r="AY216" s="4">
        <f>Low!I215</f>
        <v>7598.1302537098127</v>
      </c>
      <c r="AZ216" s="4">
        <f>Low!J215</f>
        <v>7.6666666666667496</v>
      </c>
      <c r="BA216" s="4">
        <f>Low!H215</f>
        <v>64346.149415677464</v>
      </c>
      <c r="BB216" s="4">
        <f>Low!L215</f>
        <v>2173.9088147511502</v>
      </c>
      <c r="BC216" s="4">
        <f>Low!M215</f>
        <v>0</v>
      </c>
      <c r="BD216" s="4">
        <f>Low!K215</f>
        <v>14512.110371632079</v>
      </c>
      <c r="BE216" s="4">
        <f>Low!C215</f>
        <v>15115.297101741879</v>
      </c>
      <c r="BF216" s="4">
        <f>Low!D215</f>
        <v>42.333333333333591</v>
      </c>
      <c r="BG216" s="4">
        <f>Low!B215</f>
        <v>177974.98597986161</v>
      </c>
    </row>
    <row r="217" spans="1:59" x14ac:dyDescent="0.25">
      <c r="A217" s="1">
        <f>Base!A216</f>
        <v>49249</v>
      </c>
      <c r="B217">
        <f t="shared" si="6"/>
        <v>2034</v>
      </c>
      <c r="C217">
        <f t="shared" si="7"/>
        <v>11</v>
      </c>
      <c r="D217" s="4">
        <f>Base!F216</f>
        <v>10361</v>
      </c>
      <c r="E217" s="4">
        <f>Base!G216</f>
        <v>68.112942612937999</v>
      </c>
      <c r="F217" s="4">
        <f>Base!E216</f>
        <v>102208.58547008547</v>
      </c>
      <c r="G217" s="4">
        <f>Base!O216</f>
        <v>1929.6316369427798</v>
      </c>
      <c r="H217" s="4">
        <f>Base!P216</f>
        <v>6</v>
      </c>
      <c r="I217" s="4">
        <f>Base!N216</f>
        <v>16851</v>
      </c>
      <c r="J217" s="4">
        <f>Base!R216</f>
        <v>989.62220000000002</v>
      </c>
      <c r="K217" s="4">
        <f>Base!S216</f>
        <v>4</v>
      </c>
      <c r="L217" s="4">
        <f>Base!Q216</f>
        <v>7365</v>
      </c>
      <c r="M217" s="4">
        <f>Base!I216</f>
        <v>7870.7491949660789</v>
      </c>
      <c r="N217" s="4">
        <f>Base!J216</f>
        <v>14</v>
      </c>
      <c r="O217" s="4">
        <f>Base!H216</f>
        <v>66693</v>
      </c>
      <c r="P217" s="4">
        <f>Base!L216</f>
        <v>2256.5937007952898</v>
      </c>
      <c r="Q217" s="4">
        <f>Base!M216</f>
        <v>2</v>
      </c>
      <c r="R217" s="4">
        <f>Base!K216</f>
        <v>15097</v>
      </c>
      <c r="S217" s="4">
        <f>Base!C216</f>
        <v>15201</v>
      </c>
      <c r="T217" s="4">
        <f>Base!D216</f>
        <v>93.142857142855945</v>
      </c>
      <c r="U217" s="4">
        <f>Base!B216</f>
        <v>186976.67920000001</v>
      </c>
      <c r="W217" s="4">
        <f>High!F216</f>
        <v>11020.590910573072</v>
      </c>
      <c r="X217" s="4">
        <f>High!G216</f>
        <v>81.055555555554818</v>
      </c>
      <c r="Y217" s="4">
        <f>High!E216</f>
        <v>108715.27922151866</v>
      </c>
      <c r="Z217" s="4">
        <f>High!O216</f>
        <v>2008.883556069178</v>
      </c>
      <c r="AA217" s="4">
        <f>High!P216</f>
        <v>12.374999999999952</v>
      </c>
      <c r="AB217" s="4">
        <f>High!N216</f>
        <v>17543.087579635045</v>
      </c>
      <c r="AC217" s="4">
        <f>High!R216</f>
        <v>1027.506138744463</v>
      </c>
      <c r="AD217" s="4">
        <f>High!S216</f>
        <v>10.5</v>
      </c>
      <c r="AE217" s="4">
        <f>High!Q216</f>
        <v>7646.9411375906593</v>
      </c>
      <c r="AF217" s="4">
        <f>High!I216</f>
        <v>7998.49384203506</v>
      </c>
      <c r="AG217" s="4">
        <f>High!J216</f>
        <v>20.375000000000096</v>
      </c>
      <c r="AH217" s="4">
        <f>High!H216</f>
        <v>67775.447621685176</v>
      </c>
      <c r="AI217" s="4">
        <f>High!L216</f>
        <v>2349.2742819241862</v>
      </c>
      <c r="AJ217" s="4">
        <f>High!M216</f>
        <v>8.375000000000016</v>
      </c>
      <c r="AK217" s="4">
        <f>High!K216</f>
        <v>15717.049029122891</v>
      </c>
      <c r="AL217" s="4">
        <f>High!C216</f>
        <v>15246.290310933555</v>
      </c>
      <c r="AM217" s="4">
        <f>High!D216</f>
        <v>119.33333333333405</v>
      </c>
      <c r="AN217" s="4">
        <f>High!B216</f>
        <v>192319.66297302602</v>
      </c>
      <c r="AP217" s="4">
        <f>Low!F216</f>
        <v>9534.0101742482802</v>
      </c>
      <c r="AQ217" s="4">
        <f>Low!G216</f>
        <v>30.055555555555543</v>
      </c>
      <c r="AR217" s="4">
        <f>Low!E216</f>
        <v>94050.544712606861</v>
      </c>
      <c r="AS217" s="4">
        <f>Low!O216</f>
        <v>1833.7183482890891</v>
      </c>
      <c r="AT217" s="4">
        <f>Low!P216</f>
        <v>0</v>
      </c>
      <c r="AU217" s="4">
        <f>Low!N216</f>
        <v>16013.412765130641</v>
      </c>
      <c r="AV217" s="4">
        <f>Low!R216</f>
        <v>896.08916344716101</v>
      </c>
      <c r="AW217" s="4">
        <f>Low!S216</f>
        <v>0</v>
      </c>
      <c r="AX217" s="4">
        <f>Low!Q216</f>
        <v>6668.905253730506</v>
      </c>
      <c r="AY217" s="4">
        <f>Low!I216</f>
        <v>7631.5801502715467</v>
      </c>
      <c r="AZ217" s="4">
        <f>Low!J216</f>
        <v>7.6250000000000826</v>
      </c>
      <c r="BA217" s="4">
        <f>Low!H216</f>
        <v>64666.394818880239</v>
      </c>
      <c r="BB217" s="4">
        <f>Low!L216</f>
        <v>2182.1590958180209</v>
      </c>
      <c r="BC217" s="4">
        <f>Low!M216</f>
        <v>0</v>
      </c>
      <c r="BD217" s="4">
        <f>Low!K216</f>
        <v>14599.019689700546</v>
      </c>
      <c r="BE217" s="4">
        <f>Low!C216</f>
        <v>15125.814925366642</v>
      </c>
      <c r="BF217" s="4">
        <f>Low!D216</f>
        <v>42.000000000000256</v>
      </c>
      <c r="BG217" s="4">
        <f>Low!B216</f>
        <v>178399.5264267601</v>
      </c>
    </row>
    <row r="218" spans="1:59" x14ac:dyDescent="0.25">
      <c r="A218" s="1">
        <f>Base!A217</f>
        <v>49279</v>
      </c>
      <c r="B218">
        <f t="shared" si="6"/>
        <v>2034</v>
      </c>
      <c r="C218">
        <f t="shared" si="7"/>
        <v>12</v>
      </c>
      <c r="D218" s="4">
        <f>Base!F217</f>
        <v>10415</v>
      </c>
      <c r="E218" s="4">
        <f>Base!G217</f>
        <v>68.112942612941339</v>
      </c>
      <c r="F218" s="4">
        <f>Base!E217</f>
        <v>102503.58547008547</v>
      </c>
      <c r="G218" s="4">
        <f>Base!O217</f>
        <v>1941.6316369427798</v>
      </c>
      <c r="H218" s="4">
        <f>Base!P217</f>
        <v>6</v>
      </c>
      <c r="I218" s="4">
        <f>Base!N217</f>
        <v>16950</v>
      </c>
      <c r="J218" s="4">
        <f>Base!R217</f>
        <v>996.67349999999999</v>
      </c>
      <c r="K218" s="4">
        <f>Base!S217</f>
        <v>3.75</v>
      </c>
      <c r="L218" s="4">
        <f>Base!Q217</f>
        <v>7407</v>
      </c>
      <c r="M218" s="4">
        <f>Base!I217</f>
        <v>7916.7491949660789</v>
      </c>
      <c r="N218" s="4">
        <f>Base!J217</f>
        <v>14</v>
      </c>
      <c r="O218" s="4">
        <f>Base!H217</f>
        <v>67019</v>
      </c>
      <c r="P218" s="4">
        <f>Base!L217</f>
        <v>2272.5937007952898</v>
      </c>
      <c r="Q218" s="4">
        <f>Base!M217</f>
        <v>2</v>
      </c>
      <c r="R218" s="4">
        <f>Base!K217</f>
        <v>15194</v>
      </c>
      <c r="S218" s="4">
        <f>Base!C217</f>
        <v>15283</v>
      </c>
      <c r="T218" s="4">
        <f>Base!D217</f>
        <v>93.142857142855547</v>
      </c>
      <c r="U218" s="4">
        <f>Base!B217</f>
        <v>187379.0281</v>
      </c>
      <c r="W218" s="4">
        <f>High!F217</f>
        <v>11082.275992532155</v>
      </c>
      <c r="X218" s="4">
        <f>High!G217</f>
        <v>81.138888888888147</v>
      </c>
      <c r="Y218" s="4">
        <f>High!E217</f>
        <v>109070.86168061412</v>
      </c>
      <c r="Z218" s="4">
        <f>High!O217</f>
        <v>2021.8818154574685</v>
      </c>
      <c r="AA218" s="4">
        <f>High!P217</f>
        <v>12.416666666666618</v>
      </c>
      <c r="AB218" s="4">
        <f>High!N217</f>
        <v>17650.565699457678</v>
      </c>
      <c r="AC218" s="4">
        <f>High!R217</f>
        <v>1035.068858957779</v>
      </c>
      <c r="AD218" s="4">
        <f>High!S217</f>
        <v>10.5</v>
      </c>
      <c r="AE218" s="4">
        <f>High!Q217</f>
        <v>7692.3436193500356</v>
      </c>
      <c r="AF218" s="4">
        <f>High!I217</f>
        <v>8046.0450002605539</v>
      </c>
      <c r="AG218" s="4">
        <f>High!J217</f>
        <v>20.416666666666764</v>
      </c>
      <c r="AH218" s="4">
        <f>High!H217</f>
        <v>68113.549714994166</v>
      </c>
      <c r="AI218" s="4">
        <f>High!L217</f>
        <v>2366.5229748708471</v>
      </c>
      <c r="AJ218" s="4">
        <f>High!M217</f>
        <v>8.4166666666666821</v>
      </c>
      <c r="AK218" s="4">
        <f>High!K217</f>
        <v>15821.987919620027</v>
      </c>
      <c r="AL218" s="4">
        <f>High!C217</f>
        <v>15331.21735246041</v>
      </c>
      <c r="AM218" s="4">
        <f>High!D217</f>
        <v>119.50000000000072</v>
      </c>
      <c r="AN218" s="4">
        <f>High!B217</f>
        <v>192767.24057770654</v>
      </c>
      <c r="AP218" s="4">
        <f>Low!F217</f>
        <v>9578.7497261479075</v>
      </c>
      <c r="AQ218" s="4">
        <f>Low!G217</f>
        <v>29.805555555555543</v>
      </c>
      <c r="AR218" s="4">
        <f>Low!E217</f>
        <v>94273.278084566467</v>
      </c>
      <c r="AS218" s="4">
        <f>Low!O217</f>
        <v>1844.5376862993019</v>
      </c>
      <c r="AT218" s="4">
        <f>Low!P217</f>
        <v>0</v>
      </c>
      <c r="AU218" s="4">
        <f>Low!N217</f>
        <v>16102.392023237593</v>
      </c>
      <c r="AV218" s="4">
        <f>Low!R217</f>
        <v>901.91766362179055</v>
      </c>
      <c r="AW218" s="4">
        <f>Low!S217</f>
        <v>0</v>
      </c>
      <c r="AX218" s="4">
        <f>Low!Q217</f>
        <v>6702.8010019796866</v>
      </c>
      <c r="AY218" s="4">
        <f>Low!I217</f>
        <v>7674.7112175345028</v>
      </c>
      <c r="AZ218" s="4">
        <f>Low!J217</f>
        <v>7.5833333333334156</v>
      </c>
      <c r="BA218" s="4">
        <f>Low!H217</f>
        <v>64970.034849026015</v>
      </c>
      <c r="BB218" s="4">
        <f>Low!L217</f>
        <v>2197.1735375358644</v>
      </c>
      <c r="BC218" s="4">
        <f>Low!M217</f>
        <v>0</v>
      </c>
      <c r="BD218" s="4">
        <f>Low!K217</f>
        <v>14689.759422301184</v>
      </c>
      <c r="BE218" s="4">
        <f>Low!C217</f>
        <v>15202.974500744016</v>
      </c>
      <c r="BF218" s="4">
        <f>Low!D217</f>
        <v>41.66666666666692</v>
      </c>
      <c r="BG218" s="4">
        <f>Low!B217</f>
        <v>178731.28087690464</v>
      </c>
    </row>
    <row r="219" spans="1:59" x14ac:dyDescent="0.25">
      <c r="A219" s="1">
        <f>Base!A218</f>
        <v>49310</v>
      </c>
      <c r="B219">
        <f t="shared" si="6"/>
        <v>2035</v>
      </c>
      <c r="C219">
        <f t="shared" si="7"/>
        <v>1</v>
      </c>
      <c r="D219" s="4">
        <f>Base!F218</f>
        <v>10418</v>
      </c>
      <c r="E219" s="4">
        <f>Base!G218</f>
        <v>68.112942612944124</v>
      </c>
      <c r="F219" s="4">
        <f>Base!E218</f>
        <v>102704.58547008547</v>
      </c>
      <c r="G219" s="4">
        <f>Base!O218</f>
        <v>1952.4087359274577</v>
      </c>
      <c r="H219" s="4">
        <f>Base!P218</f>
        <v>6</v>
      </c>
      <c r="I219" s="4">
        <f>Base!N218</f>
        <v>17005</v>
      </c>
      <c r="J219" s="4">
        <f>Base!R218</f>
        <v>999.21659999999997</v>
      </c>
      <c r="K219" s="4">
        <f>Base!S218</f>
        <v>2.75</v>
      </c>
      <c r="L219" s="4">
        <f>Base!Q218</f>
        <v>7433</v>
      </c>
      <c r="M219" s="4">
        <f>Base!I218</f>
        <v>7948.3666376689998</v>
      </c>
      <c r="N219" s="4">
        <f>Base!J218</f>
        <v>14</v>
      </c>
      <c r="O219" s="4">
        <f>Base!H218</f>
        <v>67202</v>
      </c>
      <c r="P219" s="4">
        <f>Base!L218</f>
        <v>2276.0092853925066</v>
      </c>
      <c r="Q219" s="4">
        <f>Base!M218</f>
        <v>2</v>
      </c>
      <c r="R219" s="4">
        <f>Base!K218</f>
        <v>15225</v>
      </c>
      <c r="S219" s="4">
        <f>Base!C218</f>
        <v>15286</v>
      </c>
      <c r="T219" s="4">
        <f>Base!D218</f>
        <v>93.14285714285576</v>
      </c>
      <c r="U219" s="4">
        <f>Base!B218</f>
        <v>187681.3769</v>
      </c>
      <c r="W219" s="4">
        <f>High!F218</f>
        <v>11089.71844282526</v>
      </c>
      <c r="X219" s="4">
        <f>High!G218</f>
        <v>81.222222222221475</v>
      </c>
      <c r="Y219" s="4">
        <f>High!E218</f>
        <v>109326.64001251009</v>
      </c>
      <c r="Z219" s="4">
        <f>High!O218</f>
        <v>2033.6126856842977</v>
      </c>
      <c r="AA219" s="4">
        <f>High!P218</f>
        <v>12.458333333333284</v>
      </c>
      <c r="AB219" s="4">
        <f>High!N218</f>
        <v>17712.266434637779</v>
      </c>
      <c r="AC219" s="4">
        <f>High!R218</f>
        <v>1037.9520886569826</v>
      </c>
      <c r="AD219" s="4">
        <f>High!S218</f>
        <v>9.5</v>
      </c>
      <c r="AE219" s="4">
        <f>High!Q218</f>
        <v>7721.1466212504401</v>
      </c>
      <c r="AF219" s="4">
        <f>High!I218</f>
        <v>8078.9866751447926</v>
      </c>
      <c r="AG219" s="4">
        <f>High!J218</f>
        <v>20.458333333333432</v>
      </c>
      <c r="AH219" s="4">
        <f>High!H218</f>
        <v>68306.368753807576</v>
      </c>
      <c r="AI219" s="4">
        <f>High!L218</f>
        <v>2370.6723240565429</v>
      </c>
      <c r="AJ219" s="4">
        <f>High!M218</f>
        <v>8.4583333333333481</v>
      </c>
      <c r="AK219" s="4">
        <f>High!K218</f>
        <v>15858.233253005561</v>
      </c>
      <c r="AL219" s="4">
        <f>High!C218</f>
        <v>15336.910541871888</v>
      </c>
      <c r="AM219" s="4">
        <f>High!D218</f>
        <v>119.6666666666674</v>
      </c>
      <c r="AN219" s="4">
        <f>High!B218</f>
        <v>193112.07528115192</v>
      </c>
      <c r="AP219" s="4">
        <f>Low!F218</f>
        <v>9576.5596799356244</v>
      </c>
      <c r="AQ219" s="4">
        <f>Low!G218</f>
        <v>29.555555555555543</v>
      </c>
      <c r="AR219" s="4">
        <f>Low!E218</f>
        <v>94409.348450501333</v>
      </c>
      <c r="AS219" s="4">
        <f>Low!O218</f>
        <v>1854.1886089783325</v>
      </c>
      <c r="AT219" s="4">
        <f>Low!P218</f>
        <v>0</v>
      </c>
      <c r="AU219" s="4">
        <f>Low!N218</f>
        <v>16149.526846231069</v>
      </c>
      <c r="AV219" s="4">
        <f>Low!R218</f>
        <v>903.66155596426745</v>
      </c>
      <c r="AW219" s="4">
        <f>Low!S218</f>
        <v>0</v>
      </c>
      <c r="AX219" s="4">
        <f>Low!Q218</f>
        <v>6722.1825032554516</v>
      </c>
      <c r="AY219" s="4">
        <f>Low!I218</f>
        <v>7703.8853038085135</v>
      </c>
      <c r="AZ219" s="4">
        <f>Low!J218</f>
        <v>7.5416666666667487</v>
      </c>
      <c r="BA219" s="4">
        <f>Low!H218</f>
        <v>65134.954612306268</v>
      </c>
      <c r="BB219" s="4">
        <f>Low!L218</f>
        <v>2200.0173850321125</v>
      </c>
      <c r="BC219" s="4">
        <f>Low!M218</f>
        <v>0</v>
      </c>
      <c r="BD219" s="4">
        <f>Low!K218</f>
        <v>14716.66433967888</v>
      </c>
      <c r="BE219" s="4">
        <f>Low!C218</f>
        <v>15201.524367419528</v>
      </c>
      <c r="BF219" s="4">
        <f>Low!D218</f>
        <v>41.333333333333584</v>
      </c>
      <c r="BG219" s="4">
        <f>Low!B218</f>
        <v>178967.4694905403</v>
      </c>
    </row>
    <row r="220" spans="1:59" x14ac:dyDescent="0.25">
      <c r="A220" s="1">
        <f>Base!A219</f>
        <v>49341</v>
      </c>
      <c r="B220">
        <f t="shared" si="6"/>
        <v>2035</v>
      </c>
      <c r="C220">
        <f t="shared" si="7"/>
        <v>2</v>
      </c>
      <c r="D220" s="4">
        <f>Base!F219</f>
        <v>10388</v>
      </c>
      <c r="E220" s="4">
        <f>Base!G219</f>
        <v>68.112942612945659</v>
      </c>
      <c r="F220" s="4">
        <f>Base!E219</f>
        <v>102716.58547008547</v>
      </c>
      <c r="G220" s="4">
        <f>Base!O219</f>
        <v>1955.4087359274577</v>
      </c>
      <c r="H220" s="4">
        <f>Base!P219</f>
        <v>6</v>
      </c>
      <c r="I220" s="4">
        <f>Base!N219</f>
        <v>17010</v>
      </c>
      <c r="J220" s="4">
        <f>Base!R219</f>
        <v>1001.2046</v>
      </c>
      <c r="K220" s="4">
        <f>Base!S219</f>
        <v>2.6875</v>
      </c>
      <c r="L220" s="4">
        <f>Base!Q219</f>
        <v>7432</v>
      </c>
      <c r="M220" s="4">
        <f>Base!I219</f>
        <v>7951.3666376689998</v>
      </c>
      <c r="N220" s="4">
        <f>Base!J219</f>
        <v>14</v>
      </c>
      <c r="O220" s="4">
        <f>Base!H219</f>
        <v>67199</v>
      </c>
      <c r="P220" s="4">
        <f>Base!L219</f>
        <v>2276.0092853925066</v>
      </c>
      <c r="Q220" s="4">
        <f>Base!M219</f>
        <v>2</v>
      </c>
      <c r="R220" s="4">
        <f>Base!K219</f>
        <v>15218</v>
      </c>
      <c r="S220" s="4">
        <f>Base!C219</f>
        <v>15310</v>
      </c>
      <c r="T220" s="4">
        <f>Base!D219</f>
        <v>93.142857142856343</v>
      </c>
      <c r="U220" s="4">
        <f>Base!B219</f>
        <v>187682.72579999999</v>
      </c>
      <c r="W220" s="4">
        <f>High!F219</f>
        <v>11062.023771098478</v>
      </c>
      <c r="X220" s="4">
        <f>High!G219</f>
        <v>81.305555555554804</v>
      </c>
      <c r="Y220" s="4">
        <f>High!E219</f>
        <v>109381.3352094873</v>
      </c>
      <c r="Z220" s="4">
        <f>High!O219</f>
        <v>2037.2467087280481</v>
      </c>
      <c r="AA220" s="4">
        <f>High!P219</f>
        <v>12.49999999999995</v>
      </c>
      <c r="AB220" s="4">
        <f>High!N219</f>
        <v>17721.904315328622</v>
      </c>
      <c r="AC220" s="4">
        <f>High!R219</f>
        <v>1040.2598541656714</v>
      </c>
      <c r="AD220" s="4">
        <f>High!S219</f>
        <v>9.5</v>
      </c>
      <c r="AE220" s="4">
        <f>High!Q219</f>
        <v>7721.9094240670374</v>
      </c>
      <c r="AF220" s="4">
        <f>High!I219</f>
        <v>8082.8442198631319</v>
      </c>
      <c r="AG220" s="4">
        <f>High!J219</f>
        <v>20.500000000000099</v>
      </c>
      <c r="AH220" s="4">
        <f>High!H219</f>
        <v>68310.150126571651</v>
      </c>
      <c r="AI220" s="4">
        <f>High!L219</f>
        <v>2371.2650662272413</v>
      </c>
      <c r="AJ220" s="4">
        <f>High!M219</f>
        <v>8.5000000000000142</v>
      </c>
      <c r="AK220" s="4">
        <f>High!K219</f>
        <v>15854.905342191079</v>
      </c>
      <c r="AL220" s="4">
        <f>High!C219</f>
        <v>15363.678883248509</v>
      </c>
      <c r="AM220" s="4">
        <f>High!D219</f>
        <v>119.83333333333407</v>
      </c>
      <c r="AN220" s="4">
        <f>High!B219</f>
        <v>193147.26102584795</v>
      </c>
      <c r="AP220" s="4">
        <f>Low!F219</f>
        <v>9544.0503511421011</v>
      </c>
      <c r="AQ220" s="4">
        <f>Low!G219</f>
        <v>29.305555555555543</v>
      </c>
      <c r="AR220" s="4">
        <f>Low!E219</f>
        <v>94371.60797303493</v>
      </c>
      <c r="AS220" s="4">
        <f>Low!O219</f>
        <v>1856.4497186819317</v>
      </c>
      <c r="AT220" s="4">
        <f>Low!P219</f>
        <v>0</v>
      </c>
      <c r="AU220" s="4">
        <f>Low!N219</f>
        <v>16149.160599818018</v>
      </c>
      <c r="AV220" s="4">
        <f>Low!R219</f>
        <v>904.90124907348104</v>
      </c>
      <c r="AW220" s="4">
        <f>Low!S219</f>
        <v>0</v>
      </c>
      <c r="AX220" s="4">
        <f>Low!Q219</f>
        <v>6717.1346227475487</v>
      </c>
      <c r="AY220" s="4">
        <f>Low!I219</f>
        <v>7705.3160339623146</v>
      </c>
      <c r="AZ220" s="4">
        <f>Low!J219</f>
        <v>7.5000000000000817</v>
      </c>
      <c r="BA220" s="4">
        <f>Low!H219</f>
        <v>65119.564442324256</v>
      </c>
      <c r="BB220" s="4">
        <f>Low!L219</f>
        <v>2199.5590958170146</v>
      </c>
      <c r="BC220" s="4">
        <f>Low!M219</f>
        <v>0</v>
      </c>
      <c r="BD220" s="4">
        <f>Low!K219</f>
        <v>14706.833814331649</v>
      </c>
      <c r="BE220" s="4">
        <f>Low!C219</f>
        <v>15220.951643549295</v>
      </c>
      <c r="BF220" s="4">
        <f>Low!D219</f>
        <v>41.000000000000249</v>
      </c>
      <c r="BG220" s="4">
        <f>Low!B219</f>
        <v>178916.56415332732</v>
      </c>
    </row>
    <row r="221" spans="1:59" x14ac:dyDescent="0.25">
      <c r="A221" s="1">
        <f>Base!A220</f>
        <v>49369</v>
      </c>
      <c r="B221">
        <f t="shared" si="6"/>
        <v>2035</v>
      </c>
      <c r="C221">
        <f t="shared" si="7"/>
        <v>3</v>
      </c>
      <c r="D221" s="4">
        <f>Base!F220</f>
        <v>10387</v>
      </c>
      <c r="E221" s="4">
        <f>Base!G220</f>
        <v>68.112942612945801</v>
      </c>
      <c r="F221" s="4">
        <f>Base!E220</f>
        <v>102746.58547008547</v>
      </c>
      <c r="G221" s="4">
        <f>Base!O220</f>
        <v>1952.4087359274577</v>
      </c>
      <c r="H221" s="4">
        <f>Base!P220</f>
        <v>6</v>
      </c>
      <c r="I221" s="4">
        <f>Base!N220</f>
        <v>16999</v>
      </c>
      <c r="J221" s="4">
        <f>Base!R220</f>
        <v>1001.1566</v>
      </c>
      <c r="K221" s="4">
        <f>Base!S220</f>
        <v>2.625</v>
      </c>
      <c r="L221" s="4">
        <f>Base!Q220</f>
        <v>7424</v>
      </c>
      <c r="M221" s="4">
        <f>Base!I220</f>
        <v>7954.3666376689998</v>
      </c>
      <c r="N221" s="4">
        <f>Base!J220</f>
        <v>14</v>
      </c>
      <c r="O221" s="4">
        <f>Base!H220</f>
        <v>67234</v>
      </c>
      <c r="P221" s="4">
        <f>Base!L220</f>
        <v>2277.0092853925066</v>
      </c>
      <c r="Q221" s="4">
        <f>Base!M220</f>
        <v>2</v>
      </c>
      <c r="R221" s="4">
        <f>Base!K220</f>
        <v>15229</v>
      </c>
      <c r="S221" s="4">
        <f>Base!C220</f>
        <v>15304</v>
      </c>
      <c r="T221" s="4">
        <f>Base!D220</f>
        <v>93.142857142857011</v>
      </c>
      <c r="U221" s="4">
        <f>Base!B220</f>
        <v>187734.0747</v>
      </c>
      <c r="W221" s="4">
        <f>High!F220</f>
        <v>11065.19973327017</v>
      </c>
      <c r="X221" s="4">
        <f>High!G220</f>
        <v>81.388888888888133</v>
      </c>
      <c r="Y221" s="4">
        <f>High!E220</f>
        <v>109455.23155271112</v>
      </c>
      <c r="Z221" s="4">
        <f>High!O220</f>
        <v>2034.6297462710982</v>
      </c>
      <c r="AA221" s="4">
        <f>High!P220</f>
        <v>12.541666666666616</v>
      </c>
      <c r="AB221" s="4">
        <f>High!N220</f>
        <v>17714.872106650662</v>
      </c>
      <c r="AC221" s="4">
        <f>High!R220</f>
        <v>1040.4527257504028</v>
      </c>
      <c r="AD221" s="4">
        <f>High!S220</f>
        <v>10</v>
      </c>
      <c r="AE221" s="4">
        <f>High!Q220</f>
        <v>7715.3974073296731</v>
      </c>
      <c r="AF221" s="4">
        <f>High!I220</f>
        <v>8086.7024553310475</v>
      </c>
      <c r="AG221" s="4">
        <f>High!J220</f>
        <v>20.541666666666767</v>
      </c>
      <c r="AH221" s="4">
        <f>High!H220</f>
        <v>68352.563773833972</v>
      </c>
      <c r="AI221" s="4">
        <f>High!L220</f>
        <v>2372.9000692031391</v>
      </c>
      <c r="AJ221" s="4">
        <f>High!M220</f>
        <v>8.5416666666666803</v>
      </c>
      <c r="AK221" s="4">
        <f>High!K220</f>
        <v>15870.332802646166</v>
      </c>
      <c r="AL221" s="4">
        <f>High!C220</f>
        <v>15360.345671756582</v>
      </c>
      <c r="AM221" s="4">
        <f>High!D220</f>
        <v>120.00000000000074</v>
      </c>
      <c r="AN221" s="4">
        <f>High!B220</f>
        <v>193233.9179677621</v>
      </c>
      <c r="AP221" s="4">
        <f>Low!F220</f>
        <v>9538.2022494218945</v>
      </c>
      <c r="AQ221" s="4">
        <f>Low!G220</f>
        <v>29.055555555555543</v>
      </c>
      <c r="AR221" s="4">
        <f>Low!E220</f>
        <v>94350.410383285664</v>
      </c>
      <c r="AS221" s="4">
        <f>Low!O220</f>
        <v>1853.0146613153133</v>
      </c>
      <c r="AT221" s="4">
        <f>Low!P220</f>
        <v>0</v>
      </c>
      <c r="AU221" s="4">
        <f>Low!N220</f>
        <v>16133.607501369725</v>
      </c>
      <c r="AV221" s="4">
        <f>Low!R220</f>
        <v>904.30004240191909</v>
      </c>
      <c r="AW221" s="4">
        <f>Low!S220</f>
        <v>0</v>
      </c>
      <c r="AX221" s="4">
        <f>Low!Q220</f>
        <v>6705.7676239579769</v>
      </c>
      <c r="AY221" s="4">
        <f>Low!I220</f>
        <v>7706.745932765567</v>
      </c>
      <c r="AZ221" s="4">
        <f>Low!J220</f>
        <v>7.4583333333334147</v>
      </c>
      <c r="BA221" s="4">
        <f>Low!H220</f>
        <v>65140.994832921577</v>
      </c>
      <c r="BB221" s="4">
        <f>Low!L220</f>
        <v>2200.067111177169</v>
      </c>
      <c r="BC221" s="4">
        <f>Low!M220</f>
        <v>0</v>
      </c>
      <c r="BD221" s="4">
        <f>Low!K220</f>
        <v>14714.398509947931</v>
      </c>
      <c r="BE221" s="4">
        <f>Low!C220</f>
        <v>15210.549484358493</v>
      </c>
      <c r="BF221" s="4">
        <f>Low!D220</f>
        <v>40.666666666666913</v>
      </c>
      <c r="BG221" s="4">
        <f>Low!B220</f>
        <v>178913.32401898099</v>
      </c>
    </row>
    <row r="222" spans="1:59" x14ac:dyDescent="0.25">
      <c r="A222" s="1">
        <f>Base!A221</f>
        <v>49400</v>
      </c>
      <c r="B222">
        <f t="shared" si="6"/>
        <v>2035</v>
      </c>
      <c r="C222">
        <f t="shared" si="7"/>
        <v>4</v>
      </c>
      <c r="D222" s="4">
        <f>Base!F221</f>
        <v>10437</v>
      </c>
      <c r="E222" s="4">
        <f>Base!G221</f>
        <v>68.112942612944863</v>
      </c>
      <c r="F222" s="4">
        <f>Base!E221</f>
        <v>102769.58547008547</v>
      </c>
      <c r="G222" s="4">
        <f>Base!O221</f>
        <v>1947.4087359274577</v>
      </c>
      <c r="H222" s="4">
        <f>Base!P221</f>
        <v>6</v>
      </c>
      <c r="I222" s="4">
        <f>Base!N221</f>
        <v>16968</v>
      </c>
      <c r="J222" s="4">
        <f>Base!R221</f>
        <v>1000.2651</v>
      </c>
      <c r="K222" s="4">
        <f>Base!S221</f>
        <v>3.125</v>
      </c>
      <c r="L222" s="4">
        <f>Base!Q221</f>
        <v>7409</v>
      </c>
      <c r="M222" s="4">
        <f>Base!I221</f>
        <v>7942.3666376689998</v>
      </c>
      <c r="N222" s="4">
        <f>Base!J221</f>
        <v>14</v>
      </c>
      <c r="O222" s="4">
        <f>Base!H221</f>
        <v>67207</v>
      </c>
      <c r="P222" s="4">
        <f>Base!L221</f>
        <v>2271.0092853925066</v>
      </c>
      <c r="Q222" s="4">
        <f>Base!M221</f>
        <v>2</v>
      </c>
      <c r="R222" s="4">
        <f>Base!K221</f>
        <v>15204</v>
      </c>
      <c r="S222" s="4">
        <f>Base!C221</f>
        <v>15276</v>
      </c>
      <c r="T222" s="4">
        <f>Base!D221</f>
        <v>93.142857142857522</v>
      </c>
      <c r="U222" s="4">
        <f>Base!B221</f>
        <v>187725.4235</v>
      </c>
      <c r="W222" s="4">
        <f>High!F221</f>
        <v>11122.727284750208</v>
      </c>
      <c r="X222" s="4">
        <f>High!G221</f>
        <v>81.472222222221461</v>
      </c>
      <c r="Y222" s="4">
        <f>High!E221</f>
        <v>109521.7085705268</v>
      </c>
      <c r="Z222" s="4">
        <f>High!O221</f>
        <v>2029.9266014858874</v>
      </c>
      <c r="AA222" s="4">
        <f>High!P221</f>
        <v>12.583333333333282</v>
      </c>
      <c r="AB222" s="4">
        <f>High!N221</f>
        <v>17686.987810295821</v>
      </c>
      <c r="AC222" s="4">
        <f>High!R221</f>
        <v>1039.7688181476897</v>
      </c>
      <c r="AD222" s="4">
        <f>High!S221</f>
        <v>10</v>
      </c>
      <c r="AE222" s="4">
        <f>High!Q221</f>
        <v>7701.6054780440027</v>
      </c>
      <c r="AF222" s="4">
        <f>High!I221</f>
        <v>8075.3103034647565</v>
      </c>
      <c r="AG222" s="4">
        <f>High!J221</f>
        <v>20.583333333333435</v>
      </c>
      <c r="AH222" s="4">
        <f>High!H221</f>
        <v>68331.947431255539</v>
      </c>
      <c r="AI222" s="4">
        <f>High!L221</f>
        <v>2367.2391294086378</v>
      </c>
      <c r="AJ222" s="4">
        <f>High!M221</f>
        <v>8.5833333333333464</v>
      </c>
      <c r="AK222" s="4">
        <f>High!K221</f>
        <v>15848.241552789772</v>
      </c>
      <c r="AL222" s="4">
        <f>High!C221</f>
        <v>15334.925959686589</v>
      </c>
      <c r="AM222" s="4">
        <f>High!D221</f>
        <v>120.16666666666741</v>
      </c>
      <c r="AN222" s="4">
        <f>High!B221</f>
        <v>193258.83065912273</v>
      </c>
      <c r="AP222" s="4">
        <f>Low!F221</f>
        <v>9579.1658692016008</v>
      </c>
      <c r="AQ222" s="4">
        <f>Low!G221</f>
        <v>28.805555555555543</v>
      </c>
      <c r="AR222" s="4">
        <f>Low!E221</f>
        <v>94322.784854559693</v>
      </c>
      <c r="AS222" s="4">
        <f>Low!O221</f>
        <v>1847.6840109064722</v>
      </c>
      <c r="AT222" s="4">
        <f>Low!P221</f>
        <v>0</v>
      </c>
      <c r="AU222" s="4">
        <f>Low!N221</f>
        <v>16099.086811444235</v>
      </c>
      <c r="AV222" s="4">
        <f>Low!R221</f>
        <v>902.93780690225788</v>
      </c>
      <c r="AW222" s="4">
        <f>Low!S221</f>
        <v>0</v>
      </c>
      <c r="AX222" s="4">
        <f>Low!Q221</f>
        <v>6688.0931978320832</v>
      </c>
      <c r="AY222" s="4">
        <f>Low!I221</f>
        <v>7693.6447381159223</v>
      </c>
      <c r="AZ222" s="4">
        <f>Low!J221</f>
        <v>7.4166666666667478</v>
      </c>
      <c r="BA222" s="4">
        <f>Low!H221</f>
        <v>65102.356199752372</v>
      </c>
      <c r="BB222" s="4">
        <f>Low!L221</f>
        <v>2193.812764589461</v>
      </c>
      <c r="BC222" s="4">
        <f>Low!M221</f>
        <v>0</v>
      </c>
      <c r="BD222" s="4">
        <f>Low!K221</f>
        <v>14687.183133667086</v>
      </c>
      <c r="BE222" s="4">
        <f>Low!C221</f>
        <v>15178.292812472879</v>
      </c>
      <c r="BF222" s="4">
        <f>Low!D221</f>
        <v>40.333333333333577</v>
      </c>
      <c r="BG222" s="4">
        <f>Low!B221</f>
        <v>178852.90625942597</v>
      </c>
    </row>
    <row r="223" spans="1:59" x14ac:dyDescent="0.25">
      <c r="A223" s="1">
        <f>Base!A222</f>
        <v>49430</v>
      </c>
      <c r="B223">
        <f t="shared" si="6"/>
        <v>2035</v>
      </c>
      <c r="C223">
        <f t="shared" si="7"/>
        <v>5</v>
      </c>
      <c r="D223" s="4">
        <f>Base!F222</f>
        <v>10401</v>
      </c>
      <c r="E223" s="4">
        <f>Base!G222</f>
        <v>68.112942612943499</v>
      </c>
      <c r="F223" s="4">
        <f>Base!E222</f>
        <v>102770.58547008547</v>
      </c>
      <c r="G223" s="4">
        <f>Base!O222</f>
        <v>1943.4087359274577</v>
      </c>
      <c r="H223" s="4">
        <f>Base!P222</f>
        <v>6</v>
      </c>
      <c r="I223" s="4">
        <f>Base!N222</f>
        <v>16927</v>
      </c>
      <c r="J223" s="4">
        <f>Base!R222</f>
        <v>998.02949999999998</v>
      </c>
      <c r="K223" s="4">
        <f>Base!S222</f>
        <v>3.625</v>
      </c>
      <c r="L223" s="4">
        <f>Base!Q222</f>
        <v>7394</v>
      </c>
      <c r="M223" s="4">
        <f>Base!I222</f>
        <v>7930.3666376689998</v>
      </c>
      <c r="N223" s="4">
        <f>Base!J222</f>
        <v>14</v>
      </c>
      <c r="O223" s="4">
        <f>Base!H222</f>
        <v>67128</v>
      </c>
      <c r="P223" s="4">
        <f>Base!L222</f>
        <v>2269.0092853925066</v>
      </c>
      <c r="Q223" s="4">
        <f>Base!M222</f>
        <v>2</v>
      </c>
      <c r="R223" s="4">
        <f>Base!K222</f>
        <v>15163</v>
      </c>
      <c r="S223" s="4">
        <f>Base!C222</f>
        <v>15251</v>
      </c>
      <c r="T223" s="4">
        <f>Base!D222</f>
        <v>93.142857142857764</v>
      </c>
      <c r="U223" s="4">
        <f>Base!B222</f>
        <v>187719.77239999999</v>
      </c>
      <c r="W223" s="4">
        <f>High!F222</f>
        <v>11088.611848175764</v>
      </c>
      <c r="X223" s="4">
        <f>High!G222</f>
        <v>81.55555555555479</v>
      </c>
      <c r="Y223" s="4">
        <f>High!E222</f>
        <v>109564.76605014422</v>
      </c>
      <c r="Z223" s="4">
        <f>High!O222</f>
        <v>2026.2636114258767</v>
      </c>
      <c r="AA223" s="4">
        <f>High!P222</f>
        <v>12.624999999999948</v>
      </c>
      <c r="AB223" s="4">
        <f>High!N222</f>
        <v>17648.662124716357</v>
      </c>
      <c r="AC223" s="4">
        <f>High!R222</f>
        <v>1037.6870257681005</v>
      </c>
      <c r="AD223" s="4">
        <f>High!S222</f>
        <v>11</v>
      </c>
      <c r="AE223" s="4">
        <f>High!Q222</f>
        <v>7687.806691615162</v>
      </c>
      <c r="AF223" s="4">
        <f>High!I222</f>
        <v>8063.9157921790538</v>
      </c>
      <c r="AG223" s="4">
        <f>High!J222</f>
        <v>20.625000000000103</v>
      </c>
      <c r="AH223" s="4">
        <f>High!H222</f>
        <v>68258.45058993464</v>
      </c>
      <c r="AI223" s="4">
        <f>High!L222</f>
        <v>2365.7457455979397</v>
      </c>
      <c r="AJ223" s="4">
        <f>High!M222</f>
        <v>8.6250000000000124</v>
      </c>
      <c r="AK223" s="4">
        <f>High!K222</f>
        <v>15809.45612318032</v>
      </c>
      <c r="AL223" s="4">
        <f>High!C222</f>
        <v>15312.508978779502</v>
      </c>
      <c r="AM223" s="4">
        <f>High!D222</f>
        <v>120.33333333333408</v>
      </c>
      <c r="AN223" s="4">
        <f>High!B222</f>
        <v>193286.83522355268</v>
      </c>
      <c r="AP223" s="4">
        <f>Low!F222</f>
        <v>9541.1938776463357</v>
      </c>
      <c r="AQ223" s="4">
        <f>Low!G222</f>
        <v>28.555555555555543</v>
      </c>
      <c r="AR223" s="4">
        <f>Low!E222</f>
        <v>94274.981337304969</v>
      </c>
      <c r="AS223" s="4">
        <f>Low!O222</f>
        <v>1843.3050409476441</v>
      </c>
      <c r="AT223" s="4">
        <f>Low!P222</f>
        <v>0</v>
      </c>
      <c r="AU223" s="4">
        <f>Low!N222</f>
        <v>16055.101457198269</v>
      </c>
      <c r="AV223" s="4">
        <f>Low!R222</f>
        <v>900.36433822752804</v>
      </c>
      <c r="AW223" s="4">
        <f>Low!S222</f>
        <v>0</v>
      </c>
      <c r="AX223" s="4">
        <f>Low!Q222</f>
        <v>6670.4380149628259</v>
      </c>
      <c r="AY223" s="4">
        <f>Low!I222</f>
        <v>7680.5482820480211</v>
      </c>
      <c r="AZ223" s="4">
        <f>Low!J222</f>
        <v>7.3750000000000808</v>
      </c>
      <c r="BA223" s="4">
        <f>Low!H222</f>
        <v>65013.368061487978</v>
      </c>
      <c r="BB223" s="4">
        <f>Low!L222</f>
        <v>2191.4241546589647</v>
      </c>
      <c r="BC223" s="4">
        <f>Low!M222</f>
        <v>0</v>
      </c>
      <c r="BD223" s="4">
        <f>Low!K222</f>
        <v>14644.52555175234</v>
      </c>
      <c r="BE223" s="4">
        <f>Low!C222</f>
        <v>15149.033603011667</v>
      </c>
      <c r="BF223" s="4">
        <f>Low!D222</f>
        <v>40.000000000000242</v>
      </c>
      <c r="BG223" s="4">
        <f>Low!B222</f>
        <v>178795.36599472121</v>
      </c>
    </row>
    <row r="224" spans="1:59" x14ac:dyDescent="0.25">
      <c r="A224" s="1">
        <f>Base!A223</f>
        <v>49461</v>
      </c>
      <c r="B224">
        <f t="shared" si="6"/>
        <v>2035</v>
      </c>
      <c r="C224">
        <f t="shared" si="7"/>
        <v>6</v>
      </c>
      <c r="D224" s="4">
        <f>Base!F223</f>
        <v>10416</v>
      </c>
      <c r="E224" s="4">
        <f>Base!G223</f>
        <v>68.11294261294222</v>
      </c>
      <c r="F224" s="4">
        <f>Base!E223</f>
        <v>102818.58547008547</v>
      </c>
      <c r="G224" s="4">
        <f>Base!O223</f>
        <v>1938.4087359274577</v>
      </c>
      <c r="H224" s="4">
        <f>Base!P223</f>
        <v>6</v>
      </c>
      <c r="I224" s="4">
        <f>Base!N223</f>
        <v>16846</v>
      </c>
      <c r="J224" s="4">
        <f>Base!R223</f>
        <v>996.12540000000001</v>
      </c>
      <c r="K224" s="4">
        <f>Base!S223</f>
        <v>4.125</v>
      </c>
      <c r="L224" s="4">
        <f>Base!Q223</f>
        <v>7367</v>
      </c>
      <c r="M224" s="4">
        <f>Base!I223</f>
        <v>7924.3666376689998</v>
      </c>
      <c r="N224" s="4">
        <f>Base!J223</f>
        <v>14</v>
      </c>
      <c r="O224" s="4">
        <f>Base!H223</f>
        <v>67034</v>
      </c>
      <c r="P224" s="4">
        <f>Base!L223</f>
        <v>2267.0092853925066</v>
      </c>
      <c r="Q224" s="4">
        <f>Base!M223</f>
        <v>2</v>
      </c>
      <c r="R224" s="4">
        <f>Base!K223</f>
        <v>15118</v>
      </c>
      <c r="S224" s="4">
        <f>Base!C223</f>
        <v>15274</v>
      </c>
      <c r="T224" s="4">
        <f>Base!D223</f>
        <v>93.142857142857736</v>
      </c>
      <c r="U224" s="4">
        <f>Base!B223</f>
        <v>187564.12119999999</v>
      </c>
      <c r="W224" s="4">
        <f>High!F223</f>
        <v>11108.861081341927</v>
      </c>
      <c r="X224" s="4">
        <f>High!G223</f>
        <v>81.638888888888118</v>
      </c>
      <c r="Y224" s="4">
        <f>High!E223</f>
        <v>109657.96683633457</v>
      </c>
      <c r="Z224" s="4">
        <f>High!O223</f>
        <v>2021.5557682609942</v>
      </c>
      <c r="AA224" s="4">
        <f>High!P223</f>
        <v>12.666666666666615</v>
      </c>
      <c r="AB224" s="4">
        <f>High!N223</f>
        <v>17568.600389035379</v>
      </c>
      <c r="AC224" s="4">
        <f>High!R223</f>
        <v>1035.9489580082106</v>
      </c>
      <c r="AD224" s="4">
        <f>High!S223</f>
        <v>11</v>
      </c>
      <c r="AE224" s="4">
        <f>High!Q223</f>
        <v>7661.5213040913204</v>
      </c>
      <c r="AF224" s="4">
        <f>High!I223</f>
        <v>8058.6205725975824</v>
      </c>
      <c r="AG224" s="4">
        <f>High!J223</f>
        <v>20.666666666666771</v>
      </c>
      <c r="AH224" s="4">
        <f>High!H223</f>
        <v>68169.68423641866</v>
      </c>
      <c r="AI224" s="4">
        <f>High!L223</f>
        <v>2364.2514670125533</v>
      </c>
      <c r="AJ224" s="4">
        <f>High!M223</f>
        <v>8.6666666666666785</v>
      </c>
      <c r="AK224" s="4">
        <f>High!K223</f>
        <v>15766.478729754006</v>
      </c>
      <c r="AL224" s="4">
        <f>High!C223</f>
        <v>15338.285705481565</v>
      </c>
      <c r="AM224" s="4">
        <f>High!D223</f>
        <v>120.50000000000075</v>
      </c>
      <c r="AN224" s="4">
        <f>High!B223</f>
        <v>193160.36810086496</v>
      </c>
      <c r="AP224" s="4">
        <f>Low!F223</f>
        <v>9550.0184408154128</v>
      </c>
      <c r="AQ224" s="4">
        <f>Low!G223</f>
        <v>28.305555555555543</v>
      </c>
      <c r="AR224" s="4">
        <f>Low!E223</f>
        <v>94270.294479442382</v>
      </c>
      <c r="AS224" s="4">
        <f>Low!O223</f>
        <v>1837.9804683189586</v>
      </c>
      <c r="AT224" s="4">
        <f>Low!P223</f>
        <v>0</v>
      </c>
      <c r="AU224" s="4">
        <f>Low!N223</f>
        <v>15973.214727845672</v>
      </c>
      <c r="AV224" s="4">
        <f>Low!R223</f>
        <v>898.09257507602274</v>
      </c>
      <c r="AW224" s="4">
        <f>Low!S223</f>
        <v>0</v>
      </c>
      <c r="AX224" s="4">
        <f>Low!Q223</f>
        <v>6641.9830280254473</v>
      </c>
      <c r="AY224" s="4">
        <f>Low!I223</f>
        <v>7673.2664406275635</v>
      </c>
      <c r="AZ224" s="4">
        <f>Low!J223</f>
        <v>7.3333333333334139</v>
      </c>
      <c r="BA224" s="4">
        <f>Low!H223</f>
        <v>64909.886947423351</v>
      </c>
      <c r="BB224" s="4">
        <f>Low!L223</f>
        <v>2189.0364446812073</v>
      </c>
      <c r="BC224" s="4">
        <f>Low!M223</f>
        <v>0</v>
      </c>
      <c r="BD224" s="4">
        <f>Low!K223</f>
        <v>14598.022682981942</v>
      </c>
      <c r="BE224" s="4">
        <f>Low!C223</f>
        <v>15167.455341362212</v>
      </c>
      <c r="BF224" s="4">
        <f>Low!D223</f>
        <v>39.666666666666906</v>
      </c>
      <c r="BG224" s="4">
        <f>Low!B223</f>
        <v>178595.01681512303</v>
      </c>
    </row>
    <row r="225" spans="1:59" x14ac:dyDescent="0.25">
      <c r="A225" s="1">
        <f>Base!A224</f>
        <v>49491</v>
      </c>
      <c r="B225">
        <f t="shared" si="6"/>
        <v>2035</v>
      </c>
      <c r="C225">
        <f t="shared" si="7"/>
        <v>7</v>
      </c>
      <c r="D225" s="4">
        <f>Base!F224</f>
        <v>10407</v>
      </c>
      <c r="E225" s="4">
        <f>Base!G224</f>
        <v>68.112942612941453</v>
      </c>
      <c r="F225" s="4">
        <f>Base!E224</f>
        <v>102925.58547008547</v>
      </c>
      <c r="G225" s="4">
        <f>Base!O224</f>
        <v>1931.4087359274577</v>
      </c>
      <c r="H225" s="4">
        <f>Base!P224</f>
        <v>6</v>
      </c>
      <c r="I225" s="4">
        <f>Base!N224</f>
        <v>16763</v>
      </c>
      <c r="J225" s="4">
        <f>Base!R224</f>
        <v>993.08979999999997</v>
      </c>
      <c r="K225" s="4">
        <f>Base!S224</f>
        <v>4</v>
      </c>
      <c r="L225" s="4">
        <f>Base!Q224</f>
        <v>7322</v>
      </c>
      <c r="M225" s="4">
        <f>Base!I224</f>
        <v>7902.3666376689998</v>
      </c>
      <c r="N225" s="4">
        <f>Base!J224</f>
        <v>14</v>
      </c>
      <c r="O225" s="4">
        <f>Base!H224</f>
        <v>66913</v>
      </c>
      <c r="P225" s="4">
        <f>Base!L224</f>
        <v>2257.0092853925066</v>
      </c>
      <c r="Q225" s="4">
        <f>Base!M224</f>
        <v>2</v>
      </c>
      <c r="R225" s="4">
        <f>Base!K224</f>
        <v>15063</v>
      </c>
      <c r="S225" s="4">
        <f>Base!C224</f>
        <v>15175</v>
      </c>
      <c r="T225" s="4">
        <f>Base!D224</f>
        <v>93.142857142857522</v>
      </c>
      <c r="U225" s="4">
        <f>Base!B224</f>
        <v>187731.47010000001</v>
      </c>
      <c r="W225" s="4">
        <f>High!F224</f>
        <v>11103.517943902007</v>
      </c>
      <c r="X225" s="4">
        <f>High!G224</f>
        <v>81.722222222221447</v>
      </c>
      <c r="Y225" s="4">
        <f>High!E224</f>
        <v>109814.17172611834</v>
      </c>
      <c r="Z225" s="4">
        <f>High!O224</f>
        <v>2014.7591337371971</v>
      </c>
      <c r="AA225" s="4">
        <f>High!P224</f>
        <v>12.708333333333281</v>
      </c>
      <c r="AB225" s="4">
        <f>High!N224</f>
        <v>17486.411203695177</v>
      </c>
      <c r="AC225" s="4">
        <f>High!R224</f>
        <v>1033.0330123163953</v>
      </c>
      <c r="AD225" s="4">
        <f>High!S224</f>
        <v>11</v>
      </c>
      <c r="AE225" s="4">
        <f>High!Q224</f>
        <v>7616.4992492931124</v>
      </c>
      <c r="AF225" s="4">
        <f>High!I224</f>
        <v>8037.0515154659588</v>
      </c>
      <c r="AG225" s="4">
        <f>High!J224</f>
        <v>20.708333333333439</v>
      </c>
      <c r="AH225" s="4">
        <f>High!H224</f>
        <v>68053.439268543763</v>
      </c>
      <c r="AI225" s="4">
        <f>High!L224</f>
        <v>2354.4110514186859</v>
      </c>
      <c r="AJ225" s="4">
        <f>High!M224</f>
        <v>8.7083333333333446</v>
      </c>
      <c r="AK225" s="4">
        <f>High!K224</f>
        <v>15713.047304256965</v>
      </c>
      <c r="AL225" s="4">
        <f>High!C224</f>
        <v>15209.562424851414</v>
      </c>
      <c r="AM225" s="4">
        <f>High!D224</f>
        <v>120.66666666666742</v>
      </c>
      <c r="AN225" s="4">
        <f>High!B224</f>
        <v>193366.5462822433</v>
      </c>
      <c r="AP225" s="4">
        <f>Low!F224</f>
        <v>9536.8380573190971</v>
      </c>
      <c r="AQ225" s="4">
        <f>Low!G224</f>
        <v>28.055555555555543</v>
      </c>
      <c r="AR225" s="4">
        <f>Low!E224</f>
        <v>94319.654135001503</v>
      </c>
      <c r="AS225" s="4">
        <f>Low!O224</f>
        <v>1830.763302316308</v>
      </c>
      <c r="AT225" s="4">
        <f>Low!P224</f>
        <v>0</v>
      </c>
      <c r="AU225" s="4">
        <f>Low!N224</f>
        <v>15889.482462132206</v>
      </c>
      <c r="AV225" s="4">
        <f>Low!R224</f>
        <v>894.80375521945405</v>
      </c>
      <c r="AW225" s="4">
        <f>Low!S224</f>
        <v>0</v>
      </c>
      <c r="AX225" s="4">
        <f>Low!Q224</f>
        <v>6597.342048742059</v>
      </c>
      <c r="AY225" s="4">
        <f>Low!I224</f>
        <v>7650.4970710189873</v>
      </c>
      <c r="AZ225" s="4">
        <f>Low!J224</f>
        <v>7.2916666666667469</v>
      </c>
      <c r="BA225" s="4">
        <f>Low!H224</f>
        <v>64780.303671672766</v>
      </c>
      <c r="BB225" s="4">
        <f>Low!L224</f>
        <v>2178.9264002295708</v>
      </c>
      <c r="BC225" s="4">
        <f>Low!M224</f>
        <v>0</v>
      </c>
      <c r="BD225" s="4">
        <f>Low!K224</f>
        <v>14541.884510213804</v>
      </c>
      <c r="BE225" s="4">
        <f>Low!C224</f>
        <v>15117.570404079754</v>
      </c>
      <c r="BF225" s="4">
        <f>Low!D224</f>
        <v>39.33333333333357</v>
      </c>
      <c r="BG225" s="4">
        <f>Low!B224</f>
        <v>178702.23419301698</v>
      </c>
    </row>
    <row r="226" spans="1:59" x14ac:dyDescent="0.25">
      <c r="A226" s="1">
        <f>Base!A225</f>
        <v>49522</v>
      </c>
      <c r="B226">
        <f t="shared" si="6"/>
        <v>2035</v>
      </c>
      <c r="C226">
        <f t="shared" si="7"/>
        <v>8</v>
      </c>
      <c r="D226" s="4">
        <f>Base!F225</f>
        <v>10408</v>
      </c>
      <c r="E226" s="4">
        <f>Base!G225</f>
        <v>68.112942612941254</v>
      </c>
      <c r="F226" s="4">
        <f>Base!E225</f>
        <v>103051.58547008547</v>
      </c>
      <c r="G226" s="4">
        <f>Base!O225</f>
        <v>1925.4087359274577</v>
      </c>
      <c r="H226" s="4">
        <f>Base!P225</f>
        <v>6</v>
      </c>
      <c r="I226" s="4">
        <f>Base!N225</f>
        <v>16693</v>
      </c>
      <c r="J226" s="4">
        <f>Base!R225</f>
        <v>992.98109999999997</v>
      </c>
      <c r="K226" s="4">
        <f>Base!S225</f>
        <v>5.25</v>
      </c>
      <c r="L226" s="4">
        <f>Base!Q225</f>
        <v>7304</v>
      </c>
      <c r="M226" s="4">
        <f>Base!I225</f>
        <v>7892.3666376689998</v>
      </c>
      <c r="N226" s="4">
        <f>Base!J225</f>
        <v>14</v>
      </c>
      <c r="O226" s="4">
        <f>Base!H225</f>
        <v>66842</v>
      </c>
      <c r="P226" s="4">
        <f>Base!L225</f>
        <v>2249.0092853925066</v>
      </c>
      <c r="Q226" s="4">
        <f>Base!M225</f>
        <v>2</v>
      </c>
      <c r="R226" s="4">
        <f>Base!K225</f>
        <v>15008</v>
      </c>
      <c r="S226" s="4">
        <f>Base!C225</f>
        <v>15172</v>
      </c>
      <c r="T226" s="4">
        <f>Base!D225</f>
        <v>93.142857142857238</v>
      </c>
      <c r="U226" s="4">
        <f>Base!B225</f>
        <v>187884.81899999999</v>
      </c>
      <c r="W226" s="4">
        <f>High!F225</f>
        <v>11108.842445250602</v>
      </c>
      <c r="X226" s="4">
        <f>High!G225</f>
        <v>81.805555555554776</v>
      </c>
      <c r="Y226" s="4">
        <f>High!E225</f>
        <v>109990.7596772152</v>
      </c>
      <c r="Z226" s="4">
        <f>High!O225</f>
        <v>2009.0023901488589</v>
      </c>
      <c r="AA226" s="4">
        <f>High!P225</f>
        <v>12.749999999999947</v>
      </c>
      <c r="AB226" s="4">
        <f>High!N225</f>
        <v>17417.744229045831</v>
      </c>
      <c r="AC226" s="4">
        <f>High!R225</f>
        <v>1033.1609830508485</v>
      </c>
      <c r="AD226" s="4">
        <f>High!S225</f>
        <v>11</v>
      </c>
      <c r="AE226" s="4">
        <f>High!Q225</f>
        <v>7599.5482896939293</v>
      </c>
      <c r="AF226" s="4">
        <f>High!I225</f>
        <v>8027.683807580851</v>
      </c>
      <c r="AG226" s="4">
        <f>High!J225</f>
        <v>20.750000000000107</v>
      </c>
      <c r="AH226" s="4">
        <f>High!H225</f>
        <v>67988.027634864076</v>
      </c>
      <c r="AI226" s="4">
        <f>High!L225</f>
        <v>2346.6523993120281</v>
      </c>
      <c r="AJ226" s="4">
        <f>High!M225</f>
        <v>8.7500000000000107</v>
      </c>
      <c r="AK226" s="4">
        <f>High!K225</f>
        <v>15659.588174056125</v>
      </c>
      <c r="AL226" s="4">
        <f>High!C225</f>
        <v>15209.216972174667</v>
      </c>
      <c r="AM226" s="4">
        <f>High!D225</f>
        <v>120.8333333333341</v>
      </c>
      <c r="AN226" s="4">
        <f>High!B225</f>
        <v>193558.3679583928</v>
      </c>
      <c r="AP226" s="4">
        <f>Low!F225</f>
        <v>9532.8278771895148</v>
      </c>
      <c r="AQ226" s="4">
        <f>Low!G225</f>
        <v>27.805555555555543</v>
      </c>
      <c r="AR226" s="4">
        <f>Low!E225</f>
        <v>94386.340003632664</v>
      </c>
      <c r="AS226" s="4">
        <f>Low!O225</f>
        <v>1824.4981122365825</v>
      </c>
      <c r="AT226" s="4">
        <f>Low!P225</f>
        <v>0</v>
      </c>
      <c r="AU226" s="4">
        <f>Low!N225</f>
        <v>15818.120287531903</v>
      </c>
      <c r="AV226" s="4">
        <f>Low!R225</f>
        <v>894.15424808458283</v>
      </c>
      <c r="AW226" s="4">
        <f>Low!S225</f>
        <v>0</v>
      </c>
      <c r="AX226" s="4">
        <f>Low!Q225</f>
        <v>6577.066399360262</v>
      </c>
      <c r="AY226" s="4">
        <f>Low!I225</f>
        <v>7639.3514484162697</v>
      </c>
      <c r="AZ226" s="4">
        <f>Low!J225</f>
        <v>7.2500000000000799</v>
      </c>
      <c r="BA226" s="4">
        <f>Low!H225</f>
        <v>64699.164769904062</v>
      </c>
      <c r="BB226" s="4">
        <f>Low!L225</f>
        <v>2170.7508791961627</v>
      </c>
      <c r="BC226" s="4">
        <f>Low!M225</f>
        <v>0</v>
      </c>
      <c r="BD226" s="4">
        <f>Low!K225</f>
        <v>14485.769092451854</v>
      </c>
      <c r="BE226" s="4">
        <f>Low!C225</f>
        <v>15110.173980694633</v>
      </c>
      <c r="BF226" s="4">
        <f>Low!D225</f>
        <v>39.000000000000234</v>
      </c>
      <c r="BG226" s="4">
        <f>Low!B225</f>
        <v>178796.05108607464</v>
      </c>
    </row>
    <row r="227" spans="1:59" x14ac:dyDescent="0.25">
      <c r="A227" s="1">
        <f>Base!A226</f>
        <v>49553</v>
      </c>
      <c r="B227">
        <f t="shared" si="6"/>
        <v>2035</v>
      </c>
      <c r="C227">
        <f t="shared" si="7"/>
        <v>9</v>
      </c>
      <c r="D227" s="4">
        <f>Base!F226</f>
        <v>10404</v>
      </c>
      <c r="E227" s="4">
        <f>Base!G226</f>
        <v>68.112942612941538</v>
      </c>
      <c r="F227" s="4">
        <f>Base!E226</f>
        <v>103244.58547008547</v>
      </c>
      <c r="G227" s="4">
        <f>Base!O226</f>
        <v>1923.4087359274577</v>
      </c>
      <c r="H227" s="4">
        <f>Base!P226</f>
        <v>6</v>
      </c>
      <c r="I227" s="4">
        <f>Base!N226</f>
        <v>16687</v>
      </c>
      <c r="J227" s="4">
        <f>Base!R226</f>
        <v>991.02959999999996</v>
      </c>
      <c r="K227" s="4">
        <f>Base!S226</f>
        <v>7.375</v>
      </c>
      <c r="L227" s="4">
        <f>Base!Q226</f>
        <v>7293</v>
      </c>
      <c r="M227" s="4">
        <f>Base!I226</f>
        <v>7879.3666376689998</v>
      </c>
      <c r="N227" s="4">
        <f>Base!J226</f>
        <v>14</v>
      </c>
      <c r="O227" s="4">
        <f>Base!H226</f>
        <v>66818</v>
      </c>
      <c r="P227" s="4">
        <f>Base!L226</f>
        <v>2249.0092853925066</v>
      </c>
      <c r="Q227" s="4">
        <f>Base!M226</f>
        <v>2</v>
      </c>
      <c r="R227" s="4">
        <f>Base!K226</f>
        <v>15002</v>
      </c>
      <c r="S227" s="4">
        <f>Base!C226</f>
        <v>15176</v>
      </c>
      <c r="T227" s="4">
        <f>Base!D226</f>
        <v>93.142857142856997</v>
      </c>
      <c r="U227" s="4">
        <f>Base!B226</f>
        <v>188124.1678</v>
      </c>
      <c r="W227" s="4">
        <f>High!F226</f>
        <v>11108.830666657119</v>
      </c>
      <c r="X227" s="4">
        <f>High!G226</f>
        <v>81.888888888888104</v>
      </c>
      <c r="Y227" s="4">
        <f>High!E226</f>
        <v>110239.00588585039</v>
      </c>
      <c r="Z227" s="4">
        <f>High!O226</f>
        <v>2007.4173496469584</v>
      </c>
      <c r="AA227" s="4">
        <f>High!P226</f>
        <v>12.791666666666613</v>
      </c>
      <c r="AB227" s="4">
        <f>High!N226</f>
        <v>17415.837147794977</v>
      </c>
      <c r="AC227" s="4">
        <f>High!R226</f>
        <v>1031.37114295225</v>
      </c>
      <c r="AD227" s="4">
        <f>High!S226</f>
        <v>12</v>
      </c>
      <c r="AE227" s="4">
        <f>High!Q226</f>
        <v>7589.8739508393692</v>
      </c>
      <c r="AF227" s="4">
        <f>High!I226</f>
        <v>8015.2624045561006</v>
      </c>
      <c r="AG227" s="4">
        <f>High!J226</f>
        <v>20.791666666666774</v>
      </c>
      <c r="AH227" s="4">
        <f>High!H226</f>
        <v>67970.412848572378</v>
      </c>
      <c r="AI227" s="4">
        <f>High!L226</f>
        <v>2347.239135750855</v>
      </c>
      <c r="AJ227" s="4">
        <f>High!M226</f>
        <v>8.7916666666666767</v>
      </c>
      <c r="AK227" s="4">
        <f>High!K226</f>
        <v>15657.241498844569</v>
      </c>
      <c r="AL227" s="4">
        <f>High!C226</f>
        <v>15215.889331842838</v>
      </c>
      <c r="AM227" s="4">
        <f>High!D226</f>
        <v>121.00000000000077</v>
      </c>
      <c r="AN227" s="4">
        <f>High!B226</f>
        <v>193838.86319581675</v>
      </c>
      <c r="AP227" s="4">
        <f>Low!F226</f>
        <v>9524.2420932689201</v>
      </c>
      <c r="AQ227" s="4">
        <f>Low!G226</f>
        <v>27.555555555555543</v>
      </c>
      <c r="AR227" s="4">
        <f>Low!E226</f>
        <v>94514.266324133874</v>
      </c>
      <c r="AS227" s="4">
        <f>Low!O226</f>
        <v>1822.0258659650058</v>
      </c>
      <c r="AT227" s="4">
        <f>Low!P226</f>
        <v>0</v>
      </c>
      <c r="AU227" s="4">
        <f>Low!N226</f>
        <v>15807.428269112717</v>
      </c>
      <c r="AV227" s="4">
        <f>Low!R226</f>
        <v>891.84683010227661</v>
      </c>
      <c r="AW227" s="4">
        <f>Low!S226</f>
        <v>0</v>
      </c>
      <c r="AX227" s="4">
        <f>Low!Q226</f>
        <v>6563.1126779017541</v>
      </c>
      <c r="AY227" s="4">
        <f>Low!I226</f>
        <v>7625.3065480563755</v>
      </c>
      <c r="AZ227" s="4">
        <f>Low!J226</f>
        <v>7.208333333333413</v>
      </c>
      <c r="BA227" s="4">
        <f>Low!H226</f>
        <v>64663.539134252242</v>
      </c>
      <c r="BB227" s="4">
        <f>Low!L226</f>
        <v>2170.2986865347011</v>
      </c>
      <c r="BC227" s="4">
        <f>Low!M226</f>
        <v>0</v>
      </c>
      <c r="BD227" s="4">
        <f>Low!K226</f>
        <v>14476.961525621839</v>
      </c>
      <c r="BE227" s="4">
        <f>Low!C226</f>
        <v>15109.750027486985</v>
      </c>
      <c r="BF227" s="4">
        <f>Low!D226</f>
        <v>38.666666666666899</v>
      </c>
      <c r="BG227" s="4">
        <f>Low!B226</f>
        <v>178971.61392465266</v>
      </c>
    </row>
    <row r="228" spans="1:59" x14ac:dyDescent="0.25">
      <c r="A228" s="1">
        <f>Base!A227</f>
        <v>49583</v>
      </c>
      <c r="B228">
        <f t="shared" si="6"/>
        <v>2035</v>
      </c>
      <c r="C228">
        <f t="shared" si="7"/>
        <v>10</v>
      </c>
      <c r="D228" s="4">
        <f>Base!F227</f>
        <v>10444</v>
      </c>
      <c r="E228" s="4">
        <f>Base!G227</f>
        <v>68.112942612942092</v>
      </c>
      <c r="F228" s="4">
        <f>Base!E227</f>
        <v>103449.58547008547</v>
      </c>
      <c r="G228" s="4">
        <f>Base!O227</f>
        <v>1930.4087359274577</v>
      </c>
      <c r="H228" s="4">
        <f>Base!P227</f>
        <v>6</v>
      </c>
      <c r="I228" s="4">
        <f>Base!N227</f>
        <v>16816</v>
      </c>
      <c r="J228" s="4">
        <f>Base!R227</f>
        <v>992.91</v>
      </c>
      <c r="K228" s="4">
        <f>Base!S227</f>
        <v>5</v>
      </c>
      <c r="L228" s="4">
        <f>Base!Q227</f>
        <v>7339</v>
      </c>
      <c r="M228" s="4">
        <f>Base!I227</f>
        <v>7895.3666376689998</v>
      </c>
      <c r="N228" s="4">
        <f>Base!J227</f>
        <v>14</v>
      </c>
      <c r="O228" s="4">
        <f>Base!H227</f>
        <v>67068</v>
      </c>
      <c r="P228" s="4">
        <f>Base!L227</f>
        <v>2252.0092853925066</v>
      </c>
      <c r="Q228" s="4">
        <f>Base!M227</f>
        <v>2</v>
      </c>
      <c r="R228" s="4">
        <f>Base!K227</f>
        <v>15070</v>
      </c>
      <c r="S228" s="4">
        <f>Base!C227</f>
        <v>15186</v>
      </c>
      <c r="T228" s="4">
        <f>Base!D227</f>
        <v>93.142857142856883</v>
      </c>
      <c r="U228" s="4">
        <f>Base!B227</f>
        <v>188530.51670000001</v>
      </c>
      <c r="W228" s="4">
        <f>High!F227</f>
        <v>11155.816088217794</v>
      </c>
      <c r="X228" s="4">
        <f>High!G227</f>
        <v>81.972222222221433</v>
      </c>
      <c r="Y228" s="4">
        <f>High!E227</f>
        <v>110500.24415038693</v>
      </c>
      <c r="Z228" s="4">
        <f>High!O227</f>
        <v>2015.2268319853449</v>
      </c>
      <c r="AA228" s="4">
        <f>High!P227</f>
        <v>12.833333333333279</v>
      </c>
      <c r="AB228" s="4">
        <f>High!N227</f>
        <v>17554.859639807924</v>
      </c>
      <c r="AC228" s="4">
        <f>High!R227</f>
        <v>1033.5692258466033</v>
      </c>
      <c r="AD228" s="4">
        <f>High!S227</f>
        <v>11</v>
      </c>
      <c r="AE228" s="4">
        <f>High!Q227</f>
        <v>7639.5288077350633</v>
      </c>
      <c r="AF228" s="4">
        <f>High!I227</f>
        <v>8032.341551221949</v>
      </c>
      <c r="AG228" s="4">
        <f>High!J227</f>
        <v>20.833333333333442</v>
      </c>
      <c r="AH228" s="4">
        <f>High!H227</f>
        <v>68231.547422654126</v>
      </c>
      <c r="AI228" s="4">
        <f>High!L227</f>
        <v>2350.9578325766802</v>
      </c>
      <c r="AJ228" s="4">
        <f>High!M227</f>
        <v>8.8333333333333428</v>
      </c>
      <c r="AK228" s="4">
        <f>High!K227</f>
        <v>15732.144075398695</v>
      </c>
      <c r="AL228" s="4">
        <f>High!C227</f>
        <v>15228.580384719424</v>
      </c>
      <c r="AM228" s="4">
        <f>High!D227</f>
        <v>121.16666666666744</v>
      </c>
      <c r="AN228" s="4">
        <f>High!B227</f>
        <v>194291.55390607921</v>
      </c>
      <c r="AP228" s="4">
        <f>Low!F227</f>
        <v>9555.9212083015827</v>
      </c>
      <c r="AQ228" s="4">
        <f>Low!G227</f>
        <v>27.305555555555543</v>
      </c>
      <c r="AR228" s="4">
        <f>Low!E227</f>
        <v>94653.014916085507</v>
      </c>
      <c r="AS228" s="4">
        <f>Low!O227</f>
        <v>1828.0779129748335</v>
      </c>
      <c r="AT228" s="4">
        <f>Low!P227</f>
        <v>0</v>
      </c>
      <c r="AU228" s="4">
        <f>Low!N227</f>
        <v>15924.585095609516</v>
      </c>
      <c r="AV228" s="4">
        <f>Low!R227</f>
        <v>892.98819279042016</v>
      </c>
      <c r="AW228" s="4">
        <f>Low!S227</f>
        <v>0</v>
      </c>
      <c r="AX228" s="4">
        <f>Low!Q227</f>
        <v>6600.4374483980355</v>
      </c>
      <c r="AY228" s="4">
        <f>Low!I227</f>
        <v>7639.3263040036936</v>
      </c>
      <c r="AZ228" s="4">
        <f>Low!J227</f>
        <v>7.166666666666746</v>
      </c>
      <c r="BA228" s="4">
        <f>Low!H227</f>
        <v>64893.039179772073</v>
      </c>
      <c r="BB228" s="4">
        <f>Low!L227</f>
        <v>2172.7409913110232</v>
      </c>
      <c r="BC228" s="4">
        <f>Low!M227</f>
        <v>0</v>
      </c>
      <c r="BD228" s="4">
        <f>Low!K227</f>
        <v>14539.552279576968</v>
      </c>
      <c r="BE228" s="4">
        <f>Low!C227</f>
        <v>15115.297101741879</v>
      </c>
      <c r="BF228" s="4">
        <f>Low!D227</f>
        <v>38.333333333333563</v>
      </c>
      <c r="BG228" s="4">
        <f>Low!B227</f>
        <v>179305.88809618246</v>
      </c>
    </row>
    <row r="229" spans="1:59" x14ac:dyDescent="0.25">
      <c r="A229" s="1">
        <f>Base!A228</f>
        <v>49614</v>
      </c>
      <c r="B229">
        <f t="shared" si="6"/>
        <v>2035</v>
      </c>
      <c r="C229">
        <f t="shared" si="7"/>
        <v>11</v>
      </c>
      <c r="D229" s="4">
        <f>Base!F228</f>
        <v>10406</v>
      </c>
      <c r="E229" s="4">
        <f>Base!G228</f>
        <v>68.112942612942646</v>
      </c>
      <c r="F229" s="4">
        <f>Base!E228</f>
        <v>103694.58547008547</v>
      </c>
      <c r="G229" s="4">
        <f>Base!O228</f>
        <v>1940.4087359274577</v>
      </c>
      <c r="H229" s="4">
        <f>Base!P228</f>
        <v>6</v>
      </c>
      <c r="I229" s="4">
        <f>Base!N228</f>
        <v>16938</v>
      </c>
      <c r="J229" s="4">
        <f>Base!R228</f>
        <v>993.96190000000001</v>
      </c>
      <c r="K229" s="4">
        <f>Base!S228</f>
        <v>4</v>
      </c>
      <c r="L229" s="4">
        <f>Base!Q228</f>
        <v>7405</v>
      </c>
      <c r="M229" s="4">
        <f>Base!I228</f>
        <v>7931.3666376689998</v>
      </c>
      <c r="N229" s="4">
        <f>Base!J228</f>
        <v>14</v>
      </c>
      <c r="O229" s="4">
        <f>Base!H228</f>
        <v>67411</v>
      </c>
      <c r="P229" s="4">
        <f>Base!L228</f>
        <v>2260.0092853925066</v>
      </c>
      <c r="Q229" s="4">
        <f>Base!M228</f>
        <v>2</v>
      </c>
      <c r="R229" s="4">
        <f>Base!K228</f>
        <v>15163</v>
      </c>
      <c r="S229" s="4">
        <f>Base!C228</f>
        <v>15201</v>
      </c>
      <c r="T229" s="4">
        <f>Base!D228</f>
        <v>93.142857142856855</v>
      </c>
      <c r="U229" s="4">
        <f>Base!B228</f>
        <v>189029.86550000001</v>
      </c>
      <c r="W229" s="4">
        <f>High!F228</f>
        <v>11119.487832516332</v>
      </c>
      <c r="X229" s="4">
        <f>High!G228</f>
        <v>82.055555555554761</v>
      </c>
      <c r="Y229" s="4">
        <f>High!E228</f>
        <v>110804.40913246589</v>
      </c>
      <c r="Z229" s="4">
        <f>High!O228</f>
        <v>2026.172690793929</v>
      </c>
      <c r="AA229" s="4">
        <f>High!P228</f>
        <v>12.874999999999945</v>
      </c>
      <c r="AB229" s="4">
        <f>High!N228</f>
        <v>17686.64117061087</v>
      </c>
      <c r="AC229" s="4">
        <f>High!R228</f>
        <v>1034.9056505017656</v>
      </c>
      <c r="AD229" s="4">
        <f>High!S228</f>
        <v>11</v>
      </c>
      <c r="AE229" s="4">
        <f>High!Q228</f>
        <v>7710.0302757737236</v>
      </c>
      <c r="AF229" s="4">
        <f>High!I228</f>
        <v>8069.7730439612478</v>
      </c>
      <c r="AG229" s="4">
        <f>High!J228</f>
        <v>20.87500000000011</v>
      </c>
      <c r="AH229" s="4">
        <f>High!H228</f>
        <v>68587.356444077945</v>
      </c>
      <c r="AI229" s="4">
        <f>High!L228</f>
        <v>2359.8992368039808</v>
      </c>
      <c r="AJ229" s="4">
        <f>High!M228</f>
        <v>8.8750000000000089</v>
      </c>
      <c r="AK229" s="4">
        <f>High!K228</f>
        <v>15833.188101899379</v>
      </c>
      <c r="AL229" s="4">
        <f>High!C228</f>
        <v>15246.290310933555</v>
      </c>
      <c r="AM229" s="4">
        <f>High!D228</f>
        <v>121.33333333333411</v>
      </c>
      <c r="AN229" s="4">
        <f>High!B228</f>
        <v>194840.25566068309</v>
      </c>
      <c r="AP229" s="4">
        <f>Low!F228</f>
        <v>9516.2344494751906</v>
      </c>
      <c r="AQ229" s="4">
        <f>Low!G228</f>
        <v>27.055555555555543</v>
      </c>
      <c r="AR229" s="4">
        <f>Low!E228</f>
        <v>94828.174752496343</v>
      </c>
      <c r="AS229" s="4">
        <f>Low!O228</f>
        <v>1836.9660157033784</v>
      </c>
      <c r="AT229" s="4">
        <f>Low!P228</f>
        <v>0</v>
      </c>
      <c r="AU229" s="4">
        <f>Low!N228</f>
        <v>16035.039318204266</v>
      </c>
      <c r="AV229" s="4">
        <f>Low!R228</f>
        <v>893.38314499829789</v>
      </c>
      <c r="AW229" s="4">
        <f>Low!S228</f>
        <v>0</v>
      </c>
      <c r="AX229" s="4">
        <f>Low!Q228</f>
        <v>6655.6899099577122</v>
      </c>
      <c r="AY229" s="4">
        <f>Low!I228</f>
        <v>7672.6881137180253</v>
      </c>
      <c r="AZ229" s="4">
        <f>Low!J228</f>
        <v>7.125000000000079</v>
      </c>
      <c r="BA229" s="4">
        <f>Low!H228</f>
        <v>65212.415723837468</v>
      </c>
      <c r="BB229" s="4">
        <f>Low!L228</f>
        <v>2180.005184893856</v>
      </c>
      <c r="BC229" s="4">
        <f>Low!M228</f>
        <v>0</v>
      </c>
      <c r="BD229" s="4">
        <f>Low!K228</f>
        <v>14626.231331082623</v>
      </c>
      <c r="BE229" s="4">
        <f>Low!C228</f>
        <v>15125.814925366642</v>
      </c>
      <c r="BF229" s="4">
        <f>Low!D228</f>
        <v>38.000000000000227</v>
      </c>
      <c r="BG229" s="4">
        <f>Low!B228</f>
        <v>179728.37578683879</v>
      </c>
    </row>
    <row r="230" spans="1:59" x14ac:dyDescent="0.25">
      <c r="A230" s="1">
        <f>Base!A229</f>
        <v>49644</v>
      </c>
      <c r="B230">
        <f t="shared" si="6"/>
        <v>2035</v>
      </c>
      <c r="C230">
        <f t="shared" si="7"/>
        <v>12</v>
      </c>
      <c r="D230" s="4">
        <f>Base!F229</f>
        <v>10460</v>
      </c>
      <c r="E230" s="4">
        <f>Base!G229</f>
        <v>68.112942612943044</v>
      </c>
      <c r="F230" s="4">
        <f>Base!E229</f>
        <v>103989.58547008547</v>
      </c>
      <c r="G230" s="4">
        <f>Base!O229</f>
        <v>1951.4087359274577</v>
      </c>
      <c r="H230" s="4">
        <f>Base!P229</f>
        <v>6</v>
      </c>
      <c r="I230" s="4">
        <f>Base!N229</f>
        <v>17037</v>
      </c>
      <c r="J230" s="4">
        <f>Base!R229</f>
        <v>1001.0136</v>
      </c>
      <c r="K230" s="4">
        <f>Base!S229</f>
        <v>3.75</v>
      </c>
      <c r="L230" s="4">
        <f>Base!Q229</f>
        <v>7446</v>
      </c>
      <c r="M230" s="4">
        <f>Base!I229</f>
        <v>7977.3666376689998</v>
      </c>
      <c r="N230" s="4">
        <f>Base!J229</f>
        <v>14</v>
      </c>
      <c r="O230" s="4">
        <f>Base!H229</f>
        <v>67736</v>
      </c>
      <c r="P230" s="4">
        <f>Base!L229</f>
        <v>2277.0092853925066</v>
      </c>
      <c r="Q230" s="4">
        <f>Base!M229</f>
        <v>2</v>
      </c>
      <c r="R230" s="4">
        <f>Base!K229</f>
        <v>15260</v>
      </c>
      <c r="S230" s="4">
        <f>Base!C229</f>
        <v>15283</v>
      </c>
      <c r="T230" s="4">
        <f>Base!D229</f>
        <v>93.14285714285694</v>
      </c>
      <c r="U230" s="4">
        <f>Base!B229</f>
        <v>189431.2144</v>
      </c>
      <c r="W230" s="4">
        <f>High!F229</f>
        <v>11181.475755762824</v>
      </c>
      <c r="X230" s="4">
        <f>High!G229</f>
        <v>82.13888888888809</v>
      </c>
      <c r="Y230" s="4">
        <f>High!E229</f>
        <v>111162.23984565838</v>
      </c>
      <c r="Z230" s="4">
        <f>High!O229</f>
        <v>2038.1683572272332</v>
      </c>
      <c r="AA230" s="4">
        <f>High!P229</f>
        <v>12.916666666666611</v>
      </c>
      <c r="AB230" s="4">
        <f>High!N229</f>
        <v>17794.464923094012</v>
      </c>
      <c r="AC230" s="4">
        <f>High!R229</f>
        <v>1042.4910470104514</v>
      </c>
      <c r="AD230" s="4">
        <f>High!S229</f>
        <v>11</v>
      </c>
      <c r="AE230" s="4">
        <f>High!Q229</f>
        <v>7754.5283461082063</v>
      </c>
      <c r="AF230" s="4">
        <f>High!I229</f>
        <v>8117.3874656603384</v>
      </c>
      <c r="AG230" s="4">
        <f>High!J229</f>
        <v>20.916666666666778</v>
      </c>
      <c r="AH230" s="4">
        <f>High!H229</f>
        <v>68924.920007767461</v>
      </c>
      <c r="AI230" s="4">
        <f>High!L229</f>
        <v>2378.2451052694828</v>
      </c>
      <c r="AJ230" s="4">
        <f>High!M229</f>
        <v>8.916666666666675</v>
      </c>
      <c r="AK230" s="4">
        <f>High!K229</f>
        <v>15938.459513201484</v>
      </c>
      <c r="AL230" s="4">
        <f>High!C229</f>
        <v>15331.21735246041</v>
      </c>
      <c r="AM230" s="4">
        <f>High!D229</f>
        <v>121.50000000000078</v>
      </c>
      <c r="AN230" s="4">
        <f>High!B229</f>
        <v>195288.11363197901</v>
      </c>
      <c r="AP230" s="4">
        <f>Low!F229</f>
        <v>9560.6762177570199</v>
      </c>
      <c r="AQ230" s="4">
        <f>Low!G229</f>
        <v>26.805555555555543</v>
      </c>
      <c r="AR230" s="4">
        <f>Low!E229</f>
        <v>95048.829512261669</v>
      </c>
      <c r="AS230" s="4">
        <f>Low!O229</f>
        <v>1846.7946974379995</v>
      </c>
      <c r="AT230" s="4">
        <f>Low!P229</f>
        <v>0</v>
      </c>
      <c r="AU230" s="4">
        <f>Low!N229</f>
        <v>16123.655019560621</v>
      </c>
      <c r="AV230" s="4">
        <f>Low!R229</f>
        <v>899.16662815745906</v>
      </c>
      <c r="AW230" s="4">
        <f>Low!S229</f>
        <v>0</v>
      </c>
      <c r="AX230" s="4">
        <f>Low!Q229</f>
        <v>6688.4153354764021</v>
      </c>
      <c r="AY230" s="4">
        <f>Low!I229</f>
        <v>7715.708855182259</v>
      </c>
      <c r="AZ230" s="4">
        <f>Low!J229</f>
        <v>7.0833333333334121</v>
      </c>
      <c r="BA230" s="4">
        <f>Low!H229</f>
        <v>65514.257868852226</v>
      </c>
      <c r="BB230" s="4">
        <f>Low!L229</f>
        <v>2195.9458502332459</v>
      </c>
      <c r="BC230" s="4">
        <f>Low!M229</f>
        <v>0</v>
      </c>
      <c r="BD230" s="4">
        <f>Low!K229</f>
        <v>14716.731235807376</v>
      </c>
      <c r="BE230" s="4">
        <f>Low!C229</f>
        <v>15202.974500744016</v>
      </c>
      <c r="BF230" s="4">
        <f>Low!D229</f>
        <v>37.666666666666892</v>
      </c>
      <c r="BG230" s="4">
        <f>Low!B229</f>
        <v>180057.45131387693</v>
      </c>
    </row>
    <row r="231" spans="1:59" x14ac:dyDescent="0.25">
      <c r="A231" s="1">
        <f>Base!A230</f>
        <v>49675</v>
      </c>
      <c r="B231">
        <f t="shared" si="6"/>
        <v>2036</v>
      </c>
      <c r="C231">
        <f t="shared" si="7"/>
        <v>1</v>
      </c>
      <c r="D231" s="4">
        <f>Base!F230</f>
        <v>10461</v>
      </c>
      <c r="E231" s="4">
        <f>Base!G230</f>
        <v>68.112942612943186</v>
      </c>
      <c r="F231" s="4">
        <f>Base!E230</f>
        <v>104191.58547008547</v>
      </c>
      <c r="G231" s="4">
        <f>Base!O230</f>
        <v>1962.1578406712326</v>
      </c>
      <c r="H231" s="4">
        <f>Base!P230</f>
        <v>6</v>
      </c>
      <c r="I231" s="4">
        <f>Base!N230</f>
        <v>17091</v>
      </c>
      <c r="J231" s="4">
        <f>Base!R230</f>
        <v>1004</v>
      </c>
      <c r="K231" s="4">
        <f>Base!S230</f>
        <v>2.75</v>
      </c>
      <c r="L231" s="4">
        <f>Base!Q230</f>
        <v>7472</v>
      </c>
      <c r="M231" s="4">
        <f>Base!I230</f>
        <v>8008.9282256338438</v>
      </c>
      <c r="N231" s="4">
        <f>Base!J230</f>
        <v>14</v>
      </c>
      <c r="O231" s="4">
        <f>Base!H230</f>
        <v>67919</v>
      </c>
      <c r="P231" s="4">
        <f>Base!L230</f>
        <v>2279.4047155559333</v>
      </c>
      <c r="Q231" s="4">
        <f>Base!M230</f>
        <v>2</v>
      </c>
      <c r="R231" s="4">
        <f>Base!K230</f>
        <v>15291</v>
      </c>
      <c r="S231" s="4">
        <f>Base!C230</f>
        <v>15286</v>
      </c>
      <c r="T231" s="4">
        <f>Base!D230</f>
        <v>93.142857142857054</v>
      </c>
      <c r="U231" s="4">
        <f>Base!B230</f>
        <v>189733.56330000001</v>
      </c>
      <c r="W231" s="4">
        <f>High!F230</f>
        <v>11186.832194358567</v>
      </c>
      <c r="X231" s="4">
        <f>High!G230</f>
        <v>82.222222222221419</v>
      </c>
      <c r="Y231" s="4">
        <f>High!E230</f>
        <v>111420.87589312822</v>
      </c>
      <c r="Z231" s="4">
        <f>High!O230</f>
        <v>2049.9077799974953</v>
      </c>
      <c r="AA231" s="4">
        <f>High!P230</f>
        <v>12.958333333333277</v>
      </c>
      <c r="AB231" s="4">
        <f>High!N230</f>
        <v>17855.329037113606</v>
      </c>
      <c r="AC231" s="4">
        <f>High!R230</f>
        <v>1045.8451919092417</v>
      </c>
      <c r="AD231" s="4">
        <f>High!S230</f>
        <v>10</v>
      </c>
      <c r="AE231" s="4">
        <f>High!Q230</f>
        <v>7783.4215875954733</v>
      </c>
      <c r="AF231" s="4">
        <f>High!I230</f>
        <v>8150.3180219330834</v>
      </c>
      <c r="AG231" s="4">
        <f>High!J230</f>
        <v>20.958333333333446</v>
      </c>
      <c r="AH231" s="4">
        <f>High!H230</f>
        <v>69118.043530457915</v>
      </c>
      <c r="AI231" s="4">
        <f>High!L230</f>
        <v>2381.3422974079563</v>
      </c>
      <c r="AJ231" s="4">
        <f>High!M230</f>
        <v>8.958333333333341</v>
      </c>
      <c r="AK231" s="4">
        <f>High!K230</f>
        <v>15974.830981598687</v>
      </c>
      <c r="AL231" s="4">
        <f>High!C230</f>
        <v>15336.910541871888</v>
      </c>
      <c r="AM231" s="4">
        <f>High!D230</f>
        <v>121.66666666666745</v>
      </c>
      <c r="AN231" s="4">
        <f>High!B230</f>
        <v>195634.0436210896</v>
      </c>
      <c r="AP231" s="4">
        <f>Low!F230</f>
        <v>9556.6513613694078</v>
      </c>
      <c r="AQ231" s="4">
        <f>Low!G230</f>
        <v>26.555555555555543</v>
      </c>
      <c r="AR231" s="4">
        <f>Low!E230</f>
        <v>95184.270827447588</v>
      </c>
      <c r="AS231" s="4">
        <f>Low!O230</f>
        <v>1856.3796014687459</v>
      </c>
      <c r="AT231" s="4">
        <f>Low!P230</f>
        <v>0</v>
      </c>
      <c r="AU231" s="4">
        <f>Low!N230</f>
        <v>16169.638910317604</v>
      </c>
      <c r="AV231" s="4">
        <f>Low!R230</f>
        <v>901.293211454377</v>
      </c>
      <c r="AW231" s="4">
        <f>Low!S230</f>
        <v>0</v>
      </c>
      <c r="AX231" s="4">
        <f>Low!Q230</f>
        <v>6707.6323466007025</v>
      </c>
      <c r="AY231" s="4">
        <f>Low!I230</f>
        <v>7744.7506696314958</v>
      </c>
      <c r="AZ231" s="4">
        <f>Low!J230</f>
        <v>7.0416666666667451</v>
      </c>
      <c r="BA231" s="4">
        <f>Low!H230</f>
        <v>65678.665847835277</v>
      </c>
      <c r="BB231" s="4">
        <f>Low!L230</f>
        <v>2197.7980787808733</v>
      </c>
      <c r="BC231" s="4">
        <f>Low!M230</f>
        <v>0</v>
      </c>
      <c r="BD231" s="4">
        <f>Low!K230</f>
        <v>14743.555715792183</v>
      </c>
      <c r="BE231" s="4">
        <f>Low!C230</f>
        <v>15201.524367419528</v>
      </c>
      <c r="BF231" s="4">
        <f>Low!D230</f>
        <v>37.333333333333556</v>
      </c>
      <c r="BG231" s="4">
        <f>Low!B230</f>
        <v>180292.24595468325</v>
      </c>
    </row>
    <row r="232" spans="1:59" x14ac:dyDescent="0.25">
      <c r="A232" s="1">
        <f>Base!A231</f>
        <v>49706</v>
      </c>
      <c r="B232">
        <f t="shared" si="6"/>
        <v>2036</v>
      </c>
      <c r="C232">
        <f t="shared" si="7"/>
        <v>2</v>
      </c>
      <c r="D232" s="4">
        <f>Base!F231</f>
        <v>10432</v>
      </c>
      <c r="E232" s="4">
        <f>Base!G231</f>
        <v>68.112942612943101</v>
      </c>
      <c r="F232" s="4">
        <f>Base!E231</f>
        <v>104203.58547008547</v>
      </c>
      <c r="G232" s="4">
        <f>Base!O231</f>
        <v>1965.1578406712326</v>
      </c>
      <c r="H232" s="4">
        <f>Base!P231</f>
        <v>6</v>
      </c>
      <c r="I232" s="4">
        <f>Base!N231</f>
        <v>17096</v>
      </c>
      <c r="J232" s="4">
        <f>Base!R231</f>
        <v>1006</v>
      </c>
      <c r="K232" s="4">
        <f>Base!S231</f>
        <v>2.6875</v>
      </c>
      <c r="L232" s="4">
        <f>Base!Q231</f>
        <v>7472</v>
      </c>
      <c r="M232" s="4">
        <f>Base!I231</f>
        <v>8011.9282256338438</v>
      </c>
      <c r="N232" s="4">
        <f>Base!J231</f>
        <v>14</v>
      </c>
      <c r="O232" s="4">
        <f>Base!H231</f>
        <v>67916</v>
      </c>
      <c r="P232" s="4">
        <f>Base!L231</f>
        <v>2279.4047155559333</v>
      </c>
      <c r="Q232" s="4">
        <f>Base!M231</f>
        <v>2</v>
      </c>
      <c r="R232" s="4">
        <f>Base!K231</f>
        <v>15284</v>
      </c>
      <c r="S232" s="4">
        <f>Base!C231</f>
        <v>15310</v>
      </c>
      <c r="T232" s="4">
        <f>Base!D231</f>
        <v>93.142857142857167</v>
      </c>
      <c r="U232" s="4">
        <f>Base!B231</f>
        <v>189734.91209999999</v>
      </c>
      <c r="W232" s="4">
        <f>High!F231</f>
        <v>11160.097258683201</v>
      </c>
      <c r="X232" s="4">
        <f>High!G231</f>
        <v>82.305555555554747</v>
      </c>
      <c r="Y232" s="4">
        <f>High!E231</f>
        <v>111476.43295146296</v>
      </c>
      <c r="Z232" s="4">
        <f>High!O231</f>
        <v>2053.5552680721175</v>
      </c>
      <c r="AA232" s="4">
        <f>High!P231</f>
        <v>12.999999999999943</v>
      </c>
      <c r="AB232" s="4">
        <f>High!N231</f>
        <v>17865.018339172868</v>
      </c>
      <c r="AC232" s="4">
        <f>High!R231</f>
        <v>1048.1730940558009</v>
      </c>
      <c r="AD232" s="4">
        <f>High!S231</f>
        <v>10</v>
      </c>
      <c r="AE232" s="4">
        <f>High!Q231</f>
        <v>7785.2379311977566</v>
      </c>
      <c r="AF232" s="4">
        <f>High!I231</f>
        <v>8154.1863618661509</v>
      </c>
      <c r="AG232" s="4">
        <f>High!J231</f>
        <v>21.000000000000114</v>
      </c>
      <c r="AH232" s="4">
        <f>High!H231</f>
        <v>69121.902413034783</v>
      </c>
      <c r="AI232" s="4">
        <f>High!L231</f>
        <v>2381.9377074054573</v>
      </c>
      <c r="AJ232" s="4">
        <f>High!M231</f>
        <v>9.0000000000000071</v>
      </c>
      <c r="AK232" s="4">
        <f>High!K231</f>
        <v>15971.51031211494</v>
      </c>
      <c r="AL232" s="4">
        <f>High!C231</f>
        <v>15363.678883248509</v>
      </c>
      <c r="AM232" s="4">
        <f>High!D231</f>
        <v>121.83333333333412</v>
      </c>
      <c r="AN232" s="4">
        <f>High!B231</f>
        <v>195669.67356396627</v>
      </c>
      <c r="AP232" s="4">
        <f>Low!F231</f>
        <v>9525.2357546513867</v>
      </c>
      <c r="AQ232" s="4">
        <f>Low!G231</f>
        <v>26.305555555555543</v>
      </c>
      <c r="AR232" s="4">
        <f>Low!E231</f>
        <v>95146.061932757861</v>
      </c>
      <c r="AS232" s="4">
        <f>Low!O231</f>
        <v>1858.6292149351139</v>
      </c>
      <c r="AT232" s="4">
        <f>Low!P231</f>
        <v>0</v>
      </c>
      <c r="AU232" s="4">
        <f>Low!N231</f>
        <v>16169.248291871241</v>
      </c>
      <c r="AV232" s="4">
        <f>Low!R231</f>
        <v>902.53188328835347</v>
      </c>
      <c r="AW232" s="4">
        <f>Low!S231</f>
        <v>0</v>
      </c>
      <c r="AX232" s="4">
        <f>Low!Q231</f>
        <v>6703.4972484399377</v>
      </c>
      <c r="AY232" s="4">
        <f>Low!I231</f>
        <v>7746.1668892076304</v>
      </c>
      <c r="AZ232" s="4">
        <f>Low!J231</f>
        <v>7.0000000000000782</v>
      </c>
      <c r="BA232" s="4">
        <f>Low!H231</f>
        <v>65663.178155319183</v>
      </c>
      <c r="BB232" s="4">
        <f>Low!L231</f>
        <v>2197.3402518730863</v>
      </c>
      <c r="BC232" s="4">
        <f>Low!M231</f>
        <v>0</v>
      </c>
      <c r="BD232" s="4">
        <f>Low!K231</f>
        <v>14733.736479718247</v>
      </c>
      <c r="BE232" s="4">
        <f>Low!C231</f>
        <v>15220.951643549295</v>
      </c>
      <c r="BF232" s="4">
        <f>Low!D231</f>
        <v>37.00000000000022</v>
      </c>
      <c r="BG232" s="4">
        <f>Low!B231</f>
        <v>180240.94969291156</v>
      </c>
    </row>
    <row r="233" spans="1:59" x14ac:dyDescent="0.25">
      <c r="A233" s="1">
        <f>Base!A232</f>
        <v>49735</v>
      </c>
      <c r="B233">
        <f t="shared" si="6"/>
        <v>2036</v>
      </c>
      <c r="C233">
        <f t="shared" si="7"/>
        <v>3</v>
      </c>
      <c r="D233" s="4">
        <f>Base!F232</f>
        <v>10430</v>
      </c>
      <c r="E233" s="4">
        <f>Base!G232</f>
        <v>68.112942612942902</v>
      </c>
      <c r="F233" s="4">
        <f>Base!E232</f>
        <v>104234.58547008547</v>
      </c>
      <c r="G233" s="4">
        <f>Base!O232</f>
        <v>1963.1578406712326</v>
      </c>
      <c r="H233" s="4">
        <f>Base!P232</f>
        <v>6</v>
      </c>
      <c r="I233" s="4">
        <f>Base!N232</f>
        <v>17085</v>
      </c>
      <c r="J233" s="4">
        <f>Base!R232</f>
        <v>1005</v>
      </c>
      <c r="K233" s="4">
        <f>Base!S232</f>
        <v>2.625</v>
      </c>
      <c r="L233" s="4">
        <f>Base!Q232</f>
        <v>7463</v>
      </c>
      <c r="M233" s="4">
        <f>Base!I232</f>
        <v>8014.9282256338438</v>
      </c>
      <c r="N233" s="4">
        <f>Base!J232</f>
        <v>14</v>
      </c>
      <c r="O233" s="4">
        <f>Base!H232</f>
        <v>67950</v>
      </c>
      <c r="P233" s="4">
        <f>Base!L232</f>
        <v>2280.4047155559333</v>
      </c>
      <c r="Q233" s="4">
        <f>Base!M232</f>
        <v>2</v>
      </c>
      <c r="R233" s="4">
        <f>Base!K232</f>
        <v>15295</v>
      </c>
      <c r="S233" s="4">
        <f>Base!C232</f>
        <v>15304</v>
      </c>
      <c r="T233" s="4">
        <f>Base!D232</f>
        <v>93.142857142857224</v>
      </c>
      <c r="U233" s="4">
        <f>Base!B232</f>
        <v>189785.261</v>
      </c>
      <c r="W233" s="4">
        <f>High!F232</f>
        <v>11162.23570649618</v>
      </c>
      <c r="X233" s="4">
        <f>High!G232</f>
        <v>82.388888888888076</v>
      </c>
      <c r="Y233" s="4">
        <f>High!E232</f>
        <v>111552.35012329972</v>
      </c>
      <c r="Z233" s="4">
        <f>High!O232</f>
        <v>2051.9782338018144</v>
      </c>
      <c r="AA233" s="4">
        <f>High!P232</f>
        <v>13.041666666666609</v>
      </c>
      <c r="AB233" s="4">
        <f>High!N232</f>
        <v>17857.987472121516</v>
      </c>
      <c r="AC233" s="4">
        <f>High!R232</f>
        <v>1047.3755316055021</v>
      </c>
      <c r="AD233" s="4">
        <f>High!S232</f>
        <v>10.5</v>
      </c>
      <c r="AE233" s="4">
        <f>High!Q232</f>
        <v>7777.6752162904104</v>
      </c>
      <c r="AF233" s="4">
        <f>High!I232</f>
        <v>8158.0553939945567</v>
      </c>
      <c r="AG233" s="4">
        <f>High!J232</f>
        <v>21.041666666666782</v>
      </c>
      <c r="AH233" s="4">
        <f>High!H232</f>
        <v>69163.42210638964</v>
      </c>
      <c r="AI233" s="4">
        <f>High!L232</f>
        <v>2383.5785099072009</v>
      </c>
      <c r="AJ233" s="4">
        <f>High!M232</f>
        <v>9.0416666666666732</v>
      </c>
      <c r="AK233" s="4">
        <f>High!K232</f>
        <v>15987.001368808749</v>
      </c>
      <c r="AL233" s="4">
        <f>High!C232</f>
        <v>15360.345671756582</v>
      </c>
      <c r="AM233" s="4">
        <f>High!D232</f>
        <v>122.0000000000008</v>
      </c>
      <c r="AN233" s="4">
        <f>High!B232</f>
        <v>195755.85161535552</v>
      </c>
      <c r="AP233" s="4">
        <f>Low!F232</f>
        <v>9518.4904400895575</v>
      </c>
      <c r="AQ233" s="4">
        <f>Low!G232</f>
        <v>26.055555555555543</v>
      </c>
      <c r="AR233" s="4">
        <f>Low!E232</f>
        <v>95125.206646568229</v>
      </c>
      <c r="AS233" s="4">
        <f>Low!O232</f>
        <v>1856.1497584765873</v>
      </c>
      <c r="AT233" s="4">
        <f>Low!P232</f>
        <v>0</v>
      </c>
      <c r="AU233" s="4">
        <f>Low!N232</f>
        <v>16153.72843007345</v>
      </c>
      <c r="AV233" s="4">
        <f>Low!R232</f>
        <v>901.07889761344268</v>
      </c>
      <c r="AW233" s="4">
        <f>Low!S232</f>
        <v>0</v>
      </c>
      <c r="AX233" s="4">
        <f>Low!Q232</f>
        <v>6691.2953362080807</v>
      </c>
      <c r="AY233" s="4">
        <f>Low!I232</f>
        <v>7747.5822814941221</v>
      </c>
      <c r="AZ233" s="4">
        <f>Low!J232</f>
        <v>6.9583333333334112</v>
      </c>
      <c r="BA233" s="4">
        <f>Low!H232</f>
        <v>65683.459814874703</v>
      </c>
      <c r="BB233" s="4">
        <f>Low!L232</f>
        <v>2197.8463169383649</v>
      </c>
      <c r="BC233" s="4">
        <f>Low!M232</f>
        <v>0</v>
      </c>
      <c r="BD233" s="4">
        <f>Low!K232</f>
        <v>14741.269033631657</v>
      </c>
      <c r="BE233" s="4">
        <f>Low!C232</f>
        <v>15210.549484358493</v>
      </c>
      <c r="BF233" s="4">
        <f>Low!D232</f>
        <v>36.666666666666885</v>
      </c>
      <c r="BG233" s="4">
        <f>Low!B232</f>
        <v>180236.2026733403</v>
      </c>
    </row>
    <row r="234" spans="1:59" x14ac:dyDescent="0.25">
      <c r="A234" s="1">
        <f>Base!A233</f>
        <v>49766</v>
      </c>
      <c r="B234">
        <f t="shared" si="6"/>
        <v>2036</v>
      </c>
      <c r="C234">
        <f t="shared" si="7"/>
        <v>4</v>
      </c>
      <c r="D234" s="4">
        <f>Base!F233</f>
        <v>10481</v>
      </c>
      <c r="E234" s="4">
        <f>Base!G233</f>
        <v>68.112942612942646</v>
      </c>
      <c r="F234" s="4">
        <f>Base!E233</f>
        <v>104258.58547008547</v>
      </c>
      <c r="G234" s="4">
        <f>Base!O233</f>
        <v>1958.1578406712326</v>
      </c>
      <c r="H234" s="4">
        <f>Base!P233</f>
        <v>6</v>
      </c>
      <c r="I234" s="4">
        <f>Base!N233</f>
        <v>17054</v>
      </c>
      <c r="J234" s="4">
        <f>Base!R233</f>
        <v>1005</v>
      </c>
      <c r="K234" s="4">
        <f>Base!S233</f>
        <v>3.125</v>
      </c>
      <c r="L234" s="4">
        <f>Base!Q233</f>
        <v>7448</v>
      </c>
      <c r="M234" s="4">
        <f>Base!I233</f>
        <v>8002.9282256338438</v>
      </c>
      <c r="N234" s="4">
        <f>Base!J233</f>
        <v>14</v>
      </c>
      <c r="O234" s="4">
        <f>Base!H233</f>
        <v>67923</v>
      </c>
      <c r="P234" s="4">
        <f>Base!L233</f>
        <v>2275.4047155559333</v>
      </c>
      <c r="Q234" s="4">
        <f>Base!M233</f>
        <v>2</v>
      </c>
      <c r="R234" s="4">
        <f>Base!K233</f>
        <v>15270</v>
      </c>
      <c r="S234" s="4">
        <f>Base!C233</f>
        <v>15276</v>
      </c>
      <c r="T234" s="4">
        <f>Base!D233</f>
        <v>93.142857142857238</v>
      </c>
      <c r="U234" s="4">
        <f>Base!B233</f>
        <v>189776.60980000001</v>
      </c>
      <c r="W234" s="4">
        <f>High!F233</f>
        <v>11221.116753301798</v>
      </c>
      <c r="X234" s="4">
        <f>High!G233</f>
        <v>82.472222222221404</v>
      </c>
      <c r="Y234" s="4">
        <f>High!E233</f>
        <v>111620.81481670865</v>
      </c>
      <c r="Z234" s="4">
        <f>High!O233</f>
        <v>2047.2637676063766</v>
      </c>
      <c r="AA234" s="4">
        <f>High!P233</f>
        <v>13.083333333333275</v>
      </c>
      <c r="AB234" s="4">
        <f>High!N233</f>
        <v>17830.04187282014</v>
      </c>
      <c r="AC234" s="4">
        <f>High!R233</f>
        <v>1047.6199477436505</v>
      </c>
      <c r="AD234" s="4">
        <f>High!S233</f>
        <v>10.5</v>
      </c>
      <c r="AE234" s="4">
        <f>High!Q233</f>
        <v>7763.8541002932425</v>
      </c>
      <c r="AF234" s="4">
        <f>High!I233</f>
        <v>8146.6557279557146</v>
      </c>
      <c r="AG234" s="4">
        <f>High!J233</f>
        <v>21.083333333333449</v>
      </c>
      <c r="AH234" s="4">
        <f>High!H233</f>
        <v>69142.853891596693</v>
      </c>
      <c r="AI234" s="4">
        <f>High!L233</f>
        <v>2378.9469541441613</v>
      </c>
      <c r="AJ234" s="4">
        <f>High!M233</f>
        <v>9.0833333333333393</v>
      </c>
      <c r="AK234" s="4">
        <f>High!K233</f>
        <v>15964.860994368621</v>
      </c>
      <c r="AL234" s="4">
        <f>High!C233</f>
        <v>15334.925959686589</v>
      </c>
      <c r="AM234" s="4">
        <f>High!D233</f>
        <v>122.16666666666747</v>
      </c>
      <c r="AN234" s="4">
        <f>High!B233</f>
        <v>195781.18696104491</v>
      </c>
      <c r="AP234" s="4">
        <f>Low!F233</f>
        <v>9560.0927368288776</v>
      </c>
      <c r="AQ234" s="4">
        <f>Low!G233</f>
        <v>25.805555555555543</v>
      </c>
      <c r="AR234" s="4">
        <f>Low!E233</f>
        <v>95097.962570805917</v>
      </c>
      <c r="AS234" s="4">
        <f>Low!O233</f>
        <v>1850.8361082663966</v>
      </c>
      <c r="AT234" s="4">
        <f>Low!P233</f>
        <v>0</v>
      </c>
      <c r="AU234" s="4">
        <f>Low!N233</f>
        <v>16119.312925027187</v>
      </c>
      <c r="AV234" s="4">
        <f>Low!R233</f>
        <v>900.52340358817548</v>
      </c>
      <c r="AW234" s="4">
        <f>Low!S233</f>
        <v>0</v>
      </c>
      <c r="AX234" s="4">
        <f>Low!Q233</f>
        <v>6673.7296616166468</v>
      </c>
      <c r="AY234" s="4">
        <f>Low!I233</f>
        <v>7734.4999655879546</v>
      </c>
      <c r="AZ234" s="4">
        <f>Low!J233</f>
        <v>6.9166666666667442</v>
      </c>
      <c r="BA234" s="4">
        <f>Low!H233</f>
        <v>65644.777305374635</v>
      </c>
      <c r="BB234" s="4">
        <f>Low!L233</f>
        <v>2192.5705008202563</v>
      </c>
      <c r="BC234" s="4">
        <f>Low!M233</f>
        <v>0</v>
      </c>
      <c r="BD234" s="4">
        <f>Low!K233</f>
        <v>14714.108359991356</v>
      </c>
      <c r="BE234" s="4">
        <f>Low!C233</f>
        <v>15178.292812472879</v>
      </c>
      <c r="BF234" s="4">
        <f>Low!D233</f>
        <v>36.333333333333549</v>
      </c>
      <c r="BG234" s="4">
        <f>Low!B233</f>
        <v>180175.42792812132</v>
      </c>
    </row>
    <row r="235" spans="1:59" x14ac:dyDescent="0.25">
      <c r="A235" s="1">
        <f>Base!A234</f>
        <v>49796</v>
      </c>
      <c r="B235">
        <f t="shared" si="6"/>
        <v>2036</v>
      </c>
      <c r="C235">
        <f t="shared" si="7"/>
        <v>5</v>
      </c>
      <c r="D235" s="4">
        <f>Base!F234</f>
        <v>10445</v>
      </c>
      <c r="E235" s="4">
        <f>Base!G234</f>
        <v>68.112942612942476</v>
      </c>
      <c r="F235" s="4">
        <f>Base!E234</f>
        <v>104259.58547008547</v>
      </c>
      <c r="G235" s="4">
        <f>Base!O234</f>
        <v>1953.1578406712326</v>
      </c>
      <c r="H235" s="4">
        <f>Base!P234</f>
        <v>6</v>
      </c>
      <c r="I235" s="4">
        <f>Base!N234</f>
        <v>17013</v>
      </c>
      <c r="J235" s="4">
        <f>Base!R234</f>
        <v>1002</v>
      </c>
      <c r="K235" s="4">
        <f>Base!S234</f>
        <v>3.625</v>
      </c>
      <c r="L235" s="4">
        <f>Base!Q234</f>
        <v>7433</v>
      </c>
      <c r="M235" s="4">
        <f>Base!I234</f>
        <v>7990.9282256338438</v>
      </c>
      <c r="N235" s="4">
        <f>Base!J234</f>
        <v>14</v>
      </c>
      <c r="O235" s="4">
        <f>Base!H234</f>
        <v>67844</v>
      </c>
      <c r="P235" s="4">
        <f>Base!L234</f>
        <v>2272.4047155559333</v>
      </c>
      <c r="Q235" s="4">
        <f>Base!M234</f>
        <v>2</v>
      </c>
      <c r="R235" s="4">
        <f>Base!K234</f>
        <v>15229</v>
      </c>
      <c r="S235" s="4">
        <f>Base!C234</f>
        <v>15251</v>
      </c>
      <c r="T235" s="4">
        <f>Base!D234</f>
        <v>93.142857142857224</v>
      </c>
      <c r="U235" s="4">
        <f>Base!B234</f>
        <v>189769.95869999999</v>
      </c>
      <c r="W235" s="4">
        <f>High!F234</f>
        <v>11186.862085393064</v>
      </c>
      <c r="X235" s="4">
        <f>High!G234</f>
        <v>82.555555555554733</v>
      </c>
      <c r="Y235" s="4">
        <f>High!E234</f>
        <v>111664.68202336972</v>
      </c>
      <c r="Z235" s="4">
        <f>High!O234</f>
        <v>2042.546815602456</v>
      </c>
      <c r="AA235" s="4">
        <f>High!P234</f>
        <v>13.124999999999941</v>
      </c>
      <c r="AB235" s="4">
        <f>High!N234</f>
        <v>17791.623518712786</v>
      </c>
      <c r="AC235" s="4">
        <f>High!R234</f>
        <v>1044.7364674236051</v>
      </c>
      <c r="AD235" s="4">
        <f>High!S234</f>
        <v>11.5</v>
      </c>
      <c r="AE235" s="4">
        <f>High!Q234</f>
        <v>7750.026110139378</v>
      </c>
      <c r="AF235" s="4">
        <f>High!I234</f>
        <v>8135.2537002809513</v>
      </c>
      <c r="AG235" s="4">
        <f>High!J234</f>
        <v>21.125000000000117</v>
      </c>
      <c r="AH235" s="4">
        <f>High!H234</f>
        <v>69069.341690662186</v>
      </c>
      <c r="AI235" s="4">
        <f>High!L234</f>
        <v>2376.4044660740969</v>
      </c>
      <c r="AJ235" s="4">
        <f>High!M234</f>
        <v>9.1250000000000053</v>
      </c>
      <c r="AK235" s="4">
        <f>High!K234</f>
        <v>15925.976286749888</v>
      </c>
      <c r="AL235" s="4">
        <f>High!C234</f>
        <v>15312.508978779502</v>
      </c>
      <c r="AM235" s="4">
        <f>High!D234</f>
        <v>122.33333333333414</v>
      </c>
      <c r="AN235" s="4">
        <f>High!B234</f>
        <v>195808.58892357335</v>
      </c>
      <c r="AP235" s="4">
        <f>Low!F234</f>
        <v>9522.3347127798061</v>
      </c>
      <c r="AQ235" s="4">
        <f>Low!G234</f>
        <v>25.555555555555543</v>
      </c>
      <c r="AR235" s="4">
        <f>Low!E234</f>
        <v>95049.752978633609</v>
      </c>
      <c r="AS235" s="4">
        <f>Low!O234</f>
        <v>1845.5256367635782</v>
      </c>
      <c r="AT235" s="4">
        <f>Low!P234</f>
        <v>0</v>
      </c>
      <c r="AU235" s="4">
        <f>Low!N234</f>
        <v>16075.468661287699</v>
      </c>
      <c r="AV235" s="4">
        <f>Low!R234</f>
        <v>897.28177961789243</v>
      </c>
      <c r="AW235" s="4">
        <f>Low!S234</f>
        <v>0</v>
      </c>
      <c r="AX235" s="4">
        <f>Low!Q234</f>
        <v>6656.1831016964015</v>
      </c>
      <c r="AY235" s="4">
        <f>Low!I234</f>
        <v>7721.4223795274911</v>
      </c>
      <c r="AZ235" s="4">
        <f>Low!J234</f>
        <v>6.8750000000000773</v>
      </c>
      <c r="BA235" s="4">
        <f>Low!H234</f>
        <v>65555.860986989515</v>
      </c>
      <c r="BB235" s="4">
        <f>Low!L234</f>
        <v>2189.2235775653871</v>
      </c>
      <c r="BC235" s="4">
        <f>Low!M234</f>
        <v>0</v>
      </c>
      <c r="BD235" s="4">
        <f>Low!K234</f>
        <v>14671.544040774828</v>
      </c>
      <c r="BE235" s="4">
        <f>Low!C234</f>
        <v>15149.033603011667</v>
      </c>
      <c r="BF235" s="4">
        <f>Low!D234</f>
        <v>36.000000000000213</v>
      </c>
      <c r="BG235" s="4">
        <f>Low!B234</f>
        <v>180116.57165867928</v>
      </c>
    </row>
    <row r="236" spans="1:59" x14ac:dyDescent="0.25">
      <c r="A236" s="1">
        <f>Base!A235</f>
        <v>49827</v>
      </c>
      <c r="B236">
        <f t="shared" si="6"/>
        <v>2036</v>
      </c>
      <c r="C236">
        <f t="shared" si="7"/>
        <v>6</v>
      </c>
      <c r="D236" s="4">
        <f>Base!F235</f>
        <v>10460</v>
      </c>
      <c r="E236" s="4">
        <f>Base!G235</f>
        <v>68.11294261294239</v>
      </c>
      <c r="F236" s="4">
        <f>Base!E235</f>
        <v>104308.58547008547</v>
      </c>
      <c r="G236" s="4">
        <f>Base!O235</f>
        <v>1948.1578406712326</v>
      </c>
      <c r="H236" s="4">
        <f>Base!P235</f>
        <v>6</v>
      </c>
      <c r="I236" s="4">
        <f>Base!N235</f>
        <v>16933</v>
      </c>
      <c r="J236" s="4">
        <f>Base!R235</f>
        <v>1000.4653</v>
      </c>
      <c r="K236" s="4">
        <f>Base!S235</f>
        <v>4.125</v>
      </c>
      <c r="L236" s="4">
        <f>Base!Q235</f>
        <v>7406</v>
      </c>
      <c r="M236" s="4">
        <f>Base!I235</f>
        <v>7985.9282256338438</v>
      </c>
      <c r="N236" s="4">
        <f>Base!J235</f>
        <v>14</v>
      </c>
      <c r="O236" s="4">
        <f>Base!H235</f>
        <v>67749</v>
      </c>
      <c r="P236" s="4">
        <f>Base!L235</f>
        <v>2270.4047155559333</v>
      </c>
      <c r="Q236" s="4">
        <f>Base!M235</f>
        <v>2</v>
      </c>
      <c r="R236" s="4">
        <f>Base!K235</f>
        <v>15184</v>
      </c>
      <c r="S236" s="4">
        <f>Base!C235</f>
        <v>15274</v>
      </c>
      <c r="T236" s="4">
        <f>Base!D235</f>
        <v>93.142857142857181</v>
      </c>
      <c r="U236" s="4">
        <f>Base!B235</f>
        <v>189614.3076</v>
      </c>
      <c r="W236" s="4">
        <f>High!F235</f>
        <v>11207.222747691676</v>
      </c>
      <c r="X236" s="4">
        <f>High!G235</f>
        <v>82.638888888888062</v>
      </c>
      <c r="Y236" s="4">
        <f>High!E235</f>
        <v>111759.99539769438</v>
      </c>
      <c r="Z236" s="4">
        <f>High!O235</f>
        <v>2037.8273768417203</v>
      </c>
      <c r="AA236" s="4">
        <f>High!P235</f>
        <v>13.166666666666607</v>
      </c>
      <c r="AB236" s="4">
        <f>High!N235</f>
        <v>17712.389751834336</v>
      </c>
      <c r="AC236" s="4">
        <f>High!R235</f>
        <v>1043.3797375517256</v>
      </c>
      <c r="AD236" s="4">
        <f>High!S235</f>
        <v>11.5</v>
      </c>
      <c r="AE236" s="4">
        <f>High!Q235</f>
        <v>7723.6765096281497</v>
      </c>
      <c r="AF236" s="4">
        <f>High!I235</f>
        <v>8130.976451446656</v>
      </c>
      <c r="AG236" s="4">
        <f>High!J235</f>
        <v>21.166666666666785</v>
      </c>
      <c r="AH236" s="4">
        <f>High!H235</f>
        <v>68979.523487432452</v>
      </c>
      <c r="AI236" s="4">
        <f>High!L235</f>
        <v>2374.9065857396267</v>
      </c>
      <c r="AJ236" s="4">
        <f>High!M235</f>
        <v>9.1666666666666714</v>
      </c>
      <c r="AK236" s="4">
        <f>High!K235</f>
        <v>15882.887024853921</v>
      </c>
      <c r="AL236" s="4">
        <f>High!C235</f>
        <v>15338.285705481565</v>
      </c>
      <c r="AM236" s="4">
        <f>High!D235</f>
        <v>122.50000000000081</v>
      </c>
      <c r="AN236" s="4">
        <f>High!B235</f>
        <v>195682.22627581598</v>
      </c>
      <c r="AP236" s="4">
        <f>Low!F235</f>
        <v>9531.0840130976303</v>
      </c>
      <c r="AQ236" s="4">
        <f>Low!G235</f>
        <v>25.305555555555543</v>
      </c>
      <c r="AR236" s="4">
        <f>Low!E235</f>
        <v>95045.30510542632</v>
      </c>
      <c r="AS236" s="4">
        <f>Low!O235</f>
        <v>1840.2183424879415</v>
      </c>
      <c r="AT236" s="4">
        <f>Low!P235</f>
        <v>0</v>
      </c>
      <c r="AU236" s="4">
        <f>Low!N235</f>
        <v>15994.811376583364</v>
      </c>
      <c r="AV236" s="4">
        <f>Low!R235</f>
        <v>895.35516392890986</v>
      </c>
      <c r="AW236" s="4">
        <f>Low!S235</f>
        <v>0</v>
      </c>
      <c r="AX236" s="4">
        <f>Low!Q235</f>
        <v>6627.91637456842</v>
      </c>
      <c r="AY236" s="4">
        <f>Low!I235</f>
        <v>7715.1121403581028</v>
      </c>
      <c r="AZ236" s="4">
        <f>Low!J235</f>
        <v>6.8333333333334103</v>
      </c>
      <c r="BA236" s="4">
        <f>Low!H235</f>
        <v>65451.518925420227</v>
      </c>
      <c r="BB236" s="4">
        <f>Low!L235</f>
        <v>2186.8411479905121</v>
      </c>
      <c r="BC236" s="4">
        <f>Low!M235</f>
        <v>0</v>
      </c>
      <c r="BD236" s="4">
        <f>Low!K235</f>
        <v>14625.144038673005</v>
      </c>
      <c r="BE236" s="4">
        <f>Low!C235</f>
        <v>15167.455341362212</v>
      </c>
      <c r="BF236" s="4">
        <f>Low!D235</f>
        <v>35.666666666666877</v>
      </c>
      <c r="BG236" s="4">
        <f>Low!B235</f>
        <v>179916.3551002637</v>
      </c>
    </row>
    <row r="237" spans="1:59" x14ac:dyDescent="0.25">
      <c r="A237" s="1">
        <f>Base!A236</f>
        <v>49857</v>
      </c>
      <c r="B237">
        <f t="shared" si="6"/>
        <v>2036</v>
      </c>
      <c r="C237">
        <f t="shared" si="7"/>
        <v>7</v>
      </c>
      <c r="D237" s="4">
        <f>Base!F236</f>
        <v>10450</v>
      </c>
      <c r="E237" s="4">
        <f>Base!G236</f>
        <v>68.11294261294239</v>
      </c>
      <c r="F237" s="4">
        <f>Base!E236</f>
        <v>104415.58547008547</v>
      </c>
      <c r="G237" s="4">
        <f>Base!O236</f>
        <v>1941.1578406712326</v>
      </c>
      <c r="H237" s="4">
        <f>Base!P236</f>
        <v>6</v>
      </c>
      <c r="I237" s="4">
        <f>Base!N236</f>
        <v>16849</v>
      </c>
      <c r="J237" s="4">
        <f>Base!R236</f>
        <v>997.42970000000003</v>
      </c>
      <c r="K237" s="4">
        <f>Base!S236</f>
        <v>4</v>
      </c>
      <c r="L237" s="4">
        <f>Base!Q236</f>
        <v>7361</v>
      </c>
      <c r="M237" s="4">
        <f>Base!I236</f>
        <v>7962.9282256338438</v>
      </c>
      <c r="N237" s="4">
        <f>Base!J236</f>
        <v>14</v>
      </c>
      <c r="O237" s="4">
        <f>Base!H236</f>
        <v>67628</v>
      </c>
      <c r="P237" s="4">
        <f>Base!L236</f>
        <v>2261.4047155559333</v>
      </c>
      <c r="Q237" s="4">
        <f>Base!M236</f>
        <v>2</v>
      </c>
      <c r="R237" s="4">
        <f>Base!K236</f>
        <v>15128</v>
      </c>
      <c r="S237" s="4">
        <f>Base!C236</f>
        <v>15175</v>
      </c>
      <c r="T237" s="4">
        <f>Base!D236</f>
        <v>93.142857142857139</v>
      </c>
      <c r="U237" s="4">
        <f>Base!B236</f>
        <v>189780.65640000001</v>
      </c>
      <c r="W237" s="4">
        <f>High!F236</f>
        <v>11200.801203218814</v>
      </c>
      <c r="X237" s="4">
        <f>High!G236</f>
        <v>82.72222222222139</v>
      </c>
      <c r="Y237" s="4">
        <f>High!E236</f>
        <v>111917.53257111294</v>
      </c>
      <c r="Z237" s="4">
        <f>High!O236</f>
        <v>2031.0128715763899</v>
      </c>
      <c r="AA237" s="4">
        <f>High!P236</f>
        <v>13.208333333333274</v>
      </c>
      <c r="AB237" s="4">
        <f>High!N236</f>
        <v>17628.930093267161</v>
      </c>
      <c r="AC237" s="4">
        <f>High!R236</f>
        <v>1040.4566719741506</v>
      </c>
      <c r="AD237" s="4">
        <f>High!S236</f>
        <v>11.5</v>
      </c>
      <c r="AE237" s="4">
        <f>High!Q236</f>
        <v>7678.5377078722649</v>
      </c>
      <c r="AF237" s="4">
        <f>High!I236</f>
        <v>8108.3694993991339</v>
      </c>
      <c r="AG237" s="4">
        <f>High!J236</f>
        <v>21.208333333333453</v>
      </c>
      <c r="AH237" s="4">
        <f>High!H236</f>
        <v>68863.211744159111</v>
      </c>
      <c r="AI237" s="4">
        <f>High!L236</f>
        <v>2366.0837820119941</v>
      </c>
      <c r="AJ237" s="4">
        <f>High!M236</f>
        <v>9.2083333333333375</v>
      </c>
      <c r="AK237" s="4">
        <f>High!K236</f>
        <v>15828.266036616093</v>
      </c>
      <c r="AL237" s="4">
        <f>High!C236</f>
        <v>15209.562424851414</v>
      </c>
      <c r="AM237" s="4">
        <f>High!D236</f>
        <v>122.66666666666748</v>
      </c>
      <c r="AN237" s="4">
        <f>High!B236</f>
        <v>195888.17589766401</v>
      </c>
      <c r="AP237" s="4">
        <f>Low!F236</f>
        <v>9517.0536632209059</v>
      </c>
      <c r="AQ237" s="4">
        <f>Low!G236</f>
        <v>25.055555555555543</v>
      </c>
      <c r="AR237" s="4">
        <f>Low!E236</f>
        <v>95093.658391907418</v>
      </c>
      <c r="AS237" s="4">
        <f>Low!O236</f>
        <v>1833.0256339693815</v>
      </c>
      <c r="AT237" s="4">
        <f>Low!P236</f>
        <v>0</v>
      </c>
      <c r="AU237" s="4">
        <f>Low!N236</f>
        <v>15910.426375255765</v>
      </c>
      <c r="AV237" s="4">
        <f>Low!R236</f>
        <v>892.08819715222012</v>
      </c>
      <c r="AW237" s="4">
        <f>Low!S236</f>
        <v>0</v>
      </c>
      <c r="AX237" s="4">
        <f>Low!Q236</f>
        <v>6583.5830026291487</v>
      </c>
      <c r="AY237" s="4">
        <f>Low!I236</f>
        <v>7691.4177788522857</v>
      </c>
      <c r="AZ237" s="4">
        <f>Low!J236</f>
        <v>6.7916666666667433</v>
      </c>
      <c r="BA237" s="4">
        <f>Low!H236</f>
        <v>65322.100967049511</v>
      </c>
      <c r="BB237" s="4">
        <f>Low!L236</f>
        <v>2177.7186595808103</v>
      </c>
      <c r="BC237" s="4">
        <f>Low!M236</f>
        <v>0</v>
      </c>
      <c r="BD237" s="4">
        <f>Low!K236</f>
        <v>14568.169799734222</v>
      </c>
      <c r="BE237" s="4">
        <f>Low!C236</f>
        <v>15117.570404079754</v>
      </c>
      <c r="BF237" s="4">
        <f>Low!D236</f>
        <v>35.333333333333542</v>
      </c>
      <c r="BG237" s="4">
        <f>Low!B236</f>
        <v>180021.68189614301</v>
      </c>
    </row>
    <row r="238" spans="1:59" x14ac:dyDescent="0.25">
      <c r="A238" s="1">
        <f>Base!A237</f>
        <v>49888</v>
      </c>
      <c r="B238">
        <f t="shared" si="6"/>
        <v>2036</v>
      </c>
      <c r="C238">
        <f t="shared" si="7"/>
        <v>8</v>
      </c>
      <c r="D238" s="4">
        <f>Base!F237</f>
        <v>10450</v>
      </c>
      <c r="E238" s="4">
        <f>Base!G237</f>
        <v>68.112942612942476</v>
      </c>
      <c r="F238" s="4">
        <f>Base!E237</f>
        <v>104542.58547008547</v>
      </c>
      <c r="G238" s="4">
        <f>Base!O237</f>
        <v>1936.1578406712326</v>
      </c>
      <c r="H238" s="4">
        <f>Base!P237</f>
        <v>6</v>
      </c>
      <c r="I238" s="4">
        <f>Base!N237</f>
        <v>16779</v>
      </c>
      <c r="J238" s="4">
        <f>Base!R237</f>
        <v>997.32090000000005</v>
      </c>
      <c r="K238" s="4">
        <f>Base!S237</f>
        <v>5.25</v>
      </c>
      <c r="L238" s="4">
        <f>Base!Q237</f>
        <v>7343</v>
      </c>
      <c r="M238" s="4">
        <f>Base!I237</f>
        <v>7952.9282256338438</v>
      </c>
      <c r="N238" s="4">
        <f>Base!J237</f>
        <v>14</v>
      </c>
      <c r="O238" s="4">
        <f>Base!H237</f>
        <v>67555</v>
      </c>
      <c r="P238" s="4">
        <f>Base!L237</f>
        <v>2253.4047155559333</v>
      </c>
      <c r="Q238" s="4">
        <f>Base!M237</f>
        <v>2</v>
      </c>
      <c r="R238" s="4">
        <f>Base!K237</f>
        <v>15073</v>
      </c>
      <c r="S238" s="4">
        <f>Base!C237</f>
        <v>15172</v>
      </c>
      <c r="T238" s="4">
        <f>Base!D237</f>
        <v>93.142857142857096</v>
      </c>
      <c r="U238" s="4">
        <f>Base!B237</f>
        <v>189933.00529999999</v>
      </c>
      <c r="W238" s="4">
        <f>High!F237</f>
        <v>11205.095666732966</v>
      </c>
      <c r="X238" s="4">
        <f>High!G237</f>
        <v>82.805555555554719</v>
      </c>
      <c r="Y238" s="4">
        <f>High!E237</f>
        <v>112096.61927654695</v>
      </c>
      <c r="Z238" s="4">
        <f>High!O237</f>
        <v>2026.2879332456562</v>
      </c>
      <c r="AA238" s="4">
        <f>High!P237</f>
        <v>13.24999999999994</v>
      </c>
      <c r="AB238" s="4">
        <f>High!N237</f>
        <v>17560.07930641748</v>
      </c>
      <c r="AC238" s="4">
        <f>High!R237</f>
        <v>1040.5859536404826</v>
      </c>
      <c r="AD238" s="4">
        <f>High!S237</f>
        <v>11.5</v>
      </c>
      <c r="AE238" s="4">
        <f>High!Q237</f>
        <v>7661.5487127383603</v>
      </c>
      <c r="AF238" s="4">
        <f>High!I237</f>
        <v>8098.9967105987771</v>
      </c>
      <c r="AG238" s="4">
        <f>High!J237</f>
        <v>21.250000000000121</v>
      </c>
      <c r="AH238" s="4">
        <f>High!H237</f>
        <v>68795.75764571855</v>
      </c>
      <c r="AI238" s="4">
        <f>High!L237</f>
        <v>2358.3029688668662</v>
      </c>
      <c r="AJ238" s="4">
        <f>High!M237</f>
        <v>9.2500000000000036</v>
      </c>
      <c r="AK238" s="4">
        <f>High!K237</f>
        <v>15774.663292546013</v>
      </c>
      <c r="AL238" s="4">
        <f>High!C237</f>
        <v>15209.216972174667</v>
      </c>
      <c r="AM238" s="4">
        <f>High!D237</f>
        <v>122.83333333333415</v>
      </c>
      <c r="AN238" s="4">
        <f>High!B237</f>
        <v>196079.73864065632</v>
      </c>
      <c r="AP238" s="4">
        <f>Low!F237</f>
        <v>9512.1377888718034</v>
      </c>
      <c r="AQ238" s="4">
        <f>Low!G237</f>
        <v>24.805555555555543</v>
      </c>
      <c r="AR238" s="4">
        <f>Low!E237</f>
        <v>95160.141415919657</v>
      </c>
      <c r="AS238" s="4">
        <f>Low!O237</f>
        <v>1827.7252876688287</v>
      </c>
      <c r="AT238" s="4">
        <f>Low!P237</f>
        <v>0</v>
      </c>
      <c r="AU238" s="4">
        <f>Low!N237</f>
        <v>15839.309150107005</v>
      </c>
      <c r="AV238" s="4">
        <f>Low!R237</f>
        <v>891.4409963620468</v>
      </c>
      <c r="AW238" s="4">
        <f>Low!S237</f>
        <v>0</v>
      </c>
      <c r="AX238" s="4">
        <f>Low!Q237</f>
        <v>6563.4353358949056</v>
      </c>
      <c r="AY238" s="4">
        <f>Low!I237</f>
        <v>7680.2865509440908</v>
      </c>
      <c r="AZ238" s="4">
        <f>Low!J237</f>
        <v>6.7500000000000764</v>
      </c>
      <c r="BA238" s="4">
        <f>Low!H237</f>
        <v>65239.084677854822</v>
      </c>
      <c r="BB238" s="4">
        <f>Low!L237</f>
        <v>2169.5626700871362</v>
      </c>
      <c r="BC238" s="4">
        <f>Low!M237</f>
        <v>0</v>
      </c>
      <c r="BD238" s="4">
        <f>Low!K237</f>
        <v>14512.181456119655</v>
      </c>
      <c r="BE238" s="4">
        <f>Low!C237</f>
        <v>15110.173980694633</v>
      </c>
      <c r="BF238" s="4">
        <f>Low!D237</f>
        <v>35.000000000000206</v>
      </c>
      <c r="BG238" s="4">
        <f>Low!B237</f>
        <v>180113.65584048213</v>
      </c>
    </row>
    <row r="239" spans="1:59" x14ac:dyDescent="0.25">
      <c r="A239" s="1">
        <f>Base!A238</f>
        <v>49919</v>
      </c>
      <c r="B239">
        <f t="shared" si="6"/>
        <v>2036</v>
      </c>
      <c r="C239">
        <f t="shared" si="7"/>
        <v>9</v>
      </c>
      <c r="D239" s="4">
        <f>Base!F238</f>
        <v>10446</v>
      </c>
      <c r="E239" s="4">
        <f>Base!G238</f>
        <v>68.112942612942561</v>
      </c>
      <c r="F239" s="4">
        <f>Base!E238</f>
        <v>104735.58547008547</v>
      </c>
      <c r="G239" s="4">
        <f>Base!O238</f>
        <v>1934.1578406712326</v>
      </c>
      <c r="H239" s="4">
        <f>Base!P238</f>
        <v>6</v>
      </c>
      <c r="I239" s="4">
        <f>Base!N238</f>
        <v>16773</v>
      </c>
      <c r="J239" s="4">
        <f>Base!R238</f>
        <v>995.36959999999999</v>
      </c>
      <c r="K239" s="4">
        <f>Base!S238</f>
        <v>7.375</v>
      </c>
      <c r="L239" s="4">
        <f>Base!Q238</f>
        <v>7332</v>
      </c>
      <c r="M239" s="4">
        <f>Base!I238</f>
        <v>7939.9282256338438</v>
      </c>
      <c r="N239" s="4">
        <f>Base!J238</f>
        <v>14</v>
      </c>
      <c r="O239" s="4">
        <f>Base!H238</f>
        <v>67531</v>
      </c>
      <c r="P239" s="4">
        <f>Base!L238</f>
        <v>2253.4047155559333</v>
      </c>
      <c r="Q239" s="4">
        <f>Base!M238</f>
        <v>2</v>
      </c>
      <c r="R239" s="4">
        <f>Base!K238</f>
        <v>15068</v>
      </c>
      <c r="S239" s="4">
        <f>Base!C238</f>
        <v>15176</v>
      </c>
      <c r="T239" s="4">
        <f>Base!D238</f>
        <v>93.142857142857082</v>
      </c>
      <c r="U239" s="4">
        <f>Base!B238</f>
        <v>190171.3541</v>
      </c>
      <c r="W239" s="4">
        <f>High!F238</f>
        <v>11205.101100495507</v>
      </c>
      <c r="X239" s="4">
        <f>High!G238</f>
        <v>82.888888888888047</v>
      </c>
      <c r="Y239" s="4">
        <f>High!E238</f>
        <v>112346.62301473253</v>
      </c>
      <c r="Z239" s="4">
        <f>High!O238</f>
        <v>2024.7009432055972</v>
      </c>
      <c r="AA239" s="4">
        <f>High!P238</f>
        <v>13.291666666666606</v>
      </c>
      <c r="AB239" s="4">
        <f>High!N238</f>
        <v>17558.188998991856</v>
      </c>
      <c r="AC239" s="4">
        <f>High!R238</f>
        <v>1038.7923603638556</v>
      </c>
      <c r="AD239" s="4">
        <f>High!S238</f>
        <v>12.5</v>
      </c>
      <c r="AE239" s="4">
        <f>High!Q238</f>
        <v>7651.8567436536023</v>
      </c>
      <c r="AF239" s="4">
        <f>High!I238</f>
        <v>8086.5665606418133</v>
      </c>
      <c r="AG239" s="4">
        <f>High!J238</f>
        <v>21.291666666666789</v>
      </c>
      <c r="AH239" s="4">
        <f>High!H238</f>
        <v>68778.194322166892</v>
      </c>
      <c r="AI239" s="4">
        <f>High!L238</f>
        <v>2358.8926183121921</v>
      </c>
      <c r="AJ239" s="4">
        <f>High!M238</f>
        <v>9.2916666666666696</v>
      </c>
      <c r="AK239" s="4">
        <f>High!K238</f>
        <v>15773.373387993097</v>
      </c>
      <c r="AL239" s="4">
        <f>High!C238</f>
        <v>15215.889331842838</v>
      </c>
      <c r="AM239" s="4">
        <f>High!D238</f>
        <v>123.00000000000082</v>
      </c>
      <c r="AN239" s="4">
        <f>High!B238</f>
        <v>196360.16105849267</v>
      </c>
      <c r="AP239" s="4">
        <f>Low!F238</f>
        <v>9503.5853247575869</v>
      </c>
      <c r="AQ239" s="4">
        <f>Low!G238</f>
        <v>24.555555555555543</v>
      </c>
      <c r="AR239" s="4">
        <f>Low!E238</f>
        <v>95286.576015067811</v>
      </c>
      <c r="AS239" s="4">
        <f>Low!O238</f>
        <v>1825.2592053626154</v>
      </c>
      <c r="AT239" s="4">
        <f>Low!P238</f>
        <v>0</v>
      </c>
      <c r="AU239" s="4">
        <f>Low!N238</f>
        <v>15828.631980170994</v>
      </c>
      <c r="AV239" s="4">
        <f>Low!R238</f>
        <v>889.14837755363055</v>
      </c>
      <c r="AW239" s="4">
        <f>Low!S238</f>
        <v>0</v>
      </c>
      <c r="AX239" s="4">
        <f>Low!Q238</f>
        <v>6549.563000741854</v>
      </c>
      <c r="AY239" s="4">
        <f>Low!I238</f>
        <v>7666.2627081033743</v>
      </c>
      <c r="AZ239" s="4">
        <f>Low!J238</f>
        <v>6.7083333333334094</v>
      </c>
      <c r="BA239" s="4">
        <f>Low!H238</f>
        <v>65203.408926231219</v>
      </c>
      <c r="BB239" s="4">
        <f>Low!L238</f>
        <v>2169.1107249434549</v>
      </c>
      <c r="BC239" s="4">
        <f>Low!M238</f>
        <v>0</v>
      </c>
      <c r="BD239" s="4">
        <f>Low!K238</f>
        <v>14504.345436849117</v>
      </c>
      <c r="BE239" s="4">
        <f>Low!C238</f>
        <v>15109.750027486985</v>
      </c>
      <c r="BF239" s="4">
        <f>Low!D238</f>
        <v>34.66666666666687</v>
      </c>
      <c r="BG239" s="4">
        <f>Low!B238</f>
        <v>180287.09083804826</v>
      </c>
    </row>
    <row r="240" spans="1:59" x14ac:dyDescent="0.25">
      <c r="A240" s="1">
        <f>Base!A239</f>
        <v>49949</v>
      </c>
      <c r="B240">
        <f t="shared" si="6"/>
        <v>2036</v>
      </c>
      <c r="C240">
        <f t="shared" si="7"/>
        <v>10</v>
      </c>
      <c r="D240" s="4">
        <f>Base!F239</f>
        <v>10487</v>
      </c>
      <c r="E240" s="4">
        <f>Base!G239</f>
        <v>68.112942612942646</v>
      </c>
      <c r="F240" s="4">
        <f>Base!E239</f>
        <v>104941.58547008547</v>
      </c>
      <c r="G240" s="4">
        <f>Base!O239</f>
        <v>1940.1578406712326</v>
      </c>
      <c r="H240" s="4">
        <f>Base!P239</f>
        <v>6</v>
      </c>
      <c r="I240" s="4">
        <f>Base!N239</f>
        <v>16903</v>
      </c>
      <c r="J240" s="4">
        <f>Base!R239</f>
        <v>997.24980000000005</v>
      </c>
      <c r="K240" s="4">
        <f>Base!S239</f>
        <v>5</v>
      </c>
      <c r="L240" s="4">
        <f>Base!Q239</f>
        <v>7378</v>
      </c>
      <c r="M240" s="4">
        <f>Base!I239</f>
        <v>7955.9282256338438</v>
      </c>
      <c r="N240" s="4">
        <f>Base!J239</f>
        <v>14</v>
      </c>
      <c r="O240" s="4">
        <f>Base!H239</f>
        <v>67780</v>
      </c>
      <c r="P240" s="4">
        <f>Base!L239</f>
        <v>2255.4047155559333</v>
      </c>
      <c r="Q240" s="4">
        <f>Base!M239</f>
        <v>2</v>
      </c>
      <c r="R240" s="4">
        <f>Base!K239</f>
        <v>15136</v>
      </c>
      <c r="S240" s="4">
        <f>Base!C239</f>
        <v>15186</v>
      </c>
      <c r="T240" s="4">
        <f>Base!D239</f>
        <v>93.142857142857096</v>
      </c>
      <c r="U240" s="4">
        <f>Base!B239</f>
        <v>190577.70300000001</v>
      </c>
      <c r="W240" s="4">
        <f>High!F239</f>
        <v>11253.393506484928</v>
      </c>
      <c r="X240" s="4">
        <f>High!G239</f>
        <v>82.972222222221376</v>
      </c>
      <c r="Y240" s="4">
        <f>High!E239</f>
        <v>112610.7520252973</v>
      </c>
      <c r="Z240" s="4">
        <f>High!O239</f>
        <v>2031.4896281843182</v>
      </c>
      <c r="AA240" s="4">
        <f>High!P239</f>
        <v>13.333333333333272</v>
      </c>
      <c r="AB240" s="4">
        <f>High!N239</f>
        <v>17698.698768405146</v>
      </c>
      <c r="AC240" s="4">
        <f>High!R239</f>
        <v>1040.997454708501</v>
      </c>
      <c r="AD240" s="4">
        <f>High!S239</f>
        <v>11.5</v>
      </c>
      <c r="AE240" s="4">
        <f>High!Q239</f>
        <v>7701.6603270708301</v>
      </c>
      <c r="AF240" s="4">
        <f>High!I239</f>
        <v>8103.6723829007651</v>
      </c>
      <c r="AG240" s="4">
        <f>High!J239</f>
        <v>21.333333333333456</v>
      </c>
      <c r="AH240" s="4">
        <f>High!H239</f>
        <v>69038.696495939555</v>
      </c>
      <c r="AI240" s="4">
        <f>High!L239</f>
        <v>2361.5765640102218</v>
      </c>
      <c r="AJ240" s="4">
        <f>High!M239</f>
        <v>9.3333333333333357</v>
      </c>
      <c r="AK240" s="4">
        <f>High!K239</f>
        <v>15848.518284244166</v>
      </c>
      <c r="AL240" s="4">
        <f>High!C239</f>
        <v>15228.580384719424</v>
      </c>
      <c r="AM240" s="4">
        <f>High!D239</f>
        <v>123.1666666666675</v>
      </c>
      <c r="AN240" s="4">
        <f>High!B239</f>
        <v>196814.17336699204</v>
      </c>
      <c r="AP240" s="4">
        <f>Low!F239</f>
        <v>9535.9582120293817</v>
      </c>
      <c r="AQ240" s="4">
        <f>Low!G239</f>
        <v>24.305555555555543</v>
      </c>
      <c r="AR240" s="4">
        <f>Low!E239</f>
        <v>95424.675669576114</v>
      </c>
      <c r="AS240" s="4">
        <f>Low!O239</f>
        <v>1830.3416881670594</v>
      </c>
      <c r="AT240" s="4">
        <f>Low!P239</f>
        <v>0</v>
      </c>
      <c r="AU240" s="4">
        <f>Low!N239</f>
        <v>15946.262157920179</v>
      </c>
      <c r="AV240" s="4">
        <f>Low!R239</f>
        <v>890.27875679418344</v>
      </c>
      <c r="AW240" s="4">
        <f>Low!S239</f>
        <v>0</v>
      </c>
      <c r="AX240" s="4">
        <f>Low!Q239</f>
        <v>6586.5911104995812</v>
      </c>
      <c r="AY240" s="4">
        <f>Low!I239</f>
        <v>7680.2390491826154</v>
      </c>
      <c r="AZ240" s="4">
        <f>Low!J239</f>
        <v>6.6666666666667425</v>
      </c>
      <c r="BA240" s="4">
        <f>Low!H239</f>
        <v>65431.284444766905</v>
      </c>
      <c r="BB240" s="4">
        <f>Low!L239</f>
        <v>2170.5836581253166</v>
      </c>
      <c r="BC240" s="4">
        <f>Low!M239</f>
        <v>0</v>
      </c>
      <c r="BD240" s="4">
        <f>Low!K239</f>
        <v>14566.76667508281</v>
      </c>
      <c r="BE240" s="4">
        <f>Low!C239</f>
        <v>15115.297101741879</v>
      </c>
      <c r="BF240" s="4">
        <f>Low!D239</f>
        <v>34.333333333333535</v>
      </c>
      <c r="BG240" s="4">
        <f>Low!B239</f>
        <v>180619.63111596004</v>
      </c>
    </row>
    <row r="241" spans="1:59" x14ac:dyDescent="0.25">
      <c r="A241" s="1">
        <f>Base!A240</f>
        <v>49980</v>
      </c>
      <c r="B241">
        <f t="shared" si="6"/>
        <v>2036</v>
      </c>
      <c r="C241">
        <f t="shared" si="7"/>
        <v>11</v>
      </c>
      <c r="D241" s="4">
        <f>Base!F240</f>
        <v>10447</v>
      </c>
      <c r="E241" s="4">
        <f>Base!G240</f>
        <v>68.112942612942703</v>
      </c>
      <c r="F241" s="4">
        <f>Base!E240</f>
        <v>105186.58547008547</v>
      </c>
      <c r="G241" s="4">
        <f>Base!O240</f>
        <v>1950.1578406712326</v>
      </c>
      <c r="H241" s="4">
        <f>Base!P240</f>
        <v>6</v>
      </c>
      <c r="I241" s="4">
        <f>Base!N240</f>
        <v>17024</v>
      </c>
      <c r="J241" s="4">
        <f>Base!R240</f>
        <v>998.30190000000005</v>
      </c>
      <c r="K241" s="4">
        <f>Base!S240</f>
        <v>4</v>
      </c>
      <c r="L241" s="4">
        <f>Base!Q240</f>
        <v>7444</v>
      </c>
      <c r="M241" s="4">
        <f>Base!I240</f>
        <v>7991.9282256338438</v>
      </c>
      <c r="N241" s="4">
        <f>Base!J240</f>
        <v>14</v>
      </c>
      <c r="O241" s="4">
        <f>Base!H240</f>
        <v>68123</v>
      </c>
      <c r="P241" s="4">
        <f>Base!L240</f>
        <v>2264.4047155559333</v>
      </c>
      <c r="Q241" s="4">
        <f>Base!M240</f>
        <v>2</v>
      </c>
      <c r="R241" s="4">
        <f>Base!K240</f>
        <v>15228</v>
      </c>
      <c r="S241" s="4">
        <f>Base!C240</f>
        <v>15201</v>
      </c>
      <c r="T241" s="4">
        <f>Base!D240</f>
        <v>93.14285714285711</v>
      </c>
      <c r="U241" s="4">
        <f>Base!B240</f>
        <v>191075.05179999999</v>
      </c>
      <c r="W241" s="4">
        <f>High!F240</f>
        <v>11214.768463666816</v>
      </c>
      <c r="X241" s="4">
        <f>High!G240</f>
        <v>83.055555555554704</v>
      </c>
      <c r="Y241" s="4">
        <f>High!E240</f>
        <v>112916.93323736082</v>
      </c>
      <c r="Z241" s="4">
        <f>High!O240</f>
        <v>2042.4709262035412</v>
      </c>
      <c r="AA241" s="4">
        <f>High!P240</f>
        <v>13.374999999999938</v>
      </c>
      <c r="AB241" s="4">
        <f>High!N240</f>
        <v>17829.851677913983</v>
      </c>
      <c r="AC241" s="4">
        <f>High!R240</f>
        <v>1042.3388925840052</v>
      </c>
      <c r="AD241" s="4">
        <f>High!S240</f>
        <v>11.5</v>
      </c>
      <c r="AE241" s="4">
        <f>High!Q240</f>
        <v>7772.3689761537426</v>
      </c>
      <c r="AF241" s="4">
        <f>High!I240</f>
        <v>8141.1549893248757</v>
      </c>
      <c r="AG241" s="4">
        <f>High!J240</f>
        <v>21.375000000000124</v>
      </c>
      <c r="AH241" s="4">
        <f>High!H240</f>
        <v>69395.005270307331</v>
      </c>
      <c r="AI241" s="4">
        <f>High!L240</f>
        <v>2371.5930578671937</v>
      </c>
      <c r="AJ241" s="4">
        <f>High!M240</f>
        <v>9.3750000000000018</v>
      </c>
      <c r="AK241" s="4">
        <f>High!K240</f>
        <v>15948.835840652779</v>
      </c>
      <c r="AL241" s="4">
        <f>High!C240</f>
        <v>15246.290310933555</v>
      </c>
      <c r="AM241" s="4">
        <f>High!D240</f>
        <v>123.33333333333417</v>
      </c>
      <c r="AN241" s="4">
        <f>High!B240</f>
        <v>197362.33281008137</v>
      </c>
      <c r="AP241" s="4">
        <f>Low!F240</f>
        <v>9494.6788679883502</v>
      </c>
      <c r="AQ241" s="4">
        <f>Low!G240</f>
        <v>24.055555555555543</v>
      </c>
      <c r="AR241" s="4">
        <f>Low!E240</f>
        <v>95598.052097125576</v>
      </c>
      <c r="AS241" s="4">
        <f>Low!O240</f>
        <v>1839.1931681822971</v>
      </c>
      <c r="AT241" s="4">
        <f>Low!P240</f>
        <v>0</v>
      </c>
      <c r="AU241" s="4">
        <f>Low!N240</f>
        <v>16055.328364784342</v>
      </c>
      <c r="AV241" s="4">
        <f>Low!R240</f>
        <v>890.6685871725773</v>
      </c>
      <c r="AW241" s="4">
        <f>Low!S240</f>
        <v>0</v>
      </c>
      <c r="AX241" s="4">
        <f>Low!Q240</f>
        <v>6641.4147492984494</v>
      </c>
      <c r="AY241" s="4">
        <f>Low!I240</f>
        <v>7713.5130105734452</v>
      </c>
      <c r="AZ241" s="4">
        <f>Low!J240</f>
        <v>6.6250000000000755</v>
      </c>
      <c r="BA241" s="4">
        <f>Low!H240</f>
        <v>65749.795541691026</v>
      </c>
      <c r="BB241" s="4">
        <f>Low!L240</f>
        <v>2178.7912248112361</v>
      </c>
      <c r="BC241" s="4">
        <f>Low!M240</f>
        <v>0</v>
      </c>
      <c r="BD241" s="4">
        <f>Low!K240</f>
        <v>14652.253876480658</v>
      </c>
      <c r="BE241" s="4">
        <f>Low!C240</f>
        <v>15125.814925366642</v>
      </c>
      <c r="BF241" s="4">
        <f>Low!D240</f>
        <v>34.000000000000199</v>
      </c>
      <c r="BG241" s="4">
        <f>Low!B240</f>
        <v>181038.1819272452</v>
      </c>
    </row>
    <row r="242" spans="1:59" x14ac:dyDescent="0.25">
      <c r="A242" s="1">
        <f>Base!A241</f>
        <v>50010</v>
      </c>
      <c r="B242">
        <f t="shared" si="6"/>
        <v>2036</v>
      </c>
      <c r="C242">
        <f t="shared" si="7"/>
        <v>12</v>
      </c>
      <c r="D242" s="4">
        <f>Base!F241</f>
        <v>10502</v>
      </c>
      <c r="E242" s="4">
        <f>Base!G241</f>
        <v>68.112942612942703</v>
      </c>
      <c r="F242" s="4">
        <f>Base!E241</f>
        <v>105483.58547008547</v>
      </c>
      <c r="G242" s="4">
        <f>Base!O241</f>
        <v>1961.1578406712326</v>
      </c>
      <c r="H242" s="4">
        <f>Base!P241</f>
        <v>6</v>
      </c>
      <c r="I242" s="4">
        <f>Base!N241</f>
        <v>17123</v>
      </c>
      <c r="J242" s="4">
        <f>Base!R241</f>
        <v>1005</v>
      </c>
      <c r="K242" s="4">
        <f>Base!S241</f>
        <v>3.75</v>
      </c>
      <c r="L242" s="4">
        <f>Base!Q241</f>
        <v>7485</v>
      </c>
      <c r="M242" s="4">
        <f>Base!I241</f>
        <v>8037.9282256338438</v>
      </c>
      <c r="N242" s="4">
        <f>Base!J241</f>
        <v>14</v>
      </c>
      <c r="O242" s="4">
        <f>Base!H241</f>
        <v>68447</v>
      </c>
      <c r="P242" s="4">
        <f>Base!L241</f>
        <v>2281.4047155559333</v>
      </c>
      <c r="Q242" s="4">
        <f>Base!M241</f>
        <v>2</v>
      </c>
      <c r="R242" s="4">
        <f>Base!K241</f>
        <v>15325</v>
      </c>
      <c r="S242" s="4">
        <f>Base!C241</f>
        <v>15283</v>
      </c>
      <c r="T242" s="4">
        <f>Base!D241</f>
        <v>93.142857142857139</v>
      </c>
      <c r="U242" s="4">
        <f>Base!B241</f>
        <v>191476.4007</v>
      </c>
      <c r="W242" s="4">
        <f>High!F241</f>
        <v>11278.132966494177</v>
      </c>
      <c r="X242" s="4">
        <f>High!G241</f>
        <v>83.138888888888033</v>
      </c>
      <c r="Y242" s="4">
        <f>High!E241</f>
        <v>113279.17565360664</v>
      </c>
      <c r="Z242" s="4">
        <f>High!O241</f>
        <v>2054.5051866373819</v>
      </c>
      <c r="AA242" s="4">
        <f>High!P241</f>
        <v>13.416666666666604</v>
      </c>
      <c r="AB242" s="4">
        <f>High!N241</f>
        <v>17938.021907890547</v>
      </c>
      <c r="AC242" s="4">
        <f>High!R241</f>
        <v>1049.5773313023935</v>
      </c>
      <c r="AD242" s="4">
        <f>High!S241</f>
        <v>11.5</v>
      </c>
      <c r="AE242" s="4">
        <f>High!Q241</f>
        <v>7817.0013182073799</v>
      </c>
      <c r="AF242" s="4">
        <f>High!I241</f>
        <v>8188.8327521750971</v>
      </c>
      <c r="AG242" s="4">
        <f>High!J241</f>
        <v>21.416666666666792</v>
      </c>
      <c r="AH242" s="4">
        <f>High!H241</f>
        <v>69732.027912445017</v>
      </c>
      <c r="AI242" s="4">
        <f>High!L241</f>
        <v>2389.9951975942854</v>
      </c>
      <c r="AJ242" s="4">
        <f>High!M241</f>
        <v>9.4166666666666679</v>
      </c>
      <c r="AK242" s="4">
        <f>High!K241</f>
        <v>16054.440561725245</v>
      </c>
      <c r="AL242" s="4">
        <f>High!C241</f>
        <v>15331.21735246041</v>
      </c>
      <c r="AM242" s="4">
        <f>High!D241</f>
        <v>123.50000000000084</v>
      </c>
      <c r="AN242" s="4">
        <f>High!B241</f>
        <v>197811.5019881553</v>
      </c>
      <c r="AP242" s="4">
        <f>Low!F241</f>
        <v>9539.7350755457283</v>
      </c>
      <c r="AQ242" s="4">
        <f>Low!G241</f>
        <v>23.805555555555543</v>
      </c>
      <c r="AR242" s="4">
        <f>Low!E241</f>
        <v>95818.459360436114</v>
      </c>
      <c r="AS242" s="4">
        <f>Low!O241</f>
        <v>1848.9816607077662</v>
      </c>
      <c r="AT242" s="4">
        <f>Low!P241</f>
        <v>0</v>
      </c>
      <c r="AU242" s="4">
        <f>Low!N241</f>
        <v>16143.58228579041</v>
      </c>
      <c r="AV242" s="4">
        <f>Low!R241</f>
        <v>896.09176183482111</v>
      </c>
      <c r="AW242" s="4">
        <f>Low!S241</f>
        <v>0</v>
      </c>
      <c r="AX242" s="4">
        <f>Low!Q241</f>
        <v>6673.8774500832205</v>
      </c>
      <c r="AY242" s="4">
        <f>Low!I241</f>
        <v>7756.4237158467431</v>
      </c>
      <c r="AZ242" s="4">
        <f>Low!J241</f>
        <v>6.5833333333334085</v>
      </c>
      <c r="BA242" s="4">
        <f>Low!H241</f>
        <v>66049.84756960762</v>
      </c>
      <c r="BB242" s="4">
        <f>Low!L241</f>
        <v>2194.6912072592213</v>
      </c>
      <c r="BC242" s="4">
        <f>Low!M241</f>
        <v>0</v>
      </c>
      <c r="BD242" s="4">
        <f>Low!K241</f>
        <v>14742.514785699348</v>
      </c>
      <c r="BE242" s="4">
        <f>Low!C241</f>
        <v>15202.974500744016</v>
      </c>
      <c r="BF242" s="4">
        <f>Low!D241</f>
        <v>33.666666666666863</v>
      </c>
      <c r="BG242" s="4">
        <f>Low!B241</f>
        <v>181365.54260678584</v>
      </c>
    </row>
    <row r="243" spans="1:59" x14ac:dyDescent="0.25">
      <c r="A243" s="1">
        <f>Base!A242</f>
        <v>50041</v>
      </c>
      <c r="B243">
        <f t="shared" si="6"/>
        <v>2037</v>
      </c>
      <c r="C243">
        <f t="shared" si="7"/>
        <v>1</v>
      </c>
      <c r="D243" s="4">
        <f>Base!F242</f>
        <v>10502</v>
      </c>
      <c r="E243" s="4">
        <f>Base!G242</f>
        <v>68.112942612942689</v>
      </c>
      <c r="F243" s="4">
        <f>Base!E242</f>
        <v>105685.58547008547</v>
      </c>
      <c r="G243" s="4">
        <f>Base!O242</f>
        <v>1971.8883454832931</v>
      </c>
      <c r="H243" s="4">
        <f>Base!P242</f>
        <v>6</v>
      </c>
      <c r="I243" s="4">
        <f>Base!N242</f>
        <v>17177</v>
      </c>
      <c r="J243" s="4">
        <f>Base!R242</f>
        <v>1008</v>
      </c>
      <c r="K243" s="4">
        <f>Base!S242</f>
        <v>2.75</v>
      </c>
      <c r="L243" s="4">
        <f>Base!Q242</f>
        <v>7511</v>
      </c>
      <c r="M243" s="4">
        <f>Base!I242</f>
        <v>8069.4527025972584</v>
      </c>
      <c r="N243" s="4">
        <f>Base!J242</f>
        <v>14</v>
      </c>
      <c r="O243" s="4">
        <f>Base!H242</f>
        <v>68629</v>
      </c>
      <c r="P243" s="4">
        <f>Base!L242</f>
        <v>2283.7867547117753</v>
      </c>
      <c r="Q243" s="4">
        <f>Base!M242</f>
        <v>2</v>
      </c>
      <c r="R243" s="4">
        <f>Base!K242</f>
        <v>15356</v>
      </c>
      <c r="S243" s="4">
        <f>Base!C242</f>
        <v>15286</v>
      </c>
      <c r="T243" s="4">
        <f>Base!D242</f>
        <v>93.142857142857139</v>
      </c>
      <c r="U243" s="4">
        <f>Base!B242</f>
        <v>191776.74960000001</v>
      </c>
      <c r="W243" s="4">
        <f>High!F242</f>
        <v>11282.45707953338</v>
      </c>
      <c r="X243" s="4">
        <f>High!G242</f>
        <v>83.222222222221362</v>
      </c>
      <c r="Y243" s="4">
        <f>High!E242</f>
        <v>113539.61930980727</v>
      </c>
      <c r="Z243" s="4">
        <f>High!O242</f>
        <v>2066.2629440366045</v>
      </c>
      <c r="AA243" s="4">
        <f>High!P242</f>
        <v>13.45833333333327</v>
      </c>
      <c r="AB243" s="4">
        <f>High!N242</f>
        <v>17999.091414589158</v>
      </c>
      <c r="AC243" s="4">
        <f>High!R242</f>
        <v>1052.9560590485344</v>
      </c>
      <c r="AD243" s="4">
        <f>High!S242</f>
        <v>10.5</v>
      </c>
      <c r="AE243" s="4">
        <f>High!Q242</f>
        <v>7845.9850788824833</v>
      </c>
      <c r="AF243" s="4">
        <f>High!I242</f>
        <v>8221.7712074943665</v>
      </c>
      <c r="AG243" s="4">
        <f>High!J242</f>
        <v>21.45833333333346</v>
      </c>
      <c r="AH243" s="4">
        <f>High!H242</f>
        <v>69924.436884984651</v>
      </c>
      <c r="AI243" s="4">
        <f>High!L242</f>
        <v>2393.0888146640837</v>
      </c>
      <c r="AJ243" s="4">
        <f>High!M242</f>
        <v>9.4583333333333339</v>
      </c>
      <c r="AK243" s="4">
        <f>High!K242</f>
        <v>16090.938333959939</v>
      </c>
      <c r="AL243" s="4">
        <f>High!C242</f>
        <v>15336.910541871888</v>
      </c>
      <c r="AM243" s="4">
        <f>High!D242</f>
        <v>123.66666666666751</v>
      </c>
      <c r="AN243" s="4">
        <f>High!B242</f>
        <v>198156.4624423749</v>
      </c>
      <c r="AP243" s="4">
        <f>Low!F242</f>
        <v>9534.8074854937422</v>
      </c>
      <c r="AQ243" s="4">
        <f>Low!G242</f>
        <v>23.555555555555543</v>
      </c>
      <c r="AR243" s="4">
        <f>Low!E242</f>
        <v>95952.362545130411</v>
      </c>
      <c r="AS243" s="4">
        <f>Low!O242</f>
        <v>1858.5097705656372</v>
      </c>
      <c r="AT243" s="4">
        <f>Low!P242</f>
        <v>0</v>
      </c>
      <c r="AU243" s="4">
        <f>Low!N242</f>
        <v>16189.366097795837</v>
      </c>
      <c r="AV243" s="4">
        <f>Low!R242</f>
        <v>898.21259402984333</v>
      </c>
      <c r="AW243" s="4">
        <f>Low!S242</f>
        <v>0</v>
      </c>
      <c r="AX243" s="4">
        <f>Low!Q242</f>
        <v>6692.931343014041</v>
      </c>
      <c r="AY243" s="4">
        <f>Low!I242</f>
        <v>7785.3518064022246</v>
      </c>
      <c r="AZ243" s="4">
        <f>Low!J242</f>
        <v>6.5416666666667416</v>
      </c>
      <c r="BA243" s="4">
        <f>Low!H242</f>
        <v>66212.781561952346</v>
      </c>
      <c r="BB243" s="4">
        <f>Low!L242</f>
        <v>2196.5250508535769</v>
      </c>
      <c r="BC243" s="4">
        <f>Low!M242</f>
        <v>0</v>
      </c>
      <c r="BD243" s="4">
        <f>Low!K242</f>
        <v>14769.259262633908</v>
      </c>
      <c r="BE243" s="4">
        <f>Low!C242</f>
        <v>15201.524367419528</v>
      </c>
      <c r="BF243" s="4">
        <f>Low!D242</f>
        <v>33.333333333333528</v>
      </c>
      <c r="BG243" s="4">
        <f>Low!B242</f>
        <v>181597.05813308875</v>
      </c>
    </row>
    <row r="244" spans="1:59" x14ac:dyDescent="0.25">
      <c r="A244" s="1">
        <f>Base!A243</f>
        <v>50072</v>
      </c>
      <c r="B244">
        <f t="shared" si="6"/>
        <v>2037</v>
      </c>
      <c r="C244">
        <f t="shared" si="7"/>
        <v>2</v>
      </c>
      <c r="D244" s="4">
        <f>Base!F243</f>
        <v>10472</v>
      </c>
      <c r="E244" s="4">
        <f>Base!G243</f>
        <v>68.112942612942646</v>
      </c>
      <c r="F244" s="4">
        <f>Base!E243</f>
        <v>105698.58547008547</v>
      </c>
      <c r="G244" s="4">
        <f>Base!O243</f>
        <v>1974.8883454832931</v>
      </c>
      <c r="H244" s="4">
        <f>Base!P243</f>
        <v>6</v>
      </c>
      <c r="I244" s="4">
        <f>Base!N243</f>
        <v>17182</v>
      </c>
      <c r="J244" s="4">
        <f>Base!R243</f>
        <v>1010</v>
      </c>
      <c r="K244" s="4">
        <f>Base!S243</f>
        <v>2.6875</v>
      </c>
      <c r="L244" s="4">
        <f>Base!Q243</f>
        <v>7511</v>
      </c>
      <c r="M244" s="4">
        <f>Base!I243</f>
        <v>8072.4527025972584</v>
      </c>
      <c r="N244" s="4">
        <f>Base!J243</f>
        <v>14</v>
      </c>
      <c r="O244" s="4">
        <f>Base!H243</f>
        <v>68626</v>
      </c>
      <c r="P244" s="4">
        <f>Base!L243</f>
        <v>2283.7867547117753</v>
      </c>
      <c r="Q244" s="4">
        <f>Base!M243</f>
        <v>2</v>
      </c>
      <c r="R244" s="4">
        <f>Base!K243</f>
        <v>15350</v>
      </c>
      <c r="S244" s="4">
        <f>Base!C243</f>
        <v>15310</v>
      </c>
      <c r="T244" s="4">
        <f>Base!D243</f>
        <v>93.142857142857139</v>
      </c>
      <c r="U244" s="4">
        <f>Base!B243</f>
        <v>191777.09839999999</v>
      </c>
      <c r="W244" s="4">
        <f>High!F243</f>
        <v>11254.541040762746</v>
      </c>
      <c r="X244" s="4">
        <f>High!G243</f>
        <v>83.30555555555469</v>
      </c>
      <c r="Y244" s="4">
        <f>High!E243</f>
        <v>113597.12262448871</v>
      </c>
      <c r="Z244" s="4">
        <f>High!O243</f>
        <v>2069.9239403759511</v>
      </c>
      <c r="AA244" s="4">
        <f>High!P243</f>
        <v>13.499999999999936</v>
      </c>
      <c r="AB244" s="4">
        <f>High!N243</f>
        <v>18008.832360006687</v>
      </c>
      <c r="AC244" s="4">
        <f>High!R243</f>
        <v>1055.2914635280713</v>
      </c>
      <c r="AD244" s="4">
        <f>High!S243</f>
        <v>10.5</v>
      </c>
      <c r="AE244" s="4">
        <f>High!Q243</f>
        <v>7847.8160223359837</v>
      </c>
      <c r="AF244" s="4">
        <f>High!I243</f>
        <v>8225.650359223353</v>
      </c>
      <c r="AG244" s="4">
        <f>High!J243</f>
        <v>21.500000000000128</v>
      </c>
      <c r="AH244" s="4">
        <f>High!H243</f>
        <v>69928.372744808992</v>
      </c>
      <c r="AI244" s="4">
        <f>High!L243</f>
        <v>2393.6871616580079</v>
      </c>
      <c r="AJ244" s="4">
        <f>High!M243</f>
        <v>9.5</v>
      </c>
      <c r="AK244" s="4">
        <f>High!K243</f>
        <v>16088.672839372684</v>
      </c>
      <c r="AL244" s="4">
        <f>High!C243</f>
        <v>15363.678883248509</v>
      </c>
      <c r="AM244" s="4">
        <f>High!D243</f>
        <v>123.83333333333418</v>
      </c>
      <c r="AN244" s="4">
        <f>High!B243</f>
        <v>198191.50332412974</v>
      </c>
      <c r="AP244" s="4">
        <f>Low!F243</f>
        <v>9502.6593905037207</v>
      </c>
      <c r="AQ244" s="4">
        <f>Low!G243</f>
        <v>23.305555555555543</v>
      </c>
      <c r="AR244" s="4">
        <f>Low!E243</f>
        <v>95914.596617672636</v>
      </c>
      <c r="AS244" s="4">
        <f>Low!O243</f>
        <v>1860.7479480241952</v>
      </c>
      <c r="AT244" s="4">
        <f>Low!P243</f>
        <v>0</v>
      </c>
      <c r="AU244" s="4">
        <f>Low!N243</f>
        <v>16188.951297460675</v>
      </c>
      <c r="AV244" s="4">
        <f>Low!R243</f>
        <v>899.43993619415164</v>
      </c>
      <c r="AW244" s="4">
        <f>Low!S243</f>
        <v>0</v>
      </c>
      <c r="AX244" s="4">
        <f>Low!Q243</f>
        <v>6688.8053076774977</v>
      </c>
      <c r="AY244" s="4">
        <f>Low!I243</f>
        <v>7786.7535813833319</v>
      </c>
      <c r="AZ244" s="4">
        <f>Low!J243</f>
        <v>6.5000000000000746</v>
      </c>
      <c r="BA244" s="4">
        <f>Low!H243</f>
        <v>66197.198170523974</v>
      </c>
      <c r="BB244" s="4">
        <f>Low!L243</f>
        <v>2196.067489132317</v>
      </c>
      <c r="BC244" s="4">
        <f>Low!M243</f>
        <v>0</v>
      </c>
      <c r="BD244" s="4">
        <f>Low!K243</f>
        <v>14760.413111527734</v>
      </c>
      <c r="BE244" s="4">
        <f>Low!C243</f>
        <v>15220.951643549295</v>
      </c>
      <c r="BF244" s="4">
        <f>Low!D243</f>
        <v>33.000000000000192</v>
      </c>
      <c r="BG244" s="4">
        <f>Low!B243</f>
        <v>181544.4302369426</v>
      </c>
    </row>
    <row r="245" spans="1:59" x14ac:dyDescent="0.25">
      <c r="A245" s="1">
        <f>Base!A244</f>
        <v>50100</v>
      </c>
      <c r="B245">
        <f t="shared" si="6"/>
        <v>2037</v>
      </c>
      <c r="C245">
        <f t="shared" si="7"/>
        <v>3</v>
      </c>
      <c r="D245" s="4">
        <f>Base!F244</f>
        <v>10470</v>
      </c>
      <c r="E245" s="4">
        <f>Base!G244</f>
        <v>68.112942612942589</v>
      </c>
      <c r="F245" s="4">
        <f>Base!E244</f>
        <v>105729.58547008547</v>
      </c>
      <c r="G245" s="4">
        <f>Base!O244</f>
        <v>1972.8883454832931</v>
      </c>
      <c r="H245" s="4">
        <f>Base!P244</f>
        <v>6</v>
      </c>
      <c r="I245" s="4">
        <f>Base!N244</f>
        <v>17171</v>
      </c>
      <c r="J245" s="4">
        <f>Base!R244</f>
        <v>1010</v>
      </c>
      <c r="K245" s="4">
        <f>Base!S244</f>
        <v>2.625</v>
      </c>
      <c r="L245" s="4">
        <f>Base!Q244</f>
        <v>7502</v>
      </c>
      <c r="M245" s="4">
        <f>Base!I244</f>
        <v>8075.4527025972584</v>
      </c>
      <c r="N245" s="4">
        <f>Base!J244</f>
        <v>14</v>
      </c>
      <c r="O245" s="4">
        <f>Base!H244</f>
        <v>68660</v>
      </c>
      <c r="P245" s="4">
        <f>Base!L244</f>
        <v>2284.7867547117753</v>
      </c>
      <c r="Q245" s="4">
        <f>Base!M244</f>
        <v>2</v>
      </c>
      <c r="R245" s="4">
        <f>Base!K244</f>
        <v>15360</v>
      </c>
      <c r="S245" s="4">
        <f>Base!C244</f>
        <v>15304</v>
      </c>
      <c r="T245" s="4">
        <f>Base!D244</f>
        <v>93.142857142857153</v>
      </c>
      <c r="U245" s="4">
        <f>Base!B244</f>
        <v>191827.4473</v>
      </c>
      <c r="W245" s="4">
        <f>High!F244</f>
        <v>11256.705830401261</v>
      </c>
      <c r="X245" s="4">
        <f>High!G244</f>
        <v>83.388888888888019</v>
      </c>
      <c r="Y245" s="4">
        <f>High!E244</f>
        <v>113674.00584594265</v>
      </c>
      <c r="Z245" s="4">
        <f>High!O244</f>
        <v>2068.3447179068821</v>
      </c>
      <c r="AA245" s="4">
        <f>High!P244</f>
        <v>13.541666666666602</v>
      </c>
      <c r="AB245" s="4">
        <f>High!N244</f>
        <v>18001.802906123878</v>
      </c>
      <c r="AC245" s="4">
        <f>High!R244</f>
        <v>1055.5377269325077</v>
      </c>
      <c r="AD245" s="4">
        <f>High!S244</f>
        <v>11</v>
      </c>
      <c r="AE245" s="4">
        <f>High!Q244</f>
        <v>7840.2416113343288</v>
      </c>
      <c r="AF245" s="4">
        <f>High!I244</f>
        <v>8229.530204595545</v>
      </c>
      <c r="AG245" s="4">
        <f>High!J244</f>
        <v>21.541666666666796</v>
      </c>
      <c r="AH245" s="4">
        <f>High!H244</f>
        <v>69970.014642745649</v>
      </c>
      <c r="AI245" s="4">
        <f>High!L244</f>
        <v>2395.3340423297191</v>
      </c>
      <c r="AJ245" s="4">
        <f>High!M244</f>
        <v>9.5416666666666661</v>
      </c>
      <c r="AK245" s="4">
        <f>High!K244</f>
        <v>16103.179351118839</v>
      </c>
      <c r="AL245" s="4">
        <f>High!C244</f>
        <v>15360.345671756582</v>
      </c>
      <c r="AM245" s="4">
        <f>High!D244</f>
        <v>124.00000000000085</v>
      </c>
      <c r="AN245" s="4">
        <f>High!B244</f>
        <v>198278.23190794737</v>
      </c>
      <c r="AP245" s="4">
        <f>Low!F244</f>
        <v>9495.9370187017994</v>
      </c>
      <c r="AQ245" s="4">
        <f>Low!G244</f>
        <v>23.055555555555543</v>
      </c>
      <c r="AR245" s="4">
        <f>Low!E244</f>
        <v>95893.169497362032</v>
      </c>
      <c r="AS245" s="4">
        <f>Low!O244</f>
        <v>1858.2749928422559</v>
      </c>
      <c r="AT245" s="4">
        <f>Low!P244</f>
        <v>0</v>
      </c>
      <c r="AU245" s="4">
        <f>Low!N244</f>
        <v>16173.464643929381</v>
      </c>
      <c r="AV245" s="4">
        <f>Low!R244</f>
        <v>898.88545255019369</v>
      </c>
      <c r="AW245" s="4">
        <f>Low!S244</f>
        <v>0</v>
      </c>
      <c r="AX245" s="4">
        <f>Low!Q244</f>
        <v>6676.6719455757957</v>
      </c>
      <c r="AY245" s="4">
        <f>Low!I244</f>
        <v>7788.1545331201169</v>
      </c>
      <c r="AZ245" s="4">
        <f>Low!J244</f>
        <v>6.4583333333334076</v>
      </c>
      <c r="BA245" s="4">
        <f>Low!H244</f>
        <v>66217.301981354409</v>
      </c>
      <c r="BB245" s="4">
        <f>Low!L244</f>
        <v>2196.5714128467316</v>
      </c>
      <c r="BC245" s="4">
        <f>Low!M244</f>
        <v>0</v>
      </c>
      <c r="BD245" s="4">
        <f>Low!K244</f>
        <v>14766.952246964507</v>
      </c>
      <c r="BE245" s="4">
        <f>Low!C244</f>
        <v>15210.549484358493</v>
      </c>
      <c r="BF245" s="4">
        <f>Low!D244</f>
        <v>32.666666666666856</v>
      </c>
      <c r="BG245" s="4">
        <f>Low!B244</f>
        <v>181539.13602894201</v>
      </c>
    </row>
    <row r="246" spans="1:59" x14ac:dyDescent="0.25">
      <c r="A246" s="1">
        <f>Base!A245</f>
        <v>50131</v>
      </c>
      <c r="B246">
        <f t="shared" si="6"/>
        <v>2037</v>
      </c>
      <c r="C246">
        <f t="shared" si="7"/>
        <v>4</v>
      </c>
      <c r="D246" s="4">
        <f>Base!F245</f>
        <v>10521</v>
      </c>
      <c r="E246" s="4">
        <f>Base!G245</f>
        <v>68.112942612942575</v>
      </c>
      <c r="F246" s="4">
        <f>Base!E245</f>
        <v>105753.58547008547</v>
      </c>
      <c r="G246" s="4">
        <f>Base!O245</f>
        <v>1967.8883454832931</v>
      </c>
      <c r="H246" s="4">
        <f>Base!P245</f>
        <v>6</v>
      </c>
      <c r="I246" s="4">
        <f>Base!N245</f>
        <v>17140</v>
      </c>
      <c r="J246" s="4">
        <f>Base!R245</f>
        <v>1009</v>
      </c>
      <c r="K246" s="4">
        <f>Base!S245</f>
        <v>3.125</v>
      </c>
      <c r="L246" s="4">
        <f>Base!Q245</f>
        <v>7487</v>
      </c>
      <c r="M246" s="4">
        <f>Base!I245</f>
        <v>8063.4527025972584</v>
      </c>
      <c r="N246" s="4">
        <f>Base!J245</f>
        <v>14</v>
      </c>
      <c r="O246" s="4">
        <f>Base!H245</f>
        <v>68632</v>
      </c>
      <c r="P246" s="4">
        <f>Base!L245</f>
        <v>2278.7867547117753</v>
      </c>
      <c r="Q246" s="4">
        <f>Base!M245</f>
        <v>2</v>
      </c>
      <c r="R246" s="4">
        <f>Base!K245</f>
        <v>15336</v>
      </c>
      <c r="S246" s="4">
        <f>Base!C245</f>
        <v>15276</v>
      </c>
      <c r="T246" s="4">
        <f>Base!D245</f>
        <v>93.142857142857139</v>
      </c>
      <c r="U246" s="4">
        <f>Base!B245</f>
        <v>191817.79610000001</v>
      </c>
      <c r="W246" s="4">
        <f>High!F245</f>
        <v>11315.874842565483</v>
      </c>
      <c r="X246" s="4">
        <f>High!G245</f>
        <v>83.472222222221347</v>
      </c>
      <c r="Y246" s="4">
        <f>High!E245</f>
        <v>113743.40246478839</v>
      </c>
      <c r="Z246" s="4">
        <f>High!O245</f>
        <v>2063.6186377219115</v>
      </c>
      <c r="AA246" s="4">
        <f>High!P245</f>
        <v>13.583333333333268</v>
      </c>
      <c r="AB246" s="4">
        <f>High!N245</f>
        <v>17973.795887218872</v>
      </c>
      <c r="AC246" s="4">
        <f>High!R245</f>
        <v>1054.7387170647085</v>
      </c>
      <c r="AD246" s="4">
        <f>High!S245</f>
        <v>11</v>
      </c>
      <c r="AE246" s="4">
        <f>High!Q245</f>
        <v>7826.3912533830244</v>
      </c>
      <c r="AF246" s="4">
        <f>High!I245</f>
        <v>8218.1230189816179</v>
      </c>
      <c r="AG246" s="4">
        <f>High!J245</f>
        <v>21.583333333333464</v>
      </c>
      <c r="AH246" s="4">
        <f>High!H245</f>
        <v>69948.474907910379</v>
      </c>
      <c r="AI246" s="4">
        <f>High!L245</f>
        <v>2389.6410734940005</v>
      </c>
      <c r="AJ246" s="4">
        <f>High!M245</f>
        <v>9.5833333333333321</v>
      </c>
      <c r="AK246" s="4">
        <f>High!K245</f>
        <v>16082.038140396002</v>
      </c>
      <c r="AL246" s="4">
        <f>High!C245</f>
        <v>15334.925959686589</v>
      </c>
      <c r="AM246" s="4">
        <f>High!D245</f>
        <v>124.16666666666752</v>
      </c>
      <c r="AN246" s="4">
        <f>High!B245</f>
        <v>198302.95613781703</v>
      </c>
      <c r="AP246" s="4">
        <f>Low!F245</f>
        <v>9537.2634400189727</v>
      </c>
      <c r="AQ246" s="4">
        <f>Low!G245</f>
        <v>22.805555555555543</v>
      </c>
      <c r="AR246" s="4">
        <f>Low!E245</f>
        <v>95865.393437388833</v>
      </c>
      <c r="AS246" s="4">
        <f>Low!O245</f>
        <v>1852.9785943269919</v>
      </c>
      <c r="AT246" s="4">
        <f>Low!P245</f>
        <v>0</v>
      </c>
      <c r="AU246" s="4">
        <f>Low!N245</f>
        <v>16139.154022462948</v>
      </c>
      <c r="AV246" s="4">
        <f>Low!R245</f>
        <v>897.44187379108973</v>
      </c>
      <c r="AW246" s="4">
        <f>Low!S245</f>
        <v>0</v>
      </c>
      <c r="AX246" s="4">
        <f>Low!Q245</f>
        <v>6659.2143796569762</v>
      </c>
      <c r="AY246" s="4">
        <f>Low!I245</f>
        <v>7775.0910852203615</v>
      </c>
      <c r="AZ246" s="4">
        <f>Low!J245</f>
        <v>6.4166666666667407</v>
      </c>
      <c r="BA246" s="4">
        <f>Low!H245</f>
        <v>66177.61287158831</v>
      </c>
      <c r="BB246" s="4">
        <f>Low!L245</f>
        <v>2190.3467023587359</v>
      </c>
      <c r="BC246" s="4">
        <f>Low!M245</f>
        <v>0</v>
      </c>
      <c r="BD246" s="4">
        <f>Low!K245</f>
        <v>14740.807562584874</v>
      </c>
      <c r="BE246" s="4">
        <f>Low!C245</f>
        <v>15178.292812472879</v>
      </c>
      <c r="BF246" s="4">
        <f>Low!D245</f>
        <v>32.33333333333352</v>
      </c>
      <c r="BG246" s="4">
        <f>Low!B245</f>
        <v>181477.06392311252</v>
      </c>
    </row>
    <row r="247" spans="1:59" x14ac:dyDescent="0.25">
      <c r="A247" s="1">
        <f>Base!A246</f>
        <v>50161</v>
      </c>
      <c r="B247">
        <f t="shared" si="6"/>
        <v>2037</v>
      </c>
      <c r="C247">
        <f t="shared" si="7"/>
        <v>5</v>
      </c>
      <c r="D247" s="4">
        <f>Base!F246</f>
        <v>10486</v>
      </c>
      <c r="E247" s="4">
        <f>Base!G246</f>
        <v>68.112942612942561</v>
      </c>
      <c r="F247" s="4">
        <f>Base!E246</f>
        <v>105756.58547008547</v>
      </c>
      <c r="G247" s="4">
        <f>Base!O246</f>
        <v>1963.8883454832931</v>
      </c>
      <c r="H247" s="4">
        <f>Base!P246</f>
        <v>6</v>
      </c>
      <c r="I247" s="4">
        <f>Base!N246</f>
        <v>17099</v>
      </c>
      <c r="J247" s="4">
        <f>Base!R246</f>
        <v>1007</v>
      </c>
      <c r="K247" s="4">
        <f>Base!S246</f>
        <v>3.625</v>
      </c>
      <c r="L247" s="4">
        <f>Base!Q246</f>
        <v>7472</v>
      </c>
      <c r="M247" s="4">
        <f>Base!I246</f>
        <v>8050.4527025972584</v>
      </c>
      <c r="N247" s="4">
        <f>Base!J246</f>
        <v>14</v>
      </c>
      <c r="O247" s="4">
        <f>Base!H246</f>
        <v>68552</v>
      </c>
      <c r="P247" s="4">
        <f>Base!L246</f>
        <v>2276.7867547117753</v>
      </c>
      <c r="Q247" s="4">
        <f>Base!M246</f>
        <v>2</v>
      </c>
      <c r="R247" s="4">
        <f>Base!K246</f>
        <v>15294</v>
      </c>
      <c r="S247" s="4">
        <f>Base!C246</f>
        <v>15251</v>
      </c>
      <c r="T247" s="4">
        <f>Base!D246</f>
        <v>93.142857142857139</v>
      </c>
      <c r="U247" s="4">
        <f>Base!B246</f>
        <v>191810.14499999999</v>
      </c>
      <c r="W247" s="4">
        <f>High!F246</f>
        <v>11282.554698798125</v>
      </c>
      <c r="X247" s="4">
        <f>High!G246</f>
        <v>83.555555555554676</v>
      </c>
      <c r="Y247" s="4">
        <f>High!E246</f>
        <v>113790.24035135974</v>
      </c>
      <c r="Z247" s="4">
        <f>High!O246</f>
        <v>2059.9389732930208</v>
      </c>
      <c r="AA247" s="4">
        <f>High!P246</f>
        <v>13.624999999999934</v>
      </c>
      <c r="AB247" s="4">
        <f>High!N246</f>
        <v>17935.284653705385</v>
      </c>
      <c r="AC247" s="4">
        <f>High!R246</f>
        <v>1052.8937021211902</v>
      </c>
      <c r="AD247" s="4">
        <f>High!S246</f>
        <v>12</v>
      </c>
      <c r="AE247" s="4">
        <f>High!Q246</f>
        <v>7812.534004219995</v>
      </c>
      <c r="AF247" s="4">
        <f>High!I246</f>
        <v>8205.6941859410836</v>
      </c>
      <c r="AG247" s="4">
        <f>High!J246</f>
        <v>21.625000000000131</v>
      </c>
      <c r="AH247" s="4">
        <f>High!H246</f>
        <v>69873.927419404936</v>
      </c>
      <c r="AI247" s="4">
        <f>High!L246</f>
        <v>2388.1407416539923</v>
      </c>
      <c r="AJ247" s="4">
        <f>High!M246</f>
        <v>9.6249999999999982</v>
      </c>
      <c r="AK247" s="4">
        <f>High!K246</f>
        <v>16042.004999928007</v>
      </c>
      <c r="AL247" s="4">
        <f>High!C246</f>
        <v>15312.508978779502</v>
      </c>
      <c r="AM247" s="4">
        <f>High!D246</f>
        <v>124.3333333333342</v>
      </c>
      <c r="AN247" s="4">
        <f>High!B246</f>
        <v>198329.75103177282</v>
      </c>
      <c r="AP247" s="4">
        <f>Low!F246</f>
        <v>9500.6260916300471</v>
      </c>
      <c r="AQ247" s="4">
        <f>Low!G246</f>
        <v>22.555555555555543</v>
      </c>
      <c r="AR247" s="4">
        <f>Low!E246</f>
        <v>95818.593865992487</v>
      </c>
      <c r="AS247" s="4">
        <f>Low!O246</f>
        <v>1848.6266728390892</v>
      </c>
      <c r="AT247" s="4">
        <f>Low!P246</f>
        <v>0</v>
      </c>
      <c r="AU247" s="4">
        <f>Low!N246</f>
        <v>16095.450411717153</v>
      </c>
      <c r="AV247" s="4">
        <f>Low!R246</f>
        <v>895.11084465720785</v>
      </c>
      <c r="AW247" s="4">
        <f>Low!S246</f>
        <v>0</v>
      </c>
      <c r="AX247" s="4">
        <f>Low!Q246</f>
        <v>6641.7758006739405</v>
      </c>
      <c r="AY247" s="4">
        <f>Low!I246</f>
        <v>7761.0683047949915</v>
      </c>
      <c r="AZ247" s="4">
        <f>Low!J246</f>
        <v>6.3750000000000737</v>
      </c>
      <c r="BA247" s="4">
        <f>Low!H246</f>
        <v>66087.805752670174</v>
      </c>
      <c r="BB247" s="4">
        <f>Low!L246</f>
        <v>2187.9684484104018</v>
      </c>
      <c r="BC247" s="4">
        <f>Low!M246</f>
        <v>0</v>
      </c>
      <c r="BD247" s="4">
        <f>Low!K246</f>
        <v>14697.375316655349</v>
      </c>
      <c r="BE247" s="4">
        <f>Low!C246</f>
        <v>15149.033603011667</v>
      </c>
      <c r="BF247" s="4">
        <f>Low!D246</f>
        <v>32.000000000000185</v>
      </c>
      <c r="BG247" s="4">
        <f>Low!B246</f>
        <v>181416.90430629975</v>
      </c>
    </row>
    <row r="248" spans="1:59" x14ac:dyDescent="0.25">
      <c r="A248" s="1">
        <f>Base!A247</f>
        <v>50192</v>
      </c>
      <c r="B248">
        <f t="shared" si="6"/>
        <v>2037</v>
      </c>
      <c r="C248">
        <f t="shared" si="7"/>
        <v>6</v>
      </c>
      <c r="D248" s="4">
        <f>Base!F247</f>
        <v>10499</v>
      </c>
      <c r="E248" s="4">
        <f>Base!G247</f>
        <v>68.112942612942575</v>
      </c>
      <c r="F248" s="4">
        <f>Base!E247</f>
        <v>105805.58547008547</v>
      </c>
      <c r="G248" s="4">
        <f>Base!O247</f>
        <v>1958.8883454832931</v>
      </c>
      <c r="H248" s="4">
        <f>Base!P247</f>
        <v>6</v>
      </c>
      <c r="I248" s="4">
        <f>Base!N247</f>
        <v>17018</v>
      </c>
      <c r="J248" s="4">
        <f>Base!R247</f>
        <v>1005</v>
      </c>
      <c r="K248" s="4">
        <f>Base!S247</f>
        <v>4.125</v>
      </c>
      <c r="L248" s="4">
        <f>Base!Q247</f>
        <v>7445</v>
      </c>
      <c r="M248" s="4">
        <f>Base!I247</f>
        <v>8045.4527025972584</v>
      </c>
      <c r="N248" s="4">
        <f>Base!J247</f>
        <v>14</v>
      </c>
      <c r="O248" s="4">
        <f>Base!H247</f>
        <v>68457</v>
      </c>
      <c r="P248" s="4">
        <f>Base!L247</f>
        <v>2274.7867547117753</v>
      </c>
      <c r="Q248" s="4">
        <f>Base!M247</f>
        <v>2</v>
      </c>
      <c r="R248" s="4">
        <f>Base!K247</f>
        <v>15249</v>
      </c>
      <c r="S248" s="4">
        <f>Base!C247</f>
        <v>15274</v>
      </c>
      <c r="T248" s="4">
        <f>Base!D247</f>
        <v>93.142857142857139</v>
      </c>
      <c r="U248" s="4">
        <f>Base!B247</f>
        <v>191653.4939</v>
      </c>
      <c r="W248" s="4">
        <f>High!F247</f>
        <v>11300.873397355419</v>
      </c>
      <c r="X248" s="4">
        <f>High!G247</f>
        <v>83.638888888888005</v>
      </c>
      <c r="Y248" s="4">
        <f>High!E247</f>
        <v>113886.61073726109</v>
      </c>
      <c r="Z248" s="4">
        <f>High!O247</f>
        <v>2055.20816913818</v>
      </c>
      <c r="AA248" s="4">
        <f>High!P247</f>
        <v>13.6666666666666</v>
      </c>
      <c r="AB248" s="4">
        <f>High!N247</f>
        <v>17854.786212311887</v>
      </c>
      <c r="AC248" s="4">
        <f>High!R247</f>
        <v>1051.047768632176</v>
      </c>
      <c r="AD248" s="4">
        <f>High!S247</f>
        <v>12</v>
      </c>
      <c r="AE248" s="4">
        <f>High!Q247</f>
        <v>7786.1200372801486</v>
      </c>
      <c r="AF248" s="4">
        <f>High!I247</f>
        <v>8201.4178688628581</v>
      </c>
      <c r="AG248" s="4">
        <f>High!J247</f>
        <v>21.666666666666799</v>
      </c>
      <c r="AH248" s="4">
        <f>High!H247</f>
        <v>69784.073538521625</v>
      </c>
      <c r="AI248" s="4">
        <f>High!L247</f>
        <v>2386.6395101643748</v>
      </c>
      <c r="AJ248" s="4">
        <f>High!M247</f>
        <v>9.6666666666666643</v>
      </c>
      <c r="AK248" s="4">
        <f>High!K247</f>
        <v>15998.803323042823</v>
      </c>
      <c r="AL248" s="4">
        <f>High!C247</f>
        <v>15338.285705481565</v>
      </c>
      <c r="AM248" s="4">
        <f>High!D247</f>
        <v>124.50000000000087</v>
      </c>
      <c r="AN248" s="4">
        <f>High!B247</f>
        <v>198202.45777318074</v>
      </c>
      <c r="AP248" s="4">
        <f>Low!F247</f>
        <v>9507.4910031760937</v>
      </c>
      <c r="AQ248" s="4">
        <f>Low!G247</f>
        <v>22.305555555555543</v>
      </c>
      <c r="AR248" s="4">
        <f>Low!E247</f>
        <v>95813.472896715582</v>
      </c>
      <c r="AS248" s="4">
        <f>Low!O247</f>
        <v>1843.3363099547867</v>
      </c>
      <c r="AT248" s="4">
        <f>Low!P247</f>
        <v>0</v>
      </c>
      <c r="AU248" s="4">
        <f>Low!N247</f>
        <v>16014.132400727025</v>
      </c>
      <c r="AV248" s="4">
        <f>Low!R247</f>
        <v>892.78234850617878</v>
      </c>
      <c r="AW248" s="4">
        <f>Low!S247</f>
        <v>0</v>
      </c>
      <c r="AX248" s="4">
        <f>Low!Q247</f>
        <v>6613.6961041079603</v>
      </c>
      <c r="AY248" s="4">
        <f>Low!I247</f>
        <v>7754.761564800614</v>
      </c>
      <c r="AZ248" s="4">
        <f>Low!J247</f>
        <v>6.3333333333334068</v>
      </c>
      <c r="BA248" s="4">
        <f>Low!H247</f>
        <v>65983.572592525365</v>
      </c>
      <c r="BB248" s="4">
        <f>Low!L247</f>
        <v>2185.5910902506689</v>
      </c>
      <c r="BC248" s="4">
        <f>Low!M247</f>
        <v>0</v>
      </c>
      <c r="BD248" s="4">
        <f>Low!K247</f>
        <v>14651.078157633834</v>
      </c>
      <c r="BE248" s="4">
        <f>Low!C247</f>
        <v>15167.455341362212</v>
      </c>
      <c r="BF248" s="4">
        <f>Low!D247</f>
        <v>31.666666666666853</v>
      </c>
      <c r="BG248" s="4">
        <f>Low!B247</f>
        <v>181215.87901258096</v>
      </c>
    </row>
    <row r="249" spans="1:59" x14ac:dyDescent="0.25">
      <c r="A249" s="1">
        <f>Base!A248</f>
        <v>50222</v>
      </c>
      <c r="B249">
        <f t="shared" si="6"/>
        <v>2037</v>
      </c>
      <c r="C249">
        <f t="shared" si="7"/>
        <v>7</v>
      </c>
      <c r="D249" s="4">
        <f>Base!F248</f>
        <v>10490</v>
      </c>
      <c r="E249" s="4">
        <f>Base!G248</f>
        <v>68.112942612942589</v>
      </c>
      <c r="F249" s="4">
        <f>Base!E248</f>
        <v>105912.58547008547</v>
      </c>
      <c r="G249" s="4">
        <f>Base!O248</f>
        <v>1951.8883454832931</v>
      </c>
      <c r="H249" s="4">
        <f>Base!P248</f>
        <v>6</v>
      </c>
      <c r="I249" s="4">
        <f>Base!N248</f>
        <v>16935</v>
      </c>
      <c r="J249" s="4">
        <f>Base!R248</f>
        <v>1001.7696</v>
      </c>
      <c r="K249" s="4">
        <f>Base!S248</f>
        <v>4</v>
      </c>
      <c r="L249" s="4">
        <f>Base!Q248</f>
        <v>7399</v>
      </c>
      <c r="M249" s="4">
        <f>Base!I248</f>
        <v>8022.4527025972584</v>
      </c>
      <c r="N249" s="4">
        <f>Base!J248</f>
        <v>14</v>
      </c>
      <c r="O249" s="4">
        <f>Base!H248</f>
        <v>68335</v>
      </c>
      <c r="P249" s="4">
        <f>Base!L248</f>
        <v>2264.7867547117753</v>
      </c>
      <c r="Q249" s="4">
        <f>Base!M248</f>
        <v>2</v>
      </c>
      <c r="R249" s="4">
        <f>Base!K248</f>
        <v>15194</v>
      </c>
      <c r="S249" s="4">
        <f>Base!C248</f>
        <v>15175</v>
      </c>
      <c r="T249" s="4">
        <f>Base!D248</f>
        <v>93.142857142857125</v>
      </c>
      <c r="U249" s="4">
        <f>Base!B248</f>
        <v>191818.84270000001</v>
      </c>
      <c r="W249" s="4">
        <f>High!F248</f>
        <v>11295.515129501002</v>
      </c>
      <c r="X249" s="4">
        <f>High!G248</f>
        <v>83.722222222221333</v>
      </c>
      <c r="Y249" s="4">
        <f>High!E248</f>
        <v>114045.49204784731</v>
      </c>
      <c r="Z249" s="4">
        <f>High!O248</f>
        <v>2048.3760045456288</v>
      </c>
      <c r="AA249" s="4">
        <f>High!P248</f>
        <v>13.708333333333266</v>
      </c>
      <c r="AB249" s="4">
        <f>High!N248</f>
        <v>17772.147529468992</v>
      </c>
      <c r="AC249" s="4">
        <f>High!R248</f>
        <v>1047.9138406887985</v>
      </c>
      <c r="AD249" s="4">
        <f>High!S248</f>
        <v>12</v>
      </c>
      <c r="AE249" s="4">
        <f>High!Q248</f>
        <v>7739.8181251022397</v>
      </c>
      <c r="AF249" s="4">
        <f>High!I248</f>
        <v>8178.7898403316658</v>
      </c>
      <c r="AG249" s="4">
        <f>High!J248</f>
        <v>21.708333333333467</v>
      </c>
      <c r="AH249" s="4">
        <f>High!H248</f>
        <v>69666.674826031944</v>
      </c>
      <c r="AI249" s="4">
        <f>High!L248</f>
        <v>2376.74191482284</v>
      </c>
      <c r="AJ249" s="4">
        <f>High!M248</f>
        <v>9.7083333333333304</v>
      </c>
      <c r="AK249" s="4">
        <f>High!K248</f>
        <v>15945.084709935083</v>
      </c>
      <c r="AL249" s="4">
        <f>High!C248</f>
        <v>15209.562424851414</v>
      </c>
      <c r="AM249" s="4">
        <f>High!D248</f>
        <v>124.66666666666754</v>
      </c>
      <c r="AN249" s="4">
        <f>High!B248</f>
        <v>198408.17507584623</v>
      </c>
      <c r="AP249" s="4">
        <f>Low!F248</f>
        <v>9494.4342238339104</v>
      </c>
      <c r="AQ249" s="4">
        <f>Low!G248</f>
        <v>22.055555555555543</v>
      </c>
      <c r="AR249" s="4">
        <f>Low!E248</f>
        <v>95860.827094558015</v>
      </c>
      <c r="AS249" s="4">
        <f>Low!O248</f>
        <v>1836.167684818776</v>
      </c>
      <c r="AT249" s="4">
        <f>Low!P248</f>
        <v>0</v>
      </c>
      <c r="AU249" s="4">
        <f>Low!N248</f>
        <v>15930.982842518402</v>
      </c>
      <c r="AV249" s="4">
        <f>Low!R248</f>
        <v>889.36404258861444</v>
      </c>
      <c r="AW249" s="4">
        <f>Low!S248</f>
        <v>0</v>
      </c>
      <c r="AX249" s="4">
        <f>Low!Q248</f>
        <v>6568.7804372513992</v>
      </c>
      <c r="AY249" s="4">
        <f>Low!I248</f>
        <v>7731.1106421130926</v>
      </c>
      <c r="AZ249" s="4">
        <f>Low!J248</f>
        <v>6.2916666666667398</v>
      </c>
      <c r="BA249" s="4">
        <f>Low!H248</f>
        <v>65853.357484770211</v>
      </c>
      <c r="BB249" s="4">
        <f>Low!L248</f>
        <v>2175.5299132452533</v>
      </c>
      <c r="BC249" s="4">
        <f>Low!M248</f>
        <v>0</v>
      </c>
      <c r="BD249" s="4">
        <f>Low!K248</f>
        <v>14595.193756356577</v>
      </c>
      <c r="BE249" s="4">
        <f>Low!C248</f>
        <v>15117.570404079754</v>
      </c>
      <c r="BF249" s="4">
        <f>Low!D248</f>
        <v>31.33333333333352</v>
      </c>
      <c r="BG249" s="4">
        <f>Low!B248</f>
        <v>181319.33025627813</v>
      </c>
    </row>
    <row r="250" spans="1:59" x14ac:dyDescent="0.25">
      <c r="A250" s="1">
        <f>Base!A249</f>
        <v>50253</v>
      </c>
      <c r="B250">
        <f t="shared" si="6"/>
        <v>2037</v>
      </c>
      <c r="C250">
        <f t="shared" si="7"/>
        <v>8</v>
      </c>
      <c r="D250" s="4">
        <f>Base!F249</f>
        <v>10489</v>
      </c>
      <c r="E250" s="4">
        <f>Base!G249</f>
        <v>68.112942612942618</v>
      </c>
      <c r="F250" s="4">
        <f>Base!E249</f>
        <v>106039.58547008547</v>
      </c>
      <c r="G250" s="4">
        <f>Base!O249</f>
        <v>1945.8883454832931</v>
      </c>
      <c r="H250" s="4">
        <f>Base!P249</f>
        <v>6</v>
      </c>
      <c r="I250" s="4">
        <f>Base!N249</f>
        <v>16865</v>
      </c>
      <c r="J250" s="4">
        <f>Base!R249</f>
        <v>1001.6609</v>
      </c>
      <c r="K250" s="4">
        <f>Base!S249</f>
        <v>5.25</v>
      </c>
      <c r="L250" s="4">
        <f>Base!Q249</f>
        <v>7382</v>
      </c>
      <c r="M250" s="4">
        <f>Base!I249</f>
        <v>8012.4527025972584</v>
      </c>
      <c r="N250" s="4">
        <f>Base!J249</f>
        <v>14</v>
      </c>
      <c r="O250" s="4">
        <f>Base!H249</f>
        <v>68262</v>
      </c>
      <c r="P250" s="4">
        <f>Base!L249</f>
        <v>2257.7867547117753</v>
      </c>
      <c r="Q250" s="4">
        <f>Base!M249</f>
        <v>2</v>
      </c>
      <c r="R250" s="4">
        <f>Base!K249</f>
        <v>15139</v>
      </c>
      <c r="S250" s="4">
        <f>Base!C249</f>
        <v>15172</v>
      </c>
      <c r="T250" s="4">
        <f>Base!D249</f>
        <v>93.142857142857125</v>
      </c>
      <c r="U250" s="4">
        <f>Base!B249</f>
        <v>191971.19159999999</v>
      </c>
      <c r="W250" s="4">
        <f>High!F249</f>
        <v>11298.768705272909</v>
      </c>
      <c r="X250" s="4">
        <f>High!G249</f>
        <v>83.805555555554662</v>
      </c>
      <c r="Y250" s="4">
        <f>High!E249</f>
        <v>114226.02248350783</v>
      </c>
      <c r="Z250" s="4">
        <f>High!O249</f>
        <v>2042.589990332928</v>
      </c>
      <c r="AA250" s="4">
        <f>High!P249</f>
        <v>13.749999999999932</v>
      </c>
      <c r="AB250" s="4">
        <f>High!N249</f>
        <v>17703.11244574983</v>
      </c>
      <c r="AC250" s="4">
        <f>High!R249</f>
        <v>1048.0446488937787</v>
      </c>
      <c r="AD250" s="4">
        <f>High!S249</f>
        <v>12</v>
      </c>
      <c r="AE250" s="4">
        <f>High!Q249</f>
        <v>7723.8370771324653</v>
      </c>
      <c r="AF250" s="4">
        <f>High!I249</f>
        <v>8169.4118661827906</v>
      </c>
      <c r="AG250" s="4">
        <f>High!J249</f>
        <v>21.750000000000135</v>
      </c>
      <c r="AH250" s="4">
        <f>High!H249</f>
        <v>69599.211815453527</v>
      </c>
      <c r="AI250" s="4">
        <f>High!L249</f>
        <v>2369.9883069781777</v>
      </c>
      <c r="AJ250" s="4">
        <f>High!M249</f>
        <v>9.7499999999999964</v>
      </c>
      <c r="AK250" s="4">
        <f>High!K249</f>
        <v>15891.338233987874</v>
      </c>
      <c r="AL250" s="4">
        <f>High!C249</f>
        <v>15209.216972174667</v>
      </c>
      <c r="AM250" s="4">
        <f>High!D249</f>
        <v>124.83333333333421</v>
      </c>
      <c r="AN250" s="4">
        <f>High!B249</f>
        <v>198600.50949088452</v>
      </c>
      <c r="AP250" s="4">
        <f>Low!F249</f>
        <v>9488.6254068626768</v>
      </c>
      <c r="AQ250" s="4">
        <f>Low!G249</f>
        <v>21.805555555555543</v>
      </c>
      <c r="AR250" s="4">
        <f>Low!E249</f>
        <v>95926.199334983248</v>
      </c>
      <c r="AS250" s="4">
        <f>Low!O249</f>
        <v>1829.9438299441208</v>
      </c>
      <c r="AT250" s="4">
        <f>Low!P249</f>
        <v>0</v>
      </c>
      <c r="AU250" s="4">
        <f>Low!N249</f>
        <v>15860.109735300623</v>
      </c>
      <c r="AV250" s="4">
        <f>Low!R249</f>
        <v>888.71932688930951</v>
      </c>
      <c r="AW250" s="4">
        <f>Low!S249</f>
        <v>0</v>
      </c>
      <c r="AX250" s="4">
        <f>Low!Q249</f>
        <v>6549.6477611304217</v>
      </c>
      <c r="AY250" s="4">
        <f>Low!I249</f>
        <v>7719.9939931272338</v>
      </c>
      <c r="AZ250" s="4">
        <f>Low!J249</f>
        <v>6.2500000000000728</v>
      </c>
      <c r="BA250" s="4">
        <f>Low!H249</f>
        <v>65770.401338909433</v>
      </c>
      <c r="BB250" s="4">
        <f>Low!L249</f>
        <v>2168.3540007001352</v>
      </c>
      <c r="BC250" s="4">
        <f>Low!M249</f>
        <v>0</v>
      </c>
      <c r="BD250" s="4">
        <f>Low!K249</f>
        <v>14539.332002056122</v>
      </c>
      <c r="BE250" s="4">
        <f>Low!C249</f>
        <v>15110.173980694633</v>
      </c>
      <c r="BF250" s="4">
        <f>Low!D249</f>
        <v>31.000000000000188</v>
      </c>
      <c r="BG250" s="4">
        <f>Low!B249</f>
        <v>181410.42100475726</v>
      </c>
    </row>
    <row r="251" spans="1:59" x14ac:dyDescent="0.25">
      <c r="A251" s="1">
        <f>Base!A250</f>
        <v>50284</v>
      </c>
      <c r="B251">
        <f t="shared" si="6"/>
        <v>2037</v>
      </c>
      <c r="C251">
        <f t="shared" si="7"/>
        <v>9</v>
      </c>
      <c r="D251" s="4">
        <f>Base!F250</f>
        <v>10485</v>
      </c>
      <c r="E251" s="4">
        <f>Base!G250</f>
        <v>68.112942612942618</v>
      </c>
      <c r="F251" s="4">
        <f>Base!E250</f>
        <v>106232.58547008547</v>
      </c>
      <c r="G251" s="4">
        <f>Base!O250</f>
        <v>1943.8883454832931</v>
      </c>
      <c r="H251" s="4">
        <f>Base!P250</f>
        <v>6</v>
      </c>
      <c r="I251" s="4">
        <f>Base!N250</f>
        <v>16860</v>
      </c>
      <c r="J251" s="4">
        <f>Base!R250</f>
        <v>999.70950000000005</v>
      </c>
      <c r="K251" s="4">
        <f>Base!S250</f>
        <v>7.375</v>
      </c>
      <c r="L251" s="4">
        <f>Base!Q250</f>
        <v>7370</v>
      </c>
      <c r="M251" s="4">
        <f>Base!I250</f>
        <v>8000.4527025972584</v>
      </c>
      <c r="N251" s="4">
        <f>Base!J250</f>
        <v>14</v>
      </c>
      <c r="O251" s="4">
        <f>Base!H250</f>
        <v>68237</v>
      </c>
      <c r="P251" s="4">
        <f>Base!L250</f>
        <v>2256.7867547117753</v>
      </c>
      <c r="Q251" s="4">
        <f>Base!M250</f>
        <v>2</v>
      </c>
      <c r="R251" s="4">
        <f>Base!K250</f>
        <v>15133</v>
      </c>
      <c r="S251" s="4">
        <f>Base!C250</f>
        <v>15176</v>
      </c>
      <c r="T251" s="4">
        <f>Base!D250</f>
        <v>93.142857142857125</v>
      </c>
      <c r="U251" s="4">
        <f>Base!B250</f>
        <v>192208.5404</v>
      </c>
      <c r="W251" s="4">
        <f>High!F250</f>
        <v>11298.790271340882</v>
      </c>
      <c r="X251" s="4">
        <f>High!G250</f>
        <v>83.88888888888799</v>
      </c>
      <c r="Y251" s="4">
        <f>High!E250</f>
        <v>114477.79715868292</v>
      </c>
      <c r="Z251" s="4">
        <f>High!O250</f>
        <v>2041.0007860098299</v>
      </c>
      <c r="AA251" s="4">
        <f>High!P250</f>
        <v>13.791666666666599</v>
      </c>
      <c r="AB251" s="4">
        <f>High!N250</f>
        <v>17702.288987987289</v>
      </c>
      <c r="AC251" s="4">
        <f>High!R250</f>
        <v>1046.2469815471072</v>
      </c>
      <c r="AD251" s="4">
        <f>High!S250</f>
        <v>13</v>
      </c>
      <c r="AE251" s="4">
        <f>High!Q250</f>
        <v>7713.0809040047934</v>
      </c>
      <c r="AF251" s="4">
        <f>High!I250</f>
        <v>8157.9925518155023</v>
      </c>
      <c r="AG251" s="4">
        <f>High!J250</f>
        <v>21.791666666666803</v>
      </c>
      <c r="AH251" s="4">
        <f>High!H250</f>
        <v>69580.679800471218</v>
      </c>
      <c r="AI251" s="4">
        <f>High!L250</f>
        <v>2369.5309202947601</v>
      </c>
      <c r="AJ251" s="4">
        <f>High!M250</f>
        <v>9.7916666666666625</v>
      </c>
      <c r="AK251" s="4">
        <f>High!K250</f>
        <v>15889.011818221261</v>
      </c>
      <c r="AL251" s="4">
        <f>High!C250</f>
        <v>15215.889331842838</v>
      </c>
      <c r="AM251" s="4">
        <f>High!D250</f>
        <v>125.00000000000088</v>
      </c>
      <c r="AN251" s="4">
        <f>High!B250</f>
        <v>198880.85573279386</v>
      </c>
      <c r="AP251" s="4">
        <f>Low!F250</f>
        <v>9480.1075804747215</v>
      </c>
      <c r="AQ251" s="4">
        <f>Low!G250</f>
        <v>21.555555555555543</v>
      </c>
      <c r="AR251" s="4">
        <f>Low!E250</f>
        <v>96051.152962173204</v>
      </c>
      <c r="AS251" s="4">
        <f>Low!O250</f>
        <v>1827.4842036991981</v>
      </c>
      <c r="AT251" s="4">
        <f>Low!P250</f>
        <v>0</v>
      </c>
      <c r="AU251" s="4">
        <f>Low!N250</f>
        <v>15850.38757290769</v>
      </c>
      <c r="AV251" s="4">
        <f>Low!R250</f>
        <v>886.44114833961464</v>
      </c>
      <c r="AW251" s="4">
        <f>Low!S250</f>
        <v>0</v>
      </c>
      <c r="AX251" s="4">
        <f>Low!Q250</f>
        <v>6534.9696719526619</v>
      </c>
      <c r="AY251" s="4">
        <f>Low!I250</f>
        <v>7706.9546915095243</v>
      </c>
      <c r="AZ251" s="4">
        <f>Low!J250</f>
        <v>6.2083333333334059</v>
      </c>
      <c r="BA251" s="4">
        <f>Low!H250</f>
        <v>65733.713682702975</v>
      </c>
      <c r="BB251" s="4">
        <f>Low!L250</f>
        <v>2166.942118202981</v>
      </c>
      <c r="BC251" s="4">
        <f>Low!M250</f>
        <v>0</v>
      </c>
      <c r="BD251" s="4">
        <f>Low!K250</f>
        <v>14530.542155257273</v>
      </c>
      <c r="BE251" s="4">
        <f>Low!C250</f>
        <v>15109.750027486985</v>
      </c>
      <c r="BF251" s="4">
        <f>Low!D250</f>
        <v>30.666666666666856</v>
      </c>
      <c r="BG251" s="4">
        <f>Low!B250</f>
        <v>181581.7436428424</v>
      </c>
    </row>
    <row r="252" spans="1:59" x14ac:dyDescent="0.25">
      <c r="A252" s="1">
        <f>Base!A251</f>
        <v>50314</v>
      </c>
      <c r="B252">
        <f t="shared" si="6"/>
        <v>2037</v>
      </c>
      <c r="C252">
        <f t="shared" si="7"/>
        <v>10</v>
      </c>
      <c r="D252" s="4">
        <f>Base!F251</f>
        <v>10526</v>
      </c>
      <c r="E252" s="4">
        <f>Base!G251</f>
        <v>68.112942612942618</v>
      </c>
      <c r="F252" s="4">
        <f>Base!E251</f>
        <v>106438.58547008547</v>
      </c>
      <c r="G252" s="4">
        <f>Base!O251</f>
        <v>1950.8883454832931</v>
      </c>
      <c r="H252" s="4">
        <f>Base!P251</f>
        <v>6</v>
      </c>
      <c r="I252" s="4">
        <f>Base!N251</f>
        <v>16989</v>
      </c>
      <c r="J252" s="4">
        <f>Base!R251</f>
        <v>1001.5898</v>
      </c>
      <c r="K252" s="4">
        <f>Base!S251</f>
        <v>5</v>
      </c>
      <c r="L252" s="4">
        <f>Base!Q251</f>
        <v>7416</v>
      </c>
      <c r="M252" s="4">
        <f>Base!I251</f>
        <v>8015.4527025972584</v>
      </c>
      <c r="N252" s="4">
        <f>Base!J251</f>
        <v>14</v>
      </c>
      <c r="O252" s="4">
        <f>Base!H251</f>
        <v>68485</v>
      </c>
      <c r="P252" s="4">
        <f>Base!L251</f>
        <v>2259.7867547117753</v>
      </c>
      <c r="Q252" s="4">
        <f>Base!M251</f>
        <v>2</v>
      </c>
      <c r="R252" s="4">
        <f>Base!K251</f>
        <v>15201</v>
      </c>
      <c r="S252" s="4">
        <f>Base!C251</f>
        <v>15186</v>
      </c>
      <c r="T252" s="4">
        <f>Base!D251</f>
        <v>93.142857142857125</v>
      </c>
      <c r="U252" s="4">
        <f>Base!B251</f>
        <v>192613.88930000001</v>
      </c>
      <c r="W252" s="4">
        <f>High!F251</f>
        <v>11347.321447544018</v>
      </c>
      <c r="X252" s="4">
        <f>High!G251</f>
        <v>83.972222222221319</v>
      </c>
      <c r="Y252" s="4">
        <f>High!E251</f>
        <v>114743.76246921414</v>
      </c>
      <c r="Z252" s="4">
        <f>High!O251</f>
        <v>2048.8626424481026</v>
      </c>
      <c r="AA252" s="4">
        <f>High!P251</f>
        <v>13.833333333333265</v>
      </c>
      <c r="AB252" s="4">
        <f>High!N251</f>
        <v>17842.193538722386</v>
      </c>
      <c r="AC252" s="4">
        <f>High!R251</f>
        <v>1048.4594233940327</v>
      </c>
      <c r="AD252" s="4">
        <f>High!S251</f>
        <v>12</v>
      </c>
      <c r="AE252" s="4">
        <f>High!Q251</f>
        <v>7763.0334133695715</v>
      </c>
      <c r="AF252" s="4">
        <f>High!I251</f>
        <v>8174.1052919784443</v>
      </c>
      <c r="AG252" s="4">
        <f>High!J251</f>
        <v>21.833333333333471</v>
      </c>
      <c r="AH252" s="4">
        <f>High!H251</f>
        <v>69840.546964958048</v>
      </c>
      <c r="AI252" s="4">
        <f>High!L251</f>
        <v>2373.2740381310659</v>
      </c>
      <c r="AJ252" s="4">
        <f>High!M251</f>
        <v>9.8333333333333286</v>
      </c>
      <c r="AK252" s="4">
        <f>High!K251</f>
        <v>15964.399551599137</v>
      </c>
      <c r="AL252" s="4">
        <f>High!C251</f>
        <v>15228.580384719424</v>
      </c>
      <c r="AM252" s="4">
        <f>High!D251</f>
        <v>125.16666666666755</v>
      </c>
      <c r="AN252" s="4">
        <f>High!B251</f>
        <v>199335.15648957511</v>
      </c>
      <c r="AP252" s="4">
        <f>Low!F251</f>
        <v>9512.262162669389</v>
      </c>
      <c r="AQ252" s="4">
        <f>Low!G251</f>
        <v>21.305555555555543</v>
      </c>
      <c r="AR252" s="4">
        <f>Low!E251</f>
        <v>96187.699906436057</v>
      </c>
      <c r="AS252" s="4">
        <f>Low!O251</f>
        <v>1833.484333596527</v>
      </c>
      <c r="AT252" s="4">
        <f>Low!P251</f>
        <v>0</v>
      </c>
      <c r="AU252" s="4">
        <f>Low!N251</f>
        <v>15966.605887819196</v>
      </c>
      <c r="AV252" s="4">
        <f>Low!R251</f>
        <v>887.5609099474193</v>
      </c>
      <c r="AW252" s="4">
        <f>Low!S251</f>
        <v>0</v>
      </c>
      <c r="AX252" s="4">
        <f>Low!Q251</f>
        <v>6571.7040131299873</v>
      </c>
      <c r="AY252" s="4">
        <f>Low!I251</f>
        <v>7719.9246198498759</v>
      </c>
      <c r="AZ252" s="4">
        <f>Low!J251</f>
        <v>6.1666666666667389</v>
      </c>
      <c r="BA252" s="4">
        <f>Low!H251</f>
        <v>65959.972219548334</v>
      </c>
      <c r="BB252" s="4">
        <f>Low!L251</f>
        <v>2169.3706862951467</v>
      </c>
      <c r="BC252" s="4">
        <f>Low!M251</f>
        <v>0</v>
      </c>
      <c r="BD252" s="4">
        <f>Low!K251</f>
        <v>14592.794534092456</v>
      </c>
      <c r="BE252" s="4">
        <f>Low!C251</f>
        <v>15115.297101741879</v>
      </c>
      <c r="BF252" s="4">
        <f>Low!D251</f>
        <v>30.333333333333524</v>
      </c>
      <c r="BG252" s="4">
        <f>Low!B251</f>
        <v>181911.61638097878</v>
      </c>
    </row>
    <row r="253" spans="1:59" x14ac:dyDescent="0.25">
      <c r="A253" s="1">
        <f>Base!A252</f>
        <v>50345</v>
      </c>
      <c r="B253">
        <f t="shared" si="6"/>
        <v>2037</v>
      </c>
      <c r="C253">
        <f t="shared" si="7"/>
        <v>11</v>
      </c>
      <c r="D253" s="4">
        <f>Base!F252</f>
        <v>10486</v>
      </c>
      <c r="E253" s="4">
        <f>Base!G252</f>
        <v>68.112942612942618</v>
      </c>
      <c r="F253" s="4">
        <f>Base!E252</f>
        <v>106683.58547008547</v>
      </c>
      <c r="G253" s="4">
        <f>Base!O252</f>
        <v>1960.8883454832931</v>
      </c>
      <c r="H253" s="4">
        <f>Base!P252</f>
        <v>6</v>
      </c>
      <c r="I253" s="4">
        <f>Base!N252</f>
        <v>17111</v>
      </c>
      <c r="J253" s="4">
        <f>Base!R252</f>
        <v>1003</v>
      </c>
      <c r="K253" s="4">
        <f>Base!S252</f>
        <v>4</v>
      </c>
      <c r="L253" s="4">
        <f>Base!Q252</f>
        <v>7482</v>
      </c>
      <c r="M253" s="4">
        <f>Base!I252</f>
        <v>8051.4527025972584</v>
      </c>
      <c r="N253" s="4">
        <f>Base!J252</f>
        <v>14</v>
      </c>
      <c r="O253" s="4">
        <f>Base!H252</f>
        <v>68826</v>
      </c>
      <c r="P253" s="4">
        <f>Base!L252</f>
        <v>2267.7867547117753</v>
      </c>
      <c r="Q253" s="4">
        <f>Base!M252</f>
        <v>2</v>
      </c>
      <c r="R253" s="4">
        <f>Base!K252</f>
        <v>15294</v>
      </c>
      <c r="S253" s="4">
        <f>Base!C252</f>
        <v>15201</v>
      </c>
      <c r="T253" s="4">
        <f>Base!D252</f>
        <v>93.142857142857139</v>
      </c>
      <c r="U253" s="4">
        <f>Base!B252</f>
        <v>193110.23819999999</v>
      </c>
      <c r="W253" s="4">
        <f>High!F252</f>
        <v>11308.534439854842</v>
      </c>
      <c r="X253" s="4">
        <f>High!G252</f>
        <v>84.055555555554648</v>
      </c>
      <c r="Y253" s="4">
        <f>High!E252</f>
        <v>115051.97410410634</v>
      </c>
      <c r="Z253" s="4">
        <f>High!O252</f>
        <v>2059.8797515275069</v>
      </c>
      <c r="AA253" s="4">
        <f>High!P252</f>
        <v>13.874999999999931</v>
      </c>
      <c r="AB253" s="4">
        <f>High!N252</f>
        <v>17974.813563237363</v>
      </c>
      <c r="AC253" s="4">
        <f>High!R252</f>
        <v>1050.1806275854472</v>
      </c>
      <c r="AD253" s="4">
        <f>High!S252</f>
        <v>12</v>
      </c>
      <c r="AE253" s="4">
        <f>High!Q252</f>
        <v>7833.9496067739956</v>
      </c>
      <c r="AF253" s="4">
        <f>High!I252</f>
        <v>8211.6389750985836</v>
      </c>
      <c r="AG253" s="4">
        <f>High!J252</f>
        <v>21.875000000000139</v>
      </c>
      <c r="AH253" s="4">
        <f>High!H252</f>
        <v>70195.315674874393</v>
      </c>
      <c r="AI253" s="4">
        <f>High!L252</f>
        <v>2382.2712943207916</v>
      </c>
      <c r="AJ253" s="4">
        <f>High!M252</f>
        <v>9.8749999999999947</v>
      </c>
      <c r="AK253" s="4">
        <f>High!K252</f>
        <v>16066.086063710531</v>
      </c>
      <c r="AL253" s="4">
        <f>High!C252</f>
        <v>15246.290310933555</v>
      </c>
      <c r="AM253" s="4">
        <f>High!D252</f>
        <v>125.33333333333422</v>
      </c>
      <c r="AN253" s="4">
        <f>High!B252</f>
        <v>199883.80210349741</v>
      </c>
      <c r="AP253" s="4">
        <f>Low!F252</f>
        <v>9471.2197541187106</v>
      </c>
      <c r="AQ253" s="4">
        <f>Low!G252</f>
        <v>21.055555555555543</v>
      </c>
      <c r="AR253" s="4">
        <f>Low!E252</f>
        <v>96359.305945497355</v>
      </c>
      <c r="AS253" s="4">
        <f>Low!O252</f>
        <v>1842.2990488173623</v>
      </c>
      <c r="AT253" s="4">
        <f>Low!P252</f>
        <v>0</v>
      </c>
      <c r="AU253" s="4">
        <f>Low!N252</f>
        <v>16076.172361840614</v>
      </c>
      <c r="AV253" s="4">
        <f>Low!R252</f>
        <v>888.26263076272721</v>
      </c>
      <c r="AW253" s="4">
        <f>Low!S252</f>
        <v>0</v>
      </c>
      <c r="AX253" s="4">
        <f>Low!Q252</f>
        <v>6626.1026952808834</v>
      </c>
      <c r="AY253" s="4">
        <f>Low!I252</f>
        <v>7753.1111519088199</v>
      </c>
      <c r="AZ253" s="4">
        <f>Low!J252</f>
        <v>6.1250000000000719</v>
      </c>
      <c r="BA253" s="4">
        <f>Low!H252</f>
        <v>66275.695561018612</v>
      </c>
      <c r="BB253" s="4">
        <f>Low!L252</f>
        <v>2176.5970942471272</v>
      </c>
      <c r="BC253" s="4">
        <f>Low!M252</f>
        <v>0</v>
      </c>
      <c r="BD253" s="4">
        <f>Low!K252</f>
        <v>14679.015075051188</v>
      </c>
      <c r="BE253" s="4">
        <f>Low!C252</f>
        <v>15125.814925366642</v>
      </c>
      <c r="BF253" s="4">
        <f>Low!D252</f>
        <v>30.000000000000192</v>
      </c>
      <c r="BG253" s="4">
        <f>Low!B252</f>
        <v>182327.1999507524</v>
      </c>
    </row>
    <row r="254" spans="1:59" x14ac:dyDescent="0.25">
      <c r="A254" s="1">
        <f>Base!A253</f>
        <v>50375</v>
      </c>
      <c r="B254">
        <f t="shared" si="6"/>
        <v>2037</v>
      </c>
      <c r="C254">
        <f t="shared" si="7"/>
        <v>12</v>
      </c>
      <c r="D254" s="4">
        <f>Base!F253</f>
        <v>10539</v>
      </c>
      <c r="E254" s="4">
        <f>Base!G253</f>
        <v>68.112942612942618</v>
      </c>
      <c r="F254" s="4">
        <f>Base!E253</f>
        <v>106980.58547008547</v>
      </c>
      <c r="G254" s="4">
        <f>Base!O253</f>
        <v>1971.8883454832931</v>
      </c>
      <c r="H254" s="4">
        <f>Base!P253</f>
        <v>6</v>
      </c>
      <c r="I254" s="4">
        <f>Base!N253</f>
        <v>17209</v>
      </c>
      <c r="J254" s="4">
        <f>Base!R253</f>
        <v>1010</v>
      </c>
      <c r="K254" s="4">
        <f>Base!S253</f>
        <v>3.75</v>
      </c>
      <c r="L254" s="4">
        <f>Base!Q253</f>
        <v>7524</v>
      </c>
      <c r="M254" s="4">
        <f>Base!I253</f>
        <v>8097.4527025972584</v>
      </c>
      <c r="N254" s="4">
        <f>Base!J253</f>
        <v>14</v>
      </c>
      <c r="O254" s="4">
        <f>Base!H253</f>
        <v>69150</v>
      </c>
      <c r="P254" s="4">
        <f>Base!L253</f>
        <v>2284.7867547117753</v>
      </c>
      <c r="Q254" s="4">
        <f>Base!M253</f>
        <v>2</v>
      </c>
      <c r="R254" s="4">
        <f>Base!K253</f>
        <v>15391</v>
      </c>
      <c r="S254" s="4">
        <f>Base!C253</f>
        <v>15283</v>
      </c>
      <c r="T254" s="4">
        <f>Base!D253</f>
        <v>93.142857142857139</v>
      </c>
      <c r="U254" s="4">
        <f>Base!B253</f>
        <v>193510.587</v>
      </c>
      <c r="W254" s="4">
        <f>High!F253</f>
        <v>11370.049507240725</v>
      </c>
      <c r="X254" s="4">
        <f>High!G253</f>
        <v>84.138888888887976</v>
      </c>
      <c r="Y254" s="4">
        <f>High!E253</f>
        <v>115416.50565598915</v>
      </c>
      <c r="Z254" s="4">
        <f>High!O253</f>
        <v>2071.9529873563588</v>
      </c>
      <c r="AA254" s="4">
        <f>High!P253</f>
        <v>13.916666666666597</v>
      </c>
      <c r="AB254" s="4">
        <f>High!N253</f>
        <v>18082.280896424963</v>
      </c>
      <c r="AC254" s="4">
        <f>High!R253</f>
        <v>1057.7566852498323</v>
      </c>
      <c r="AD254" s="4">
        <f>High!S253</f>
        <v>12</v>
      </c>
      <c r="AE254" s="4">
        <f>High!Q253</f>
        <v>7879.7636631878604</v>
      </c>
      <c r="AF254" s="4">
        <f>High!I253</f>
        <v>8259.380056783084</v>
      </c>
      <c r="AG254" s="4">
        <f>High!J253</f>
        <v>21.916666666666806</v>
      </c>
      <c r="AH254" s="4">
        <f>High!H253</f>
        <v>70532.814689162464</v>
      </c>
      <c r="AI254" s="4">
        <f>High!L253</f>
        <v>2400.7296116642055</v>
      </c>
      <c r="AJ254" s="4">
        <f>High!M253</f>
        <v>9.9166666666666607</v>
      </c>
      <c r="AK254" s="4">
        <f>High!K253</f>
        <v>16172.025409778324</v>
      </c>
      <c r="AL254" s="4">
        <f>High!C253</f>
        <v>15331.21735246041</v>
      </c>
      <c r="AM254" s="4">
        <f>High!D253</f>
        <v>125.5000000000009</v>
      </c>
      <c r="AN254" s="4">
        <f>High!B253</f>
        <v>200333.24884964322</v>
      </c>
      <c r="AP254" s="4">
        <f>Low!F253</f>
        <v>9514.1737647282334</v>
      </c>
      <c r="AQ254" s="4">
        <f>Low!G253</f>
        <v>20.805555555555543</v>
      </c>
      <c r="AR254" s="4">
        <f>Low!E253</f>
        <v>96577.652492148554</v>
      </c>
      <c r="AS254" s="4">
        <f>Low!O253</f>
        <v>1852.047223668515</v>
      </c>
      <c r="AT254" s="4">
        <f>Low!P253</f>
        <v>0</v>
      </c>
      <c r="AU254" s="4">
        <f>Low!N253</f>
        <v>16163.126449383193</v>
      </c>
      <c r="AV254" s="4">
        <f>Low!R253</f>
        <v>893.91045667228809</v>
      </c>
      <c r="AW254" s="4">
        <f>Low!S253</f>
        <v>0</v>
      </c>
      <c r="AX254" s="4">
        <f>Low!Q253</f>
        <v>6659.1903722795005</v>
      </c>
      <c r="AY254" s="4">
        <f>Low!I253</f>
        <v>7795.9122909146299</v>
      </c>
      <c r="AZ254" s="4">
        <f>Low!J253</f>
        <v>6.083333333333405</v>
      </c>
      <c r="BA254" s="4">
        <f>Low!H253</f>
        <v>66574.928525835581</v>
      </c>
      <c r="BB254" s="4">
        <f>Low!L253</f>
        <v>2192.4567001962359</v>
      </c>
      <c r="BC254" s="4">
        <f>Low!M253</f>
        <v>0</v>
      </c>
      <c r="BD254" s="4">
        <f>Low!K253</f>
        <v>14769.037418101219</v>
      </c>
      <c r="BE254" s="4">
        <f>Low!C253</f>
        <v>15202.974500744016</v>
      </c>
      <c r="BF254" s="4">
        <f>Low!D253</f>
        <v>29.66666666666686</v>
      </c>
      <c r="BG254" s="4">
        <f>Low!B253</f>
        <v>182651.91252174726</v>
      </c>
    </row>
    <row r="255" spans="1:59" x14ac:dyDescent="0.25">
      <c r="A255" s="1">
        <f>Base!A254</f>
        <v>50406</v>
      </c>
      <c r="B255">
        <f t="shared" si="6"/>
        <v>2038</v>
      </c>
      <c r="C255">
        <f t="shared" si="7"/>
        <v>1</v>
      </c>
      <c r="D255" s="4">
        <f>Base!F254</f>
        <v>10542</v>
      </c>
      <c r="E255" s="4">
        <f>Base!G254</f>
        <v>68.112942612942604</v>
      </c>
      <c r="F255" s="4">
        <f>Base!E254</f>
        <v>107182.58547008547</v>
      </c>
      <c r="G255" s="4">
        <f>Base!O254</f>
        <v>1982.6120347266879</v>
      </c>
      <c r="H255" s="4">
        <f>Base!P254</f>
        <v>6</v>
      </c>
      <c r="I255" s="4">
        <f>Base!N254</f>
        <v>17264</v>
      </c>
      <c r="J255" s="4">
        <f>Base!R254</f>
        <v>1012</v>
      </c>
      <c r="K255" s="4">
        <f>Base!S254</f>
        <v>2.75</v>
      </c>
      <c r="L255" s="4">
        <f>Base!Q254</f>
        <v>7549</v>
      </c>
      <c r="M255" s="4">
        <f>Base!I254</f>
        <v>8128.9635809850224</v>
      </c>
      <c r="N255" s="4">
        <f>Base!J254</f>
        <v>14</v>
      </c>
      <c r="O255" s="4">
        <f>Base!H254</f>
        <v>69332</v>
      </c>
      <c r="P255" s="4">
        <f>Base!L254</f>
        <v>2287.1638870038132</v>
      </c>
      <c r="Q255" s="4">
        <f>Base!M254</f>
        <v>2</v>
      </c>
      <c r="R255" s="4">
        <f>Base!K254</f>
        <v>15422</v>
      </c>
      <c r="S255" s="4">
        <f>Base!C254</f>
        <v>15286</v>
      </c>
      <c r="T255" s="4">
        <f>Base!D254</f>
        <v>93.142857142857139</v>
      </c>
      <c r="U255" s="4">
        <f>Base!B254</f>
        <v>193810.93590000001</v>
      </c>
      <c r="W255" s="4">
        <f>High!F254</f>
        <v>11377.646666678656</v>
      </c>
      <c r="X255" s="4">
        <f>High!G254</f>
        <v>84.222222222221305</v>
      </c>
      <c r="Y255" s="4">
        <f>High!E254</f>
        <v>115678.76933216829</v>
      </c>
      <c r="Z255" s="4">
        <f>High!O254</f>
        <v>2083.7417268813551</v>
      </c>
      <c r="AA255" s="4">
        <f>High!P254</f>
        <v>13.958333333333263</v>
      </c>
      <c r="AB255" s="4">
        <f>High!N254</f>
        <v>18144.607488897269</v>
      </c>
      <c r="AC255" s="4">
        <f>High!R254</f>
        <v>1060.0985804228337</v>
      </c>
      <c r="AD255" s="4">
        <f>High!S254</f>
        <v>11</v>
      </c>
      <c r="AE255" s="4">
        <f>High!Q254</f>
        <v>7907.7906952687463</v>
      </c>
      <c r="AF255" s="4">
        <f>High!I254</f>
        <v>8292.3502618603543</v>
      </c>
      <c r="AG255" s="4">
        <f>High!J254</f>
        <v>21.958333333333474</v>
      </c>
      <c r="AH255" s="4">
        <f>High!H254</f>
        <v>70725.526400456059</v>
      </c>
      <c r="AI255" s="4">
        <f>High!L254</f>
        <v>2403.8282548925249</v>
      </c>
      <c r="AJ255" s="4">
        <f>High!M254</f>
        <v>9.9583333333333268</v>
      </c>
      <c r="AK255" s="4">
        <f>High!K254</f>
        <v>16208.650179203672</v>
      </c>
      <c r="AL255" s="4">
        <f>High!C254</f>
        <v>15336.910541871888</v>
      </c>
      <c r="AM255" s="4">
        <f>High!D254</f>
        <v>125.66666666666757</v>
      </c>
      <c r="AN255" s="4">
        <f>High!B254</f>
        <v>200679.30304782558</v>
      </c>
      <c r="AP255" s="4">
        <f>Low!F254</f>
        <v>9511.9662550781322</v>
      </c>
      <c r="AQ255" s="4">
        <f>Low!G254</f>
        <v>20.555555555555543</v>
      </c>
      <c r="AR255" s="4">
        <f>Low!E254</f>
        <v>96710.029987049958</v>
      </c>
      <c r="AS255" s="4">
        <f>Low!O254</f>
        <v>1861.5296051121964</v>
      </c>
      <c r="AT255" s="4">
        <f>Low!P254</f>
        <v>0</v>
      </c>
      <c r="AU255" s="4">
        <f>Low!N254</f>
        <v>16209.64996668511</v>
      </c>
      <c r="AV255" s="4">
        <f>Low!R254</f>
        <v>895.12841030173934</v>
      </c>
      <c r="AW255" s="4">
        <f>Low!S254</f>
        <v>0</v>
      </c>
      <c r="AX255" s="4">
        <f>Low!Q254</f>
        <v>6677.1979934464725</v>
      </c>
      <c r="AY255" s="4">
        <f>Low!I254</f>
        <v>7824.7498506958127</v>
      </c>
      <c r="AZ255" s="4">
        <f>Low!J254</f>
        <v>6.041666666666738</v>
      </c>
      <c r="BA255" s="4">
        <f>Low!H254</f>
        <v>66737.358489026999</v>
      </c>
      <c r="BB255" s="4">
        <f>Low!L254</f>
        <v>2194.2805812669567</v>
      </c>
      <c r="BC255" s="4">
        <f>Low!M254</f>
        <v>0</v>
      </c>
      <c r="BD255" s="4">
        <f>Low!K254</f>
        <v>14795.701924373112</v>
      </c>
      <c r="BE255" s="4">
        <f>Low!C254</f>
        <v>15201.524367419528</v>
      </c>
      <c r="BF255" s="4">
        <f>Low!D254</f>
        <v>29.333333333333528</v>
      </c>
      <c r="BG255" s="4">
        <f>Low!B254</f>
        <v>182882.05923015589</v>
      </c>
    </row>
    <row r="256" spans="1:59" x14ac:dyDescent="0.25">
      <c r="A256" s="1">
        <f>Base!A255</f>
        <v>50437</v>
      </c>
      <c r="B256">
        <f t="shared" ref="B256:B319" si="8">YEAR(A256)</f>
        <v>2038</v>
      </c>
      <c r="C256">
        <f t="shared" ref="C256:C319" si="9">MONTH(A256)</f>
        <v>2</v>
      </c>
      <c r="D256" s="4">
        <f>Base!F255</f>
        <v>10510</v>
      </c>
      <c r="E256" s="4">
        <f>Base!G255</f>
        <v>68.112942612942618</v>
      </c>
      <c r="F256" s="4">
        <f>Base!E255</f>
        <v>107195.58547008547</v>
      </c>
      <c r="G256" s="4">
        <f>Base!O255</f>
        <v>1985.6120347266879</v>
      </c>
      <c r="H256" s="4">
        <f>Base!P255</f>
        <v>6</v>
      </c>
      <c r="I256" s="4">
        <f>Base!N255</f>
        <v>17269</v>
      </c>
      <c r="J256" s="4">
        <f>Base!R255</f>
        <v>1014</v>
      </c>
      <c r="K256" s="4">
        <f>Base!S255</f>
        <v>2.6875</v>
      </c>
      <c r="L256" s="4">
        <f>Base!Q255</f>
        <v>7549</v>
      </c>
      <c r="M256" s="4">
        <f>Base!I255</f>
        <v>8131.9635809850224</v>
      </c>
      <c r="N256" s="4">
        <f>Base!J255</f>
        <v>14</v>
      </c>
      <c r="O256" s="4">
        <f>Base!H255</f>
        <v>69327</v>
      </c>
      <c r="P256" s="4">
        <f>Base!L255</f>
        <v>2288.1638870038132</v>
      </c>
      <c r="Q256" s="4">
        <f>Base!M255</f>
        <v>2</v>
      </c>
      <c r="R256" s="4">
        <f>Base!K255</f>
        <v>15416</v>
      </c>
      <c r="S256" s="4">
        <f>Base!C255</f>
        <v>15310</v>
      </c>
      <c r="T256" s="4">
        <f>Base!D255</f>
        <v>93.142857142857139</v>
      </c>
      <c r="U256" s="4">
        <f>Base!B255</f>
        <v>193810.28469999999</v>
      </c>
      <c r="W256" s="4">
        <f>High!F255</f>
        <v>11347.459106033084</v>
      </c>
      <c r="X256" s="4">
        <f>High!G255</f>
        <v>84.305555555554633</v>
      </c>
      <c r="Y256" s="4">
        <f>High!E255</f>
        <v>115737.15722826537</v>
      </c>
      <c r="Z256" s="4">
        <f>High!O255</f>
        <v>2087.4165407245591</v>
      </c>
      <c r="AA256" s="4">
        <f>High!P255</f>
        <v>13.999999999999929</v>
      </c>
      <c r="AB256" s="4">
        <f>High!N255</f>
        <v>18154.400563317609</v>
      </c>
      <c r="AC256" s="4">
        <f>High!R255</f>
        <v>1062.4415110053478</v>
      </c>
      <c r="AD256" s="4">
        <f>High!S255</f>
        <v>11</v>
      </c>
      <c r="AE256" s="4">
        <f>High!Q255</f>
        <v>7909.636061715355</v>
      </c>
      <c r="AF256" s="4">
        <f>High!I255</f>
        <v>8296.240142369752</v>
      </c>
      <c r="AG256" s="4">
        <f>High!J255</f>
        <v>22.000000000000142</v>
      </c>
      <c r="AH256" s="4">
        <f>High!H255</f>
        <v>70727.498300035382</v>
      </c>
      <c r="AI256" s="4">
        <f>High!L255</f>
        <v>2405.4805581785176</v>
      </c>
      <c r="AJ256" s="4">
        <f>High!M255</f>
        <v>9.9999999999999929</v>
      </c>
      <c r="AK256" s="4">
        <f>High!K255</f>
        <v>16206.395221732746</v>
      </c>
      <c r="AL256" s="4">
        <f>High!C255</f>
        <v>15363.678883248509</v>
      </c>
      <c r="AM256" s="4">
        <f>High!D255</f>
        <v>125.83333333333424</v>
      </c>
      <c r="AN256" s="4">
        <f>High!B255</f>
        <v>200713.75060338559</v>
      </c>
      <c r="AP256" s="4">
        <f>Low!F255</f>
        <v>9478.1945664770337</v>
      </c>
      <c r="AQ256" s="4">
        <f>Low!G255</f>
        <v>20.305555555555543</v>
      </c>
      <c r="AR256" s="4">
        <f>Low!E255</f>
        <v>96671.799786193005</v>
      </c>
      <c r="AS256" s="4">
        <f>Low!O255</f>
        <v>1863.756105696486</v>
      </c>
      <c r="AT256" s="4">
        <f>Low!P255</f>
        <v>0</v>
      </c>
      <c r="AU256" s="4">
        <f>Low!N255</f>
        <v>16209.21087623383</v>
      </c>
      <c r="AV256" s="4">
        <f>Low!R255</f>
        <v>896.34452252671542</v>
      </c>
      <c r="AW256" s="4">
        <f>Low!S255</f>
        <v>0</v>
      </c>
      <c r="AX256" s="4">
        <f>Low!Q255</f>
        <v>6673.0816573512566</v>
      </c>
      <c r="AY256" s="4">
        <f>Low!I255</f>
        <v>7826.1374269608523</v>
      </c>
      <c r="AZ256" s="4">
        <f>Low!J255</f>
        <v>6.0000000000000711</v>
      </c>
      <c r="BA256" s="4">
        <f>Low!H255</f>
        <v>66719.756427290165</v>
      </c>
      <c r="BB256" s="4">
        <f>Low!L255</f>
        <v>2194.7826765519312</v>
      </c>
      <c r="BC256" s="4">
        <f>Low!M255</f>
        <v>0</v>
      </c>
      <c r="BD256" s="4">
        <f>Low!K255</f>
        <v>14786.864670794532</v>
      </c>
      <c r="BE256" s="4">
        <f>Low!C255</f>
        <v>15220.951643549295</v>
      </c>
      <c r="BF256" s="4">
        <f>Low!D255</f>
        <v>29.000000000000195</v>
      </c>
      <c r="BG256" s="4">
        <f>Low!B255</f>
        <v>182828.11210758344</v>
      </c>
    </row>
    <row r="257" spans="1:59" x14ac:dyDescent="0.25">
      <c r="A257" s="1">
        <f>Base!A256</f>
        <v>50465</v>
      </c>
      <c r="B257">
        <f t="shared" si="8"/>
        <v>2038</v>
      </c>
      <c r="C257">
        <f t="shared" si="9"/>
        <v>3</v>
      </c>
      <c r="D257" s="4">
        <f>Base!F256</f>
        <v>10508</v>
      </c>
      <c r="E257" s="4">
        <f>Base!G256</f>
        <v>68.112942612942604</v>
      </c>
      <c r="F257" s="4">
        <f>Base!E256</f>
        <v>107226.58547008547</v>
      </c>
      <c r="G257" s="4">
        <f>Base!O256</f>
        <v>1982.6120347266879</v>
      </c>
      <c r="H257" s="4">
        <f>Base!P256</f>
        <v>6</v>
      </c>
      <c r="I257" s="4">
        <f>Base!N256</f>
        <v>17258</v>
      </c>
      <c r="J257" s="4">
        <f>Base!R256</f>
        <v>1014</v>
      </c>
      <c r="K257" s="4">
        <f>Base!S256</f>
        <v>2.625</v>
      </c>
      <c r="L257" s="4">
        <f>Base!Q256</f>
        <v>7541</v>
      </c>
      <c r="M257" s="4">
        <f>Base!I256</f>
        <v>8134.9635809850224</v>
      </c>
      <c r="N257" s="4">
        <f>Base!J256</f>
        <v>14</v>
      </c>
      <c r="O257" s="4">
        <f>Base!H256</f>
        <v>69361</v>
      </c>
      <c r="P257" s="4">
        <f>Base!L256</f>
        <v>2288.1638870038132</v>
      </c>
      <c r="Q257" s="4">
        <f>Base!M256</f>
        <v>2</v>
      </c>
      <c r="R257" s="4">
        <f>Base!K256</f>
        <v>15426</v>
      </c>
      <c r="S257" s="4">
        <f>Base!C256</f>
        <v>15304</v>
      </c>
      <c r="T257" s="4">
        <f>Base!D256</f>
        <v>93.142857142857139</v>
      </c>
      <c r="U257" s="4">
        <f>Base!B256</f>
        <v>193859.6336</v>
      </c>
      <c r="W257" s="4">
        <f>High!F256</f>
        <v>11349.64960702695</v>
      </c>
      <c r="X257" s="4">
        <f>High!G256</f>
        <v>84.388888888887962</v>
      </c>
      <c r="Y257" s="4">
        <f>High!E256</f>
        <v>115815.01462156425</v>
      </c>
      <c r="Z257" s="4">
        <f>High!O256</f>
        <v>2084.783858255928</v>
      </c>
      <c r="AA257" s="4">
        <f>High!P256</f>
        <v>14.041666666666595</v>
      </c>
      <c r="AB257" s="4">
        <f>High!N256</f>
        <v>18147.37285741368</v>
      </c>
      <c r="AC257" s="4">
        <f>High!R256</f>
        <v>1062.6894429488509</v>
      </c>
      <c r="AD257" s="4">
        <f>High!S256</f>
        <v>11.5</v>
      </c>
      <c r="AE257" s="4">
        <f>High!Q256</f>
        <v>7903.0977211807549</v>
      </c>
      <c r="AF257" s="4">
        <f>High!I256</f>
        <v>8300.13071796236</v>
      </c>
      <c r="AG257" s="4">
        <f>High!J256</f>
        <v>22.04166666666681</v>
      </c>
      <c r="AH257" s="4">
        <f>High!H256</f>
        <v>70769.261717933579</v>
      </c>
      <c r="AI257" s="4">
        <f>High!L256</f>
        <v>2406.0820034955941</v>
      </c>
      <c r="AJ257" s="4">
        <f>High!M256</f>
        <v>10.041666666666659</v>
      </c>
      <c r="AK257" s="4">
        <f>High!K256</f>
        <v>16220.962666500289</v>
      </c>
      <c r="AL257" s="4">
        <f>High!C256</f>
        <v>15360.345671756582</v>
      </c>
      <c r="AM257" s="4">
        <f>High!D256</f>
        <v>126.00000000000091</v>
      </c>
      <c r="AN257" s="4">
        <f>High!B256</f>
        <v>200799.99422125131</v>
      </c>
      <c r="AP257" s="4">
        <f>Low!F256</f>
        <v>9471.49604315949</v>
      </c>
      <c r="AQ257" s="4">
        <f>Low!G256</f>
        <v>20.055555555555543</v>
      </c>
      <c r="AR257" s="4">
        <f>Low!E256</f>
        <v>96649.807765646867</v>
      </c>
      <c r="AS257" s="4">
        <f>Low!O256</f>
        <v>1860.3510096235923</v>
      </c>
      <c r="AT257" s="4">
        <f>Low!P256</f>
        <v>0</v>
      </c>
      <c r="AU257" s="4">
        <f>Low!N256</f>
        <v>16193.757105136257</v>
      </c>
      <c r="AV257" s="4">
        <f>Low!R256</f>
        <v>895.79194713274819</v>
      </c>
      <c r="AW257" s="4">
        <f>Low!S256</f>
        <v>0</v>
      </c>
      <c r="AX257" s="4">
        <f>Low!Q256</f>
        <v>6661.900466792953</v>
      </c>
      <c r="AY257" s="4">
        <f>Low!I256</f>
        <v>7827.5241839768369</v>
      </c>
      <c r="AZ257" s="4">
        <f>Low!J256</f>
        <v>5.9583333333334041</v>
      </c>
      <c r="BA257" s="4">
        <f>Low!H256</f>
        <v>66739.684759483251</v>
      </c>
      <c r="BB257" s="4">
        <f>Low!L256</f>
        <v>2194.3254777875081</v>
      </c>
      <c r="BC257" s="4">
        <f>Low!M256</f>
        <v>0</v>
      </c>
      <c r="BD257" s="4">
        <f>Low!K256</f>
        <v>14793.374291329199</v>
      </c>
      <c r="BE257" s="4">
        <f>Low!C256</f>
        <v>15210.549484358493</v>
      </c>
      <c r="BF257" s="4">
        <f>Low!D256</f>
        <v>28.666666666666863</v>
      </c>
      <c r="BG257" s="4">
        <f>Low!B256</f>
        <v>182821.33400826916</v>
      </c>
    </row>
    <row r="258" spans="1:59" x14ac:dyDescent="0.25">
      <c r="A258" s="1">
        <f>Base!A257</f>
        <v>50496</v>
      </c>
      <c r="B258">
        <f t="shared" si="8"/>
        <v>2038</v>
      </c>
      <c r="C258">
        <f t="shared" si="9"/>
        <v>4</v>
      </c>
      <c r="D258" s="4">
        <f>Base!F257</f>
        <v>10558</v>
      </c>
      <c r="E258" s="4">
        <f>Base!G257</f>
        <v>68.112942612942604</v>
      </c>
      <c r="F258" s="4">
        <f>Base!E257</f>
        <v>107250.58547008547</v>
      </c>
      <c r="G258" s="4">
        <f>Base!O257</f>
        <v>1977.6120347266879</v>
      </c>
      <c r="H258" s="4">
        <f>Base!P257</f>
        <v>6</v>
      </c>
      <c r="I258" s="4">
        <f>Base!N257</f>
        <v>17227</v>
      </c>
      <c r="J258" s="4">
        <f>Base!R257</f>
        <v>1013</v>
      </c>
      <c r="K258" s="4">
        <f>Base!S257</f>
        <v>3.125</v>
      </c>
      <c r="L258" s="4">
        <f>Base!Q257</f>
        <v>7525</v>
      </c>
      <c r="M258" s="4">
        <f>Base!I257</f>
        <v>8122.9635809850224</v>
      </c>
      <c r="N258" s="4">
        <f>Base!J257</f>
        <v>14</v>
      </c>
      <c r="O258" s="4">
        <f>Base!H257</f>
        <v>69333</v>
      </c>
      <c r="P258" s="4">
        <f>Base!L257</f>
        <v>2283.1638870038132</v>
      </c>
      <c r="Q258" s="4">
        <f>Base!M257</f>
        <v>2</v>
      </c>
      <c r="R258" s="4">
        <f>Base!K257</f>
        <v>15402</v>
      </c>
      <c r="S258" s="4">
        <f>Base!C257</f>
        <v>15276</v>
      </c>
      <c r="T258" s="4">
        <f>Base!D257</f>
        <v>93.142857142857139</v>
      </c>
      <c r="U258" s="4">
        <f>Base!B257</f>
        <v>193848.98250000001</v>
      </c>
      <c r="W258" s="4">
        <f>High!F257</f>
        <v>11408.026649835732</v>
      </c>
      <c r="X258" s="4">
        <f>High!G257</f>
        <v>84.472222222221291</v>
      </c>
      <c r="Y258" s="4">
        <f>High!E257</f>
        <v>115885.35113214813</v>
      </c>
      <c r="Z258" s="4">
        <f>High!O257</f>
        <v>2080.0461350586415</v>
      </c>
      <c r="AA258" s="4">
        <f>High!P257</f>
        <v>14.083333333333261</v>
      </c>
      <c r="AB258" s="4">
        <f>High!N257</f>
        <v>18119.30456501669</v>
      </c>
      <c r="AC258" s="4">
        <f>High!R257</f>
        <v>1061.8891709818927</v>
      </c>
      <c r="AD258" s="4">
        <f>High!S257</f>
        <v>11.5</v>
      </c>
      <c r="AE258" s="4">
        <f>High!Q257</f>
        <v>7888.1698041843465</v>
      </c>
      <c r="AF258" s="4">
        <f>High!I257</f>
        <v>8288.7159077277902</v>
      </c>
      <c r="AG258" s="4">
        <f>High!J257</f>
        <v>22.083333333333478</v>
      </c>
      <c r="AH258" s="4">
        <f>High!H257</f>
        <v>70747.767646743872</v>
      </c>
      <c r="AI258" s="4">
        <f>High!L257</f>
        <v>2401.4246148760217</v>
      </c>
      <c r="AJ258" s="4">
        <f>High!M257</f>
        <v>10.083333333333325</v>
      </c>
      <c r="AK258" s="4">
        <f>High!K257</f>
        <v>16199.77528939372</v>
      </c>
      <c r="AL258" s="4">
        <f>High!C257</f>
        <v>15334.925959686589</v>
      </c>
      <c r="AM258" s="4">
        <f>High!D257</f>
        <v>126.16666666666758</v>
      </c>
      <c r="AN258" s="4">
        <f>High!B257</f>
        <v>200824.10294474204</v>
      </c>
      <c r="AP258" s="4">
        <f>Low!F257</f>
        <v>9511.6484462704793</v>
      </c>
      <c r="AQ258" s="4">
        <f>Low!G257</f>
        <v>19.805555555555543</v>
      </c>
      <c r="AR258" s="4">
        <f>Low!E257</f>
        <v>96621.506407287146</v>
      </c>
      <c r="AS258" s="4">
        <f>Low!O257</f>
        <v>1855.0718104022064</v>
      </c>
      <c r="AT258" s="4">
        <f>Low!P257</f>
        <v>0</v>
      </c>
      <c r="AU258" s="4">
        <f>Low!N257</f>
        <v>16159.550769630814</v>
      </c>
      <c r="AV258" s="4">
        <f>Low!R257</f>
        <v>894.35683298778486</v>
      </c>
      <c r="AW258" s="4">
        <f>Low!S257</f>
        <v>0</v>
      </c>
      <c r="AX258" s="4">
        <f>Low!Q257</f>
        <v>6643.6674908520054</v>
      </c>
      <c r="AY258" s="4">
        <f>Low!I257</f>
        <v>7814.47977335</v>
      </c>
      <c r="AZ258" s="4">
        <f>Low!J257</f>
        <v>5.9166666666667371</v>
      </c>
      <c r="BA258" s="4">
        <f>Low!H257</f>
        <v>66699.95756154487</v>
      </c>
      <c r="BB258" s="4">
        <f>Low!L257</f>
        <v>2189.0744248724723</v>
      </c>
      <c r="BC258" s="4">
        <f>Low!M257</f>
        <v>0</v>
      </c>
      <c r="BD258" s="4">
        <f>Low!K257</f>
        <v>14767.281702292232</v>
      </c>
      <c r="BE258" s="4">
        <f>Low!C257</f>
        <v>15178.292812472879</v>
      </c>
      <c r="BF258" s="4">
        <f>Low!D257</f>
        <v>28.333333333333531</v>
      </c>
      <c r="BG258" s="4">
        <f>Low!B257</f>
        <v>182757.97719383962</v>
      </c>
    </row>
    <row r="259" spans="1:59" x14ac:dyDescent="0.25">
      <c r="A259" s="1">
        <f>Base!A258</f>
        <v>50526</v>
      </c>
      <c r="B259">
        <f t="shared" si="8"/>
        <v>2038</v>
      </c>
      <c r="C259">
        <f t="shared" si="9"/>
        <v>5</v>
      </c>
      <c r="D259" s="4">
        <f>Base!F258</f>
        <v>10522</v>
      </c>
      <c r="E259" s="4">
        <f>Base!G258</f>
        <v>68.112942612942618</v>
      </c>
      <c r="F259" s="4">
        <f>Base!E258</f>
        <v>107253.58547008547</v>
      </c>
      <c r="G259" s="4">
        <f>Base!O258</f>
        <v>1973.6120347266879</v>
      </c>
      <c r="H259" s="4">
        <f>Base!P258</f>
        <v>6</v>
      </c>
      <c r="I259" s="4">
        <f>Base!N258</f>
        <v>17187</v>
      </c>
      <c r="J259" s="4">
        <f>Base!R258</f>
        <v>1011</v>
      </c>
      <c r="K259" s="4">
        <f>Base!S258</f>
        <v>3.625</v>
      </c>
      <c r="L259" s="4">
        <f>Base!Q258</f>
        <v>7510</v>
      </c>
      <c r="M259" s="4">
        <f>Base!I258</f>
        <v>8109.9635809850224</v>
      </c>
      <c r="N259" s="4">
        <f>Base!J258</f>
        <v>14</v>
      </c>
      <c r="O259" s="4">
        <f>Base!H258</f>
        <v>69252</v>
      </c>
      <c r="P259" s="4">
        <f>Base!L258</f>
        <v>2280.1638870038132</v>
      </c>
      <c r="Q259" s="4">
        <f>Base!M258</f>
        <v>2</v>
      </c>
      <c r="R259" s="4">
        <f>Base!K258</f>
        <v>15361</v>
      </c>
      <c r="S259" s="4">
        <f>Base!C258</f>
        <v>15251</v>
      </c>
      <c r="T259" s="4">
        <f>Base!D258</f>
        <v>93.142857142857139</v>
      </c>
      <c r="U259" s="4">
        <f>Base!B258</f>
        <v>193840.33129999999</v>
      </c>
      <c r="W259" s="4">
        <f>High!F258</f>
        <v>11373.487284041734</v>
      </c>
      <c r="X259" s="4">
        <f>High!G258</f>
        <v>84.555555555554619</v>
      </c>
      <c r="Y259" s="4">
        <f>High!E258</f>
        <v>115933.0251389375</v>
      </c>
      <c r="Z259" s="4">
        <f>High!O258</f>
        <v>2076.3579722174964</v>
      </c>
      <c r="AA259" s="4">
        <f>High!P258</f>
        <v>14.124999999999927</v>
      </c>
      <c r="AB259" s="4">
        <f>High!N258</f>
        <v>18081.752563615712</v>
      </c>
      <c r="AC259" s="4">
        <f>High!R258</f>
        <v>1060.0399612491228</v>
      </c>
      <c r="AD259" s="4">
        <f>High!S258</f>
        <v>12.5</v>
      </c>
      <c r="AE259" s="4">
        <f>High!Q258</f>
        <v>7874.2829960246399</v>
      </c>
      <c r="AF259" s="4">
        <f>High!I258</f>
        <v>8276.2782239610751</v>
      </c>
      <c r="AG259" s="4">
        <f>High!J258</f>
        <v>22.125000000000146</v>
      </c>
      <c r="AH259" s="4">
        <f>High!H258</f>
        <v>70672.18167410545</v>
      </c>
      <c r="AI259" s="4">
        <f>High!L258</f>
        <v>2398.8688665441869</v>
      </c>
      <c r="AJ259" s="4">
        <f>High!M258</f>
        <v>10.124999999999991</v>
      </c>
      <c r="AK259" s="4">
        <f>High!K258</f>
        <v>16160.6912858381</v>
      </c>
      <c r="AL259" s="4">
        <f>High!C258</f>
        <v>15312.508978779502</v>
      </c>
      <c r="AM259" s="4">
        <f>High!D258</f>
        <v>126.33333333333425</v>
      </c>
      <c r="AN259" s="4">
        <f>High!B258</f>
        <v>200850.28617993568</v>
      </c>
      <c r="AP259" s="4">
        <f>Low!F258</f>
        <v>9474.3198994987924</v>
      </c>
      <c r="AQ259" s="4">
        <f>Low!G258</f>
        <v>19.555555555555543</v>
      </c>
      <c r="AR259" s="4">
        <f>Low!E258</f>
        <v>96574.29947840955</v>
      </c>
      <c r="AS259" s="4">
        <f>Low!O258</f>
        <v>1850.7335069206235</v>
      </c>
      <c r="AT259" s="4">
        <f>Low!P258</f>
        <v>0</v>
      </c>
      <c r="AU259" s="4">
        <f>Low!N258</f>
        <v>16116.92481792639</v>
      </c>
      <c r="AV259" s="4">
        <f>Low!R258</f>
        <v>892.04081270520919</v>
      </c>
      <c r="AW259" s="4">
        <f>Low!S258</f>
        <v>0</v>
      </c>
      <c r="AX259" s="4">
        <f>Low!Q258</f>
        <v>6626.3367986311778</v>
      </c>
      <c r="AY259" s="4">
        <f>Low!I258</f>
        <v>7800.4782362300411</v>
      </c>
      <c r="AZ259" s="4">
        <f>Low!J258</f>
        <v>5.8750000000000702</v>
      </c>
      <c r="BA259" s="4">
        <f>Low!H258</f>
        <v>66609.265679315315</v>
      </c>
      <c r="BB259" s="4">
        <f>Low!L258</f>
        <v>2185.7426447502767</v>
      </c>
      <c r="BC259" s="4">
        <f>Low!M258</f>
        <v>0</v>
      </c>
      <c r="BD259" s="4">
        <f>Low!K258</f>
        <v>14724.903309528141</v>
      </c>
      <c r="BE259" s="4">
        <f>Low!C258</f>
        <v>15149.033603011667</v>
      </c>
      <c r="BF259" s="4">
        <f>Low!D258</f>
        <v>28.000000000000199</v>
      </c>
      <c r="BG259" s="4">
        <f>Low!B258</f>
        <v>182696.5267107223</v>
      </c>
    </row>
    <row r="260" spans="1:59" x14ac:dyDescent="0.25">
      <c r="A260" s="1">
        <f>Base!A259</f>
        <v>50557</v>
      </c>
      <c r="B260">
        <f t="shared" si="8"/>
        <v>2038</v>
      </c>
      <c r="C260">
        <f t="shared" si="9"/>
        <v>6</v>
      </c>
      <c r="D260" s="4">
        <f>Base!F259</f>
        <v>10536</v>
      </c>
      <c r="E260" s="4">
        <f>Base!G259</f>
        <v>68.112942612942618</v>
      </c>
      <c r="F260" s="4">
        <f>Base!E259</f>
        <v>107302.58547008547</v>
      </c>
      <c r="G260" s="4">
        <f>Base!O259</f>
        <v>1968.6120347266879</v>
      </c>
      <c r="H260" s="4">
        <f>Base!P259</f>
        <v>6</v>
      </c>
      <c r="I260" s="4">
        <f>Base!N259</f>
        <v>17106</v>
      </c>
      <c r="J260" s="4">
        <f>Base!R259</f>
        <v>1009</v>
      </c>
      <c r="K260" s="4">
        <f>Base!S259</f>
        <v>4.125</v>
      </c>
      <c r="L260" s="4">
        <f>Base!Q259</f>
        <v>7483</v>
      </c>
      <c r="M260" s="4">
        <f>Base!I259</f>
        <v>8104.9635809850224</v>
      </c>
      <c r="N260" s="4">
        <f>Base!J259</f>
        <v>14</v>
      </c>
      <c r="O260" s="4">
        <f>Base!H259</f>
        <v>69156</v>
      </c>
      <c r="P260" s="4">
        <f>Base!L259</f>
        <v>2278.1638870038132</v>
      </c>
      <c r="Q260" s="4">
        <f>Base!M259</f>
        <v>2</v>
      </c>
      <c r="R260" s="4">
        <f>Base!K259</f>
        <v>15316</v>
      </c>
      <c r="S260" s="4">
        <f>Base!C259</f>
        <v>15274</v>
      </c>
      <c r="T260" s="4">
        <f>Base!D259</f>
        <v>93.142857142857139</v>
      </c>
      <c r="U260" s="4">
        <f>Base!B259</f>
        <v>193683.6802</v>
      </c>
      <c r="W260" s="4">
        <f>High!F259</f>
        <v>11392.986701243683</v>
      </c>
      <c r="X260" s="4">
        <f>High!G259</f>
        <v>84.638888888887948</v>
      </c>
      <c r="Y260" s="4">
        <f>High!E259</f>
        <v>116030.46025718938</v>
      </c>
      <c r="Z260" s="4">
        <f>High!O259</f>
        <v>2071.6155121357287</v>
      </c>
      <c r="AA260" s="4">
        <f>High!P259</f>
        <v>14.166666666666593</v>
      </c>
      <c r="AB260" s="4">
        <f>High!N259</f>
        <v>18001.035412502533</v>
      </c>
      <c r="AC260" s="4">
        <f>High!R259</f>
        <v>1058.189830623666</v>
      </c>
      <c r="AD260" s="4">
        <f>High!S259</f>
        <v>12.5</v>
      </c>
      <c r="AE260" s="4">
        <f>High!Q259</f>
        <v>7847.804264179279</v>
      </c>
      <c r="AF260" s="4">
        <f>High!I259</f>
        <v>8272.0028456552918</v>
      </c>
      <c r="AG260" s="4">
        <f>High!J259</f>
        <v>22.166666666666814</v>
      </c>
      <c r="AH260" s="4">
        <f>High!H259</f>
        <v>70581.270733435333</v>
      </c>
      <c r="AI260" s="4">
        <f>High!L259</f>
        <v>2397.364012945156</v>
      </c>
      <c r="AJ260" s="4">
        <f>High!M259</f>
        <v>10.166666666666657</v>
      </c>
      <c r="AK260" s="4">
        <f>High!K259</f>
        <v>16117.377433525504</v>
      </c>
      <c r="AL260" s="4">
        <f>High!C259</f>
        <v>15338.285705481565</v>
      </c>
      <c r="AM260" s="4">
        <f>High!D259</f>
        <v>126.50000000000092</v>
      </c>
      <c r="AN260" s="4">
        <f>High!B259</f>
        <v>200723.09348771902</v>
      </c>
      <c r="AP260" s="4">
        <f>Low!F259</f>
        <v>9482.0256010652702</v>
      </c>
      <c r="AQ260" s="4">
        <f>Low!G259</f>
        <v>19.305555555555543</v>
      </c>
      <c r="AR260" s="4">
        <f>Low!E259</f>
        <v>96568.513903553991</v>
      </c>
      <c r="AS260" s="4">
        <f>Low!O259</f>
        <v>1845.4603222673352</v>
      </c>
      <c r="AT260" s="4">
        <f>Low!P259</f>
        <v>0</v>
      </c>
      <c r="AU260" s="4">
        <f>Low!N259</f>
        <v>16035.8891014744</v>
      </c>
      <c r="AV260" s="4">
        <f>Low!R259</f>
        <v>889.72730807272501</v>
      </c>
      <c r="AW260" s="4">
        <f>Low!S259</f>
        <v>0</v>
      </c>
      <c r="AX260" s="4">
        <f>Low!Q259</f>
        <v>6598.4434552112989</v>
      </c>
      <c r="AY260" s="4">
        <f>Low!I259</f>
        <v>7794.1750151441402</v>
      </c>
      <c r="AZ260" s="4">
        <f>Low!J259</f>
        <v>5.8333333333334032</v>
      </c>
      <c r="BA260" s="4">
        <f>Low!H259</f>
        <v>66504.181291065106</v>
      </c>
      <c r="BB260" s="4">
        <f>Low!L259</f>
        <v>2183.3705481986026</v>
      </c>
      <c r="BC260" s="4">
        <f>Low!M259</f>
        <v>0</v>
      </c>
      <c r="BD260" s="4">
        <f>Low!K259</f>
        <v>14678.708369918877</v>
      </c>
      <c r="BE260" s="4">
        <f>Low!C259</f>
        <v>15167.455341362212</v>
      </c>
      <c r="BF260" s="4">
        <f>Low!D259</f>
        <v>27.666666666666867</v>
      </c>
      <c r="BG260" s="4">
        <f>Low!B259</f>
        <v>182495.64576115942</v>
      </c>
    </row>
    <row r="261" spans="1:59" x14ac:dyDescent="0.25">
      <c r="A261" s="1">
        <f>Base!A260</f>
        <v>50587</v>
      </c>
      <c r="B261">
        <f t="shared" si="8"/>
        <v>2038</v>
      </c>
      <c r="C261">
        <f t="shared" si="9"/>
        <v>7</v>
      </c>
      <c r="D261" s="4">
        <f>Base!F260</f>
        <v>10527</v>
      </c>
      <c r="E261" s="4">
        <f>Base!G260</f>
        <v>68.112942612942618</v>
      </c>
      <c r="F261" s="4">
        <f>Base!E260</f>
        <v>107410.58547008547</v>
      </c>
      <c r="G261" s="4">
        <f>Base!O260</f>
        <v>1961.6120347266879</v>
      </c>
      <c r="H261" s="4">
        <f>Base!P260</f>
        <v>6</v>
      </c>
      <c r="I261" s="4">
        <f>Base!N260</f>
        <v>17023</v>
      </c>
      <c r="J261" s="4">
        <f>Base!R260</f>
        <v>1006</v>
      </c>
      <c r="K261" s="4">
        <f>Base!S260</f>
        <v>4</v>
      </c>
      <c r="L261" s="4">
        <f>Base!Q260</f>
        <v>7438</v>
      </c>
      <c r="M261" s="4">
        <f>Base!I260</f>
        <v>8081.9635809850224</v>
      </c>
      <c r="N261" s="4">
        <f>Base!J260</f>
        <v>14</v>
      </c>
      <c r="O261" s="4">
        <f>Base!H260</f>
        <v>69033</v>
      </c>
      <c r="P261" s="4">
        <f>Base!L260</f>
        <v>2269.1638870038132</v>
      </c>
      <c r="Q261" s="4">
        <f>Base!M260</f>
        <v>2</v>
      </c>
      <c r="R261" s="4">
        <f>Base!K260</f>
        <v>15260</v>
      </c>
      <c r="S261" s="4">
        <f>Base!C260</f>
        <v>15175</v>
      </c>
      <c r="T261" s="4">
        <f>Base!D260</f>
        <v>93.142857142857139</v>
      </c>
      <c r="U261" s="4">
        <f>Base!B260</f>
        <v>193847.02900000001</v>
      </c>
      <c r="W261" s="4">
        <f>High!F260</f>
        <v>11387.61906850973</v>
      </c>
      <c r="X261" s="4">
        <f>High!G260</f>
        <v>84.722222222221276</v>
      </c>
      <c r="Y261" s="4">
        <f>High!E260</f>
        <v>116191.77650412649</v>
      </c>
      <c r="Z261" s="4">
        <f>High!O260</f>
        <v>2064.7653787088821</v>
      </c>
      <c r="AA261" s="4">
        <f>High!P260</f>
        <v>14.208333333333259</v>
      </c>
      <c r="AB261" s="4">
        <f>High!N260</f>
        <v>17918.171595362666</v>
      </c>
      <c r="AC261" s="4">
        <f>High!R260</f>
        <v>1055.2897829683054</v>
      </c>
      <c r="AD261" s="4">
        <f>High!S260</f>
        <v>12.5</v>
      </c>
      <c r="AE261" s="4">
        <f>High!Q260</f>
        <v>7802.4308207934937</v>
      </c>
      <c r="AF261" s="4">
        <f>High!I260</f>
        <v>8249.3537212316569</v>
      </c>
      <c r="AG261" s="4">
        <f>High!J260</f>
        <v>22.208333333333481</v>
      </c>
      <c r="AH261" s="4">
        <f>High!H260</f>
        <v>70462.78169053288</v>
      </c>
      <c r="AI261" s="4">
        <f>High!L260</f>
        <v>2388.4901548102116</v>
      </c>
      <c r="AJ261" s="4">
        <f>High!M260</f>
        <v>10.208333333333323</v>
      </c>
      <c r="AK261" s="4">
        <f>High!K260</f>
        <v>16062.462465207822</v>
      </c>
      <c r="AL261" s="4">
        <f>High!C260</f>
        <v>15209.562424851414</v>
      </c>
      <c r="AM261" s="4">
        <f>High!D260</f>
        <v>126.6666666666676</v>
      </c>
      <c r="AN261" s="4">
        <f>High!B260</f>
        <v>200927.5384256301</v>
      </c>
      <c r="AP261" s="4">
        <f>Low!F260</f>
        <v>9469.032323444535</v>
      </c>
      <c r="AQ261" s="4">
        <f>Low!G260</f>
        <v>19.055555555555543</v>
      </c>
      <c r="AR261" s="4">
        <f>Low!E260</f>
        <v>96615.779015516426</v>
      </c>
      <c r="AS261" s="4">
        <f>Low!O260</f>
        <v>1838.316000129076</v>
      </c>
      <c r="AT261" s="4">
        <f>Low!P260</f>
        <v>0</v>
      </c>
      <c r="AU261" s="4">
        <f>Low!N260</f>
        <v>15953.028792748724</v>
      </c>
      <c r="AV261" s="4">
        <f>Low!R260</f>
        <v>886.53506928505919</v>
      </c>
      <c r="AW261" s="4">
        <f>Low!S260</f>
        <v>0</v>
      </c>
      <c r="AX261" s="4">
        <f>Low!Q260</f>
        <v>6554.7195281732311</v>
      </c>
      <c r="AY261" s="4">
        <f>Low!I260</f>
        <v>7770.5674592474497</v>
      </c>
      <c r="AZ261" s="4">
        <f>Low!J260</f>
        <v>5.7916666666667362</v>
      </c>
      <c r="BA261" s="4">
        <f>Low!H260</f>
        <v>66373.175038342612</v>
      </c>
      <c r="BB261" s="4">
        <f>Low!L260</f>
        <v>2174.2920093185389</v>
      </c>
      <c r="BC261" s="4">
        <f>Low!M260</f>
        <v>0</v>
      </c>
      <c r="BD261" s="4">
        <f>Low!K260</f>
        <v>14621.991938189676</v>
      </c>
      <c r="BE261" s="4">
        <f>Low!C260</f>
        <v>15117.570404079754</v>
      </c>
      <c r="BF261" s="4">
        <f>Low!D260</f>
        <v>27.333333333333535</v>
      </c>
      <c r="BG261" s="4">
        <f>Low!B260</f>
        <v>182596.29378509716</v>
      </c>
    </row>
    <row r="262" spans="1:59" x14ac:dyDescent="0.25">
      <c r="A262" s="1">
        <f>Base!A261</f>
        <v>50618</v>
      </c>
      <c r="B262">
        <f t="shared" si="8"/>
        <v>2038</v>
      </c>
      <c r="C262">
        <f t="shared" si="9"/>
        <v>8</v>
      </c>
      <c r="D262" s="4">
        <f>Base!F261</f>
        <v>10525</v>
      </c>
      <c r="E262" s="4">
        <f>Base!G261</f>
        <v>68.112942612942618</v>
      </c>
      <c r="F262" s="4">
        <f>Base!E261</f>
        <v>107537.58547008547</v>
      </c>
      <c r="G262" s="4">
        <f>Base!O261</f>
        <v>1955.6120347266879</v>
      </c>
      <c r="H262" s="4">
        <f>Base!P261</f>
        <v>6</v>
      </c>
      <c r="I262" s="4">
        <f>Base!N261</f>
        <v>16953</v>
      </c>
      <c r="J262" s="4">
        <f>Base!R261</f>
        <v>1006</v>
      </c>
      <c r="K262" s="4">
        <f>Base!S261</f>
        <v>5.25</v>
      </c>
      <c r="L262" s="4">
        <f>Base!Q261</f>
        <v>7420</v>
      </c>
      <c r="M262" s="4">
        <f>Base!I261</f>
        <v>8071.9635809850224</v>
      </c>
      <c r="N262" s="4">
        <f>Base!J261</f>
        <v>14</v>
      </c>
      <c r="O262" s="4">
        <f>Base!H261</f>
        <v>68959</v>
      </c>
      <c r="P262" s="4">
        <f>Base!L261</f>
        <v>2261.1638870038132</v>
      </c>
      <c r="Q262" s="4">
        <f>Base!M261</f>
        <v>2</v>
      </c>
      <c r="R262" s="4">
        <f>Base!K261</f>
        <v>15205</v>
      </c>
      <c r="S262" s="4">
        <f>Base!C261</f>
        <v>15172</v>
      </c>
      <c r="T262" s="4">
        <f>Base!D261</f>
        <v>93.142857142857139</v>
      </c>
      <c r="U262" s="4">
        <f>Base!B261</f>
        <v>193998.37789999999</v>
      </c>
      <c r="W262" s="4">
        <f>High!F261</f>
        <v>11389.820822768203</v>
      </c>
      <c r="X262" s="4">
        <f>High!G261</f>
        <v>84.805555555554605</v>
      </c>
      <c r="Y262" s="4">
        <f>High!E261</f>
        <v>116373.76059072635</v>
      </c>
      <c r="Z262" s="4">
        <f>High!O261</f>
        <v>2058.964539465102</v>
      </c>
      <c r="AA262" s="4">
        <f>High!P261</f>
        <v>14.249999999999925</v>
      </c>
      <c r="AB262" s="4">
        <f>High!N261</f>
        <v>17848.952255210585</v>
      </c>
      <c r="AC262" s="4">
        <f>High!R261</f>
        <v>1055.5360459805654</v>
      </c>
      <c r="AD262" s="4">
        <f>High!S261</f>
        <v>12.5</v>
      </c>
      <c r="AE262" s="4">
        <f>High!Q261</f>
        <v>7785.3652695584442</v>
      </c>
      <c r="AF262" s="4">
        <f>High!I261</f>
        <v>8239.9705614068844</v>
      </c>
      <c r="AG262" s="4">
        <f>High!J261</f>
        <v>22.250000000000149</v>
      </c>
      <c r="AH262" s="4">
        <f>High!H261</f>
        <v>70394.288111334288</v>
      </c>
      <c r="AI262" s="4">
        <f>High!L261</f>
        <v>2380.6645585051147</v>
      </c>
      <c r="AJ262" s="4">
        <f>High!M261</f>
        <v>10.249999999999989</v>
      </c>
      <c r="AK262" s="4">
        <f>High!K261</f>
        <v>16008.571877571838</v>
      </c>
      <c r="AL262" s="4">
        <f>High!C261</f>
        <v>15209.216972174667</v>
      </c>
      <c r="AM262" s="4">
        <f>High!D261</f>
        <v>126.83333333333427</v>
      </c>
      <c r="AN262" s="4">
        <f>High!B261</f>
        <v>201119.60838881423</v>
      </c>
      <c r="AP262" s="4">
        <f>Low!F261</f>
        <v>9462.343183748917</v>
      </c>
      <c r="AQ262" s="4">
        <f>Low!G261</f>
        <v>18.805555555555543</v>
      </c>
      <c r="AR262" s="4">
        <f>Low!E261</f>
        <v>96680.051199019465</v>
      </c>
      <c r="AS262" s="4">
        <f>Low!O261</f>
        <v>1832.1128658515702</v>
      </c>
      <c r="AT262" s="4">
        <f>Low!P261</f>
        <v>0</v>
      </c>
      <c r="AU262" s="4">
        <f>Low!N261</f>
        <v>15882.398381293722</v>
      </c>
      <c r="AV262" s="4">
        <f>Low!R261</f>
        <v>885.98854118914903</v>
      </c>
      <c r="AW262" s="4">
        <f>Low!S261</f>
        <v>0</v>
      </c>
      <c r="AX262" s="4">
        <f>Low!Q261</f>
        <v>6534.8260195064468</v>
      </c>
      <c r="AY262" s="4">
        <f>Low!I261</f>
        <v>7759.4653834526234</v>
      </c>
      <c r="AZ262" s="4">
        <f>Low!J261</f>
        <v>5.7500000000000693</v>
      </c>
      <c r="BA262" s="4">
        <f>Low!H261</f>
        <v>66289.319570023756</v>
      </c>
      <c r="BB262" s="4">
        <f>Low!L261</f>
        <v>2166.1751492437384</v>
      </c>
      <c r="BC262" s="4">
        <f>Low!M261</f>
        <v>0</v>
      </c>
      <c r="BD262" s="4">
        <f>Low!K261</f>
        <v>14566.256490100886</v>
      </c>
      <c r="BE262" s="4">
        <f>Low!C261</f>
        <v>15110.173980694633</v>
      </c>
      <c r="BF262" s="4">
        <f>Low!D261</f>
        <v>27.000000000000203</v>
      </c>
      <c r="BG262" s="4">
        <f>Low!B261</f>
        <v>182685.56744746384</v>
      </c>
    </row>
    <row r="263" spans="1:59" x14ac:dyDescent="0.25">
      <c r="A263" s="1">
        <f>Base!A262</f>
        <v>50649</v>
      </c>
      <c r="B263">
        <f t="shared" si="8"/>
        <v>2038</v>
      </c>
      <c r="C263">
        <f t="shared" si="9"/>
        <v>9</v>
      </c>
      <c r="D263" s="4">
        <f>Base!F262</f>
        <v>10522</v>
      </c>
      <c r="E263" s="4">
        <f>Base!G262</f>
        <v>68.112942612942618</v>
      </c>
      <c r="F263" s="4">
        <f>Base!E262</f>
        <v>107732.58547008547</v>
      </c>
      <c r="G263" s="4">
        <f>Base!O262</f>
        <v>1953.6120347266879</v>
      </c>
      <c r="H263" s="4">
        <f>Base!P262</f>
        <v>6</v>
      </c>
      <c r="I263" s="4">
        <f>Base!N262</f>
        <v>16948</v>
      </c>
      <c r="J263" s="4">
        <f>Base!R262</f>
        <v>1004</v>
      </c>
      <c r="K263" s="4">
        <f>Base!S262</f>
        <v>7.375</v>
      </c>
      <c r="L263" s="4">
        <f>Base!Q262</f>
        <v>7409</v>
      </c>
      <c r="M263" s="4">
        <f>Base!I262</f>
        <v>8058.9635809850224</v>
      </c>
      <c r="N263" s="4">
        <f>Base!J262</f>
        <v>14</v>
      </c>
      <c r="O263" s="4">
        <f>Base!H262</f>
        <v>68934</v>
      </c>
      <c r="P263" s="4">
        <f>Base!L262</f>
        <v>2261.1638870038132</v>
      </c>
      <c r="Q263" s="4">
        <f>Base!M262</f>
        <v>2</v>
      </c>
      <c r="R263" s="4">
        <f>Base!K262</f>
        <v>15199</v>
      </c>
      <c r="S263" s="4">
        <f>Base!C262</f>
        <v>15176</v>
      </c>
      <c r="T263" s="4">
        <f>Base!D262</f>
        <v>93.142857142857139</v>
      </c>
      <c r="U263" s="4">
        <f>Base!B262</f>
        <v>194234.7268</v>
      </c>
      <c r="W263" s="4">
        <f>High!F262</f>
        <v>11390.940008213021</v>
      </c>
      <c r="X263" s="4">
        <f>High!G262</f>
        <v>84.888888888887934</v>
      </c>
      <c r="Y263" s="4">
        <f>High!E262</f>
        <v>116629.48279979333</v>
      </c>
      <c r="Z263" s="4">
        <f>High!O262</f>
        <v>2057.373120084987</v>
      </c>
      <c r="AA263" s="4">
        <f>High!P262</f>
        <v>14.291666666666591</v>
      </c>
      <c r="AB263" s="4">
        <f>High!N262</f>
        <v>17848.149488943171</v>
      </c>
      <c r="AC263" s="4">
        <f>High!R262</f>
        <v>1053.6833955534223</v>
      </c>
      <c r="AD263" s="4">
        <f>High!S262</f>
        <v>13.5</v>
      </c>
      <c r="AE263" s="4">
        <f>High!Q262</f>
        <v>7775.6377267483122</v>
      </c>
      <c r="AF263" s="4">
        <f>High!I262</f>
        <v>8227.5226951616096</v>
      </c>
      <c r="AG263" s="4">
        <f>High!J262</f>
        <v>22.291666666666817</v>
      </c>
      <c r="AH263" s="4">
        <f>High!H262</f>
        <v>70375.804998854292</v>
      </c>
      <c r="AI263" s="4">
        <f>High!L262</f>
        <v>2381.2597990467084</v>
      </c>
      <c r="AJ263" s="4">
        <f>High!M262</f>
        <v>10.291666666666655</v>
      </c>
      <c r="AK263" s="4">
        <f>High!K262</f>
        <v>16006.255846261834</v>
      </c>
      <c r="AL263" s="4">
        <f>High!C262</f>
        <v>15215.889331842838</v>
      </c>
      <c r="AM263" s="4">
        <f>High!D262</f>
        <v>127.00000000000094</v>
      </c>
      <c r="AN263" s="4">
        <f>High!B262</f>
        <v>201399.8750031105</v>
      </c>
      <c r="AP263" s="4">
        <f>Low!F262</f>
        <v>9454.7598573786127</v>
      </c>
      <c r="AQ263" s="4">
        <f>Low!G262</f>
        <v>18.555555555555543</v>
      </c>
      <c r="AR263" s="4">
        <f>Low!E262</f>
        <v>96805.334008189922</v>
      </c>
      <c r="AS263" s="4">
        <f>Low!O262</f>
        <v>1829.6596841918358</v>
      </c>
      <c r="AT263" s="4">
        <f>Low!P262</f>
        <v>0</v>
      </c>
      <c r="AU263" s="4">
        <f>Low!N262</f>
        <v>15872.686990291515</v>
      </c>
      <c r="AV263" s="4">
        <f>Low!R262</f>
        <v>883.6820272515539</v>
      </c>
      <c r="AW263" s="4">
        <f>Low!S262</f>
        <v>0</v>
      </c>
      <c r="AX263" s="4">
        <f>Low!Q262</f>
        <v>6521.1156771979695</v>
      </c>
      <c r="AY263" s="4">
        <f>Low!I262</f>
        <v>7745.4839724005733</v>
      </c>
      <c r="AZ263" s="4">
        <f>Low!J262</f>
        <v>5.7083333333334023</v>
      </c>
      <c r="BA263" s="4">
        <f>Low!H262</f>
        <v>66252.587790972597</v>
      </c>
      <c r="BB263" s="4">
        <f>Low!L262</f>
        <v>2165.7239097600573</v>
      </c>
      <c r="BC263" s="4">
        <f>Low!M262</f>
        <v>0</v>
      </c>
      <c r="BD263" s="4">
        <f>Low!K262</f>
        <v>14557.4754194664</v>
      </c>
      <c r="BE263" s="4">
        <f>Low!C262</f>
        <v>15109.750027486985</v>
      </c>
      <c r="BF263" s="4">
        <f>Low!D262</f>
        <v>26.66666666666687</v>
      </c>
      <c r="BG263" s="4">
        <f>Low!B262</f>
        <v>182854.79348452369</v>
      </c>
    </row>
    <row r="264" spans="1:59" x14ac:dyDescent="0.25">
      <c r="A264" s="1">
        <f>Base!A263</f>
        <v>50679</v>
      </c>
      <c r="B264">
        <f t="shared" si="8"/>
        <v>2038</v>
      </c>
      <c r="C264">
        <f t="shared" si="9"/>
        <v>10</v>
      </c>
      <c r="D264" s="4">
        <f>Base!F263</f>
        <v>10562</v>
      </c>
      <c r="E264" s="4">
        <f>Base!G263</f>
        <v>68.112942612942618</v>
      </c>
      <c r="F264" s="4">
        <f>Base!E263</f>
        <v>107938.58547008547</v>
      </c>
      <c r="G264" s="4">
        <f>Base!O263</f>
        <v>1960.6120347266879</v>
      </c>
      <c r="H264" s="4">
        <f>Base!P263</f>
        <v>6</v>
      </c>
      <c r="I264" s="4">
        <f>Base!N263</f>
        <v>17078</v>
      </c>
      <c r="J264" s="4">
        <f>Base!R263</f>
        <v>1006</v>
      </c>
      <c r="K264" s="4">
        <f>Base!S263</f>
        <v>5</v>
      </c>
      <c r="L264" s="4">
        <f>Base!Q263</f>
        <v>7455</v>
      </c>
      <c r="M264" s="4">
        <f>Base!I263</f>
        <v>8074.9635809850224</v>
      </c>
      <c r="N264" s="4">
        <f>Base!J263</f>
        <v>14</v>
      </c>
      <c r="O264" s="4">
        <f>Base!H263</f>
        <v>69181</v>
      </c>
      <c r="P264" s="4">
        <f>Base!L263</f>
        <v>2263.1638870038132</v>
      </c>
      <c r="Q264" s="4">
        <f>Base!M263</f>
        <v>2</v>
      </c>
      <c r="R264" s="4">
        <f>Base!K263</f>
        <v>15268</v>
      </c>
      <c r="S264" s="4">
        <f>Base!C263</f>
        <v>15186</v>
      </c>
      <c r="T264" s="4">
        <f>Base!D263</f>
        <v>93.142857142857139</v>
      </c>
      <c r="U264" s="4">
        <f>Base!B263</f>
        <v>194639.07560000001</v>
      </c>
      <c r="W264" s="4">
        <f>High!F263</f>
        <v>11438.627301426275</v>
      </c>
      <c r="X264" s="4">
        <f>High!G263</f>
        <v>84.972222222221262</v>
      </c>
      <c r="Y264" s="4">
        <f>High!E263</f>
        <v>116897.29697362744</v>
      </c>
      <c r="Z264" s="4">
        <f>High!O263</f>
        <v>2065.2611578608698</v>
      </c>
      <c r="AA264" s="4">
        <f>High!P263</f>
        <v>14.333333333333258</v>
      </c>
      <c r="AB264" s="4">
        <f>High!N263</f>
        <v>17989.550930643298</v>
      </c>
      <c r="AC264" s="4">
        <f>High!R263</f>
        <v>1056.0287444227179</v>
      </c>
      <c r="AD264" s="4">
        <f>High!S263</f>
        <v>12.5</v>
      </c>
      <c r="AE264" s="4">
        <f>High!Q263</f>
        <v>7825.7398505679539</v>
      </c>
      <c r="AF264" s="4">
        <f>High!I263</f>
        <v>8244.6817738125155</v>
      </c>
      <c r="AG264" s="4">
        <f>High!J263</f>
        <v>22.333333333333485</v>
      </c>
      <c r="AH264" s="4">
        <f>High!H263</f>
        <v>70635.03433467455</v>
      </c>
      <c r="AI264" s="4">
        <f>High!L263</f>
        <v>2383.9619399020671</v>
      </c>
      <c r="AJ264" s="4">
        <f>High!M263</f>
        <v>10.333333333333321</v>
      </c>
      <c r="AK264" s="4">
        <f>High!K263</f>
        <v>16082.940836694002</v>
      </c>
      <c r="AL264" s="4">
        <f>High!C263</f>
        <v>15228.580384719424</v>
      </c>
      <c r="AM264" s="4">
        <f>High!D263</f>
        <v>127.16666666666761</v>
      </c>
      <c r="AN264" s="4">
        <f>High!B263</f>
        <v>201854.46131465031</v>
      </c>
      <c r="AP264" s="4">
        <f>Low!F263</f>
        <v>9485.8004182028199</v>
      </c>
      <c r="AQ264" s="4">
        <f>Low!G263</f>
        <v>18.305555555555543</v>
      </c>
      <c r="AR264" s="4">
        <f>Low!E263</f>
        <v>96940.340768070208</v>
      </c>
      <c r="AS264" s="4">
        <f>Low!O263</f>
        <v>1835.6341735163612</v>
      </c>
      <c r="AT264" s="4">
        <f>Low!P263</f>
        <v>0</v>
      </c>
      <c r="AU264" s="4">
        <f>Low!N263</f>
        <v>15989.374674874169</v>
      </c>
      <c r="AV264" s="4">
        <f>Low!R263</f>
        <v>884.89649555491712</v>
      </c>
      <c r="AW264" s="4">
        <f>Low!S263</f>
        <v>0</v>
      </c>
      <c r="AX264" s="4">
        <f>Low!Q263</f>
        <v>6557.5580262046788</v>
      </c>
      <c r="AY264" s="4">
        <f>Low!I263</f>
        <v>7759.3742444134796</v>
      </c>
      <c r="AZ264" s="4">
        <f>Low!J263</f>
        <v>5.6666666666667354</v>
      </c>
      <c r="BA264" s="4">
        <f>Low!H263</f>
        <v>66477.237230745173</v>
      </c>
      <c r="BB264" s="4">
        <f>Low!L263</f>
        <v>2167.1879485537738</v>
      </c>
      <c r="BC264" s="4">
        <f>Low!M263</f>
        <v>0</v>
      </c>
      <c r="BD264" s="4">
        <f>Low!K263</f>
        <v>14620.516785607082</v>
      </c>
      <c r="BE264" s="4">
        <f>Low!C263</f>
        <v>15115.297101741879</v>
      </c>
      <c r="BF264" s="4">
        <f>Low!D263</f>
        <v>26.333333333333538</v>
      </c>
      <c r="BG264" s="4">
        <f>Low!B263</f>
        <v>183182.01618941422</v>
      </c>
    </row>
    <row r="265" spans="1:59" x14ac:dyDescent="0.25">
      <c r="A265" s="1">
        <f>Base!A264</f>
        <v>50710</v>
      </c>
      <c r="B265">
        <f t="shared" si="8"/>
        <v>2038</v>
      </c>
      <c r="C265">
        <f t="shared" si="9"/>
        <v>11</v>
      </c>
      <c r="D265" s="4">
        <f>Base!F264</f>
        <v>10522</v>
      </c>
      <c r="E265" s="4">
        <f>Base!G264</f>
        <v>68.112942612942618</v>
      </c>
      <c r="F265" s="4">
        <f>Base!E264</f>
        <v>108184.58547008547</v>
      </c>
      <c r="G265" s="4">
        <f>Base!O264</f>
        <v>1970.6120347266879</v>
      </c>
      <c r="H265" s="4">
        <f>Base!P264</f>
        <v>6</v>
      </c>
      <c r="I265" s="4">
        <f>Base!N264</f>
        <v>17200</v>
      </c>
      <c r="J265" s="4">
        <f>Base!R264</f>
        <v>1007</v>
      </c>
      <c r="K265" s="4">
        <f>Base!S264</f>
        <v>4</v>
      </c>
      <c r="L265" s="4">
        <f>Base!Q264</f>
        <v>7521</v>
      </c>
      <c r="M265" s="4">
        <f>Base!I264</f>
        <v>8110.9635809850224</v>
      </c>
      <c r="N265" s="4">
        <f>Base!J264</f>
        <v>14</v>
      </c>
      <c r="O265" s="4">
        <f>Base!H264</f>
        <v>69522</v>
      </c>
      <c r="P265" s="4">
        <f>Base!L264</f>
        <v>2272.1638870038132</v>
      </c>
      <c r="Q265" s="4">
        <f>Base!M264</f>
        <v>2</v>
      </c>
      <c r="R265" s="4">
        <f>Base!K264</f>
        <v>15361</v>
      </c>
      <c r="S265" s="4">
        <f>Base!C264</f>
        <v>15201</v>
      </c>
      <c r="T265" s="4">
        <f>Base!D264</f>
        <v>93.142857142857139</v>
      </c>
      <c r="U265" s="4">
        <f>Base!B264</f>
        <v>195135.42449999999</v>
      </c>
      <c r="W265" s="4">
        <f>High!F264</f>
        <v>11399.676410745697</v>
      </c>
      <c r="X265" s="4">
        <f>High!G264</f>
        <v>85.055555555554591</v>
      </c>
      <c r="Y265" s="4">
        <f>High!E264</f>
        <v>117208.63590473628</v>
      </c>
      <c r="Z265" s="4">
        <f>High!O264</f>
        <v>2076.3139288888224</v>
      </c>
      <c r="AA265" s="4">
        <f>High!P264</f>
        <v>14.374999999999924</v>
      </c>
      <c r="AB265" s="4">
        <f>High!N264</f>
        <v>18122.592853159382</v>
      </c>
      <c r="AC265" s="4">
        <f>High!R264</f>
        <v>1057.3251552073468</v>
      </c>
      <c r="AD265" s="4">
        <f>High!S264</f>
        <v>12.5</v>
      </c>
      <c r="AE265" s="4">
        <f>High!Q264</f>
        <v>7896.8644412258745</v>
      </c>
      <c r="AF265" s="4">
        <f>High!I264</f>
        <v>8282.2666008580582</v>
      </c>
      <c r="AG265" s="4">
        <f>High!J264</f>
        <v>22.375000000000153</v>
      </c>
      <c r="AH265" s="4">
        <f>High!H264</f>
        <v>70990.300088972523</v>
      </c>
      <c r="AI265" s="4">
        <f>High!L264</f>
        <v>2394.0407569663889</v>
      </c>
      <c r="AJ265" s="4">
        <f>High!M264</f>
        <v>10.374999999999988</v>
      </c>
      <c r="AK265" s="4">
        <f>High!K264</f>
        <v>16184.950512638343</v>
      </c>
      <c r="AL265" s="4">
        <f>High!C264</f>
        <v>15246.290310933555</v>
      </c>
      <c r="AM265" s="4">
        <f>High!D264</f>
        <v>127.33333333333428</v>
      </c>
      <c r="AN265" s="4">
        <f>High!B264</f>
        <v>202404.62787283689</v>
      </c>
      <c r="AP265" s="4">
        <f>Low!F264</f>
        <v>9444.9949849123186</v>
      </c>
      <c r="AQ265" s="4">
        <f>Low!G264</f>
        <v>18.055555555555543</v>
      </c>
      <c r="AR265" s="4">
        <f>Low!E264</f>
        <v>97111.087930980371</v>
      </c>
      <c r="AS265" s="4">
        <f>Low!O264</f>
        <v>1844.4125739486688</v>
      </c>
      <c r="AT265" s="4">
        <f>Low!P264</f>
        <v>0</v>
      </c>
      <c r="AU265" s="4">
        <f>Low!N264</f>
        <v>16098.499203734447</v>
      </c>
      <c r="AV265" s="4">
        <f>Low!R264</f>
        <v>885.230054119805</v>
      </c>
      <c r="AW265" s="4">
        <f>Low!S264</f>
        <v>0</v>
      </c>
      <c r="AX265" s="4">
        <f>Low!Q264</f>
        <v>6611.5344955660903</v>
      </c>
      <c r="AY265" s="4">
        <f>Low!I264</f>
        <v>7792.4735757426542</v>
      </c>
      <c r="AZ265" s="4">
        <f>Low!J264</f>
        <v>5.6250000000000684</v>
      </c>
      <c r="BA265" s="4">
        <f>Low!H264</f>
        <v>66792.107068860627</v>
      </c>
      <c r="BB265" s="4">
        <f>Low!L264</f>
        <v>2175.3530320493051</v>
      </c>
      <c r="BC265" s="4">
        <f>Low!M264</f>
        <v>0</v>
      </c>
      <c r="BD265" s="4">
        <f>Low!K264</f>
        <v>14706.508679430171</v>
      </c>
      <c r="BE265" s="4">
        <f>Low!C264</f>
        <v>15125.814925366642</v>
      </c>
      <c r="BF265" s="4">
        <f>Low!D264</f>
        <v>26.000000000000206</v>
      </c>
      <c r="BG265" s="4">
        <f>Low!B264</f>
        <v>183595.59193011787</v>
      </c>
    </row>
    <row r="266" spans="1:59" x14ac:dyDescent="0.25">
      <c r="A266" s="1">
        <f>Base!A265</f>
        <v>50740</v>
      </c>
      <c r="B266">
        <f t="shared" si="8"/>
        <v>2038</v>
      </c>
      <c r="C266">
        <f t="shared" si="9"/>
        <v>12</v>
      </c>
      <c r="D266" s="4">
        <f>Base!F265</f>
        <v>10576</v>
      </c>
      <c r="E266" s="4">
        <f>Base!G265</f>
        <v>68.112942612942618</v>
      </c>
      <c r="F266" s="4">
        <f>Base!E265</f>
        <v>108482.58547008547</v>
      </c>
      <c r="G266" s="4">
        <f>Base!O265</f>
        <v>1981.6120347266879</v>
      </c>
      <c r="H266" s="4">
        <f>Base!P265</f>
        <v>6</v>
      </c>
      <c r="I266" s="4">
        <f>Base!N265</f>
        <v>17299</v>
      </c>
      <c r="J266" s="4">
        <f>Base!R265</f>
        <v>1014</v>
      </c>
      <c r="K266" s="4">
        <f>Base!S265</f>
        <v>3.75</v>
      </c>
      <c r="L266" s="4">
        <f>Base!Q265</f>
        <v>7562</v>
      </c>
      <c r="M266" s="4">
        <f>Base!I265</f>
        <v>8155.9635809850224</v>
      </c>
      <c r="N266" s="4">
        <f>Base!J265</f>
        <v>14</v>
      </c>
      <c r="O266" s="4">
        <f>Base!H265</f>
        <v>69845</v>
      </c>
      <c r="P266" s="4">
        <f>Base!L265</f>
        <v>2289.1638870038132</v>
      </c>
      <c r="Q266" s="4">
        <f>Base!M265</f>
        <v>2</v>
      </c>
      <c r="R266" s="4">
        <f>Base!K265</f>
        <v>15458</v>
      </c>
      <c r="S266" s="4">
        <f>Base!C265</f>
        <v>15283</v>
      </c>
      <c r="T266" s="4">
        <f>Base!D265</f>
        <v>93.142857142857139</v>
      </c>
      <c r="U266" s="4">
        <f>Base!B265</f>
        <v>195534.7733</v>
      </c>
      <c r="W266" s="4">
        <f>High!F265</f>
        <v>11462.573882088422</v>
      </c>
      <c r="X266" s="4">
        <f>High!G265</f>
        <v>85.138888888887919</v>
      </c>
      <c r="Y266" s="4">
        <f>High!E265</f>
        <v>117576.55549081189</v>
      </c>
      <c r="Z266" s="4">
        <f>High!O265</f>
        <v>2088.4260004441257</v>
      </c>
      <c r="AA266" s="4">
        <f>High!P265</f>
        <v>14.41666666666659</v>
      </c>
      <c r="AB266" s="4">
        <f>High!N265</f>
        <v>18231.46042139667</v>
      </c>
      <c r="AC266" s="4">
        <f>High!R265</f>
        <v>1064.923435650388</v>
      </c>
      <c r="AD266" s="4">
        <f>High!S265</f>
        <v>12.5</v>
      </c>
      <c r="AE266" s="4">
        <f>High!Q265</f>
        <v>7941.766292296089</v>
      </c>
      <c r="AF266" s="4">
        <f>High!I265</f>
        <v>8329.0498612545471</v>
      </c>
      <c r="AG266" s="4">
        <f>High!J265</f>
        <v>22.416666666666821</v>
      </c>
      <c r="AH266" s="4">
        <f>High!H265</f>
        <v>71327.254196623675</v>
      </c>
      <c r="AI266" s="4">
        <f>High!L265</f>
        <v>2412.5556855309742</v>
      </c>
      <c r="AJ266" s="4">
        <f>High!M265</f>
        <v>10.416666666666654</v>
      </c>
      <c r="AK266" s="4">
        <f>High!K265</f>
        <v>16291.225804609978</v>
      </c>
      <c r="AL266" s="4">
        <f>High!C265</f>
        <v>15331.21735246041</v>
      </c>
      <c r="AM266" s="4">
        <f>High!D265</f>
        <v>127.50000000000095</v>
      </c>
      <c r="AN266" s="4">
        <f>High!B265</f>
        <v>202854.34965743971</v>
      </c>
      <c r="AP266" s="4">
        <f>Low!F265</f>
        <v>9488.5639915842821</v>
      </c>
      <c r="AQ266" s="4">
        <f>Low!G265</f>
        <v>17.805555555555543</v>
      </c>
      <c r="AR266" s="4">
        <f>Low!E265</f>
        <v>97328.286138938856</v>
      </c>
      <c r="AS266" s="4">
        <f>Low!O265</f>
        <v>1854.1208945083742</v>
      </c>
      <c r="AT266" s="4">
        <f>Low!P265</f>
        <v>0</v>
      </c>
      <c r="AU266" s="4">
        <f>Low!N265</f>
        <v>16186.03278139871</v>
      </c>
      <c r="AV266" s="4">
        <f>Low!R265</f>
        <v>890.83407265407743</v>
      </c>
      <c r="AW266" s="4">
        <f>Low!S265</f>
        <v>0</v>
      </c>
      <c r="AX266" s="4">
        <f>Low!Q265</f>
        <v>6643.478557603682</v>
      </c>
      <c r="AY266" s="4">
        <f>Low!I265</f>
        <v>7834.2048786624091</v>
      </c>
      <c r="AZ266" s="4">
        <f>Low!J265</f>
        <v>5.5833333333334014</v>
      </c>
      <c r="BA266" s="4">
        <f>Low!H265</f>
        <v>67089.563889897996</v>
      </c>
      <c r="BB266" s="4">
        <f>Low!L265</f>
        <v>2191.1721655456508</v>
      </c>
      <c r="BC266" s="4">
        <f>Low!M265</f>
        <v>0</v>
      </c>
      <c r="BD266" s="4">
        <f>Low!K265</f>
        <v>14796.292885494157</v>
      </c>
      <c r="BE266" s="4">
        <f>Low!C265</f>
        <v>15202.974500744016</v>
      </c>
      <c r="BF266" s="4">
        <f>Low!D265</f>
        <v>25.666666666666874</v>
      </c>
      <c r="BG266" s="4">
        <f>Low!B265</f>
        <v>183917.67373863212</v>
      </c>
    </row>
    <row r="267" spans="1:59" x14ac:dyDescent="0.25">
      <c r="A267" s="1">
        <f>Base!A266</f>
        <v>50771</v>
      </c>
      <c r="B267">
        <f t="shared" si="8"/>
        <v>2039</v>
      </c>
      <c r="C267">
        <f t="shared" si="9"/>
        <v>1</v>
      </c>
      <c r="D267" s="4">
        <f>Base!F266</f>
        <v>10578</v>
      </c>
      <c r="E267" s="4">
        <f>Base!G266</f>
        <v>68.112942612942618</v>
      </c>
      <c r="F267" s="4">
        <f>Base!E266</f>
        <v>108685.58547008547</v>
      </c>
      <c r="G267" s="4">
        <f>Base!O266</f>
        <v>1992.3700832404891</v>
      </c>
      <c r="H267" s="4">
        <f>Base!P266</f>
        <v>6</v>
      </c>
      <c r="I267" s="4">
        <f>Base!N266</f>
        <v>17354</v>
      </c>
      <c r="J267" s="4">
        <f>Base!R266</f>
        <v>1017</v>
      </c>
      <c r="K267" s="4">
        <f>Base!S266</f>
        <v>2.75</v>
      </c>
      <c r="L267" s="4">
        <f>Base!Q266</f>
        <v>7588</v>
      </c>
      <c r="M267" s="4">
        <f>Base!I266</f>
        <v>8187.5430137606609</v>
      </c>
      <c r="N267" s="4">
        <f>Base!J266</f>
        <v>14</v>
      </c>
      <c r="O267" s="4">
        <f>Base!H266</f>
        <v>70026</v>
      </c>
      <c r="P267" s="4">
        <f>Base!L266</f>
        <v>2291.5657562280971</v>
      </c>
      <c r="Q267" s="4">
        <f>Base!M266</f>
        <v>2</v>
      </c>
      <c r="R267" s="4">
        <f>Base!K266</f>
        <v>15489</v>
      </c>
      <c r="S267" s="4">
        <f>Base!C266</f>
        <v>15286</v>
      </c>
      <c r="T267" s="4">
        <f>Base!D266</f>
        <v>93.142857142857139</v>
      </c>
      <c r="U267" s="4">
        <f>Base!B266</f>
        <v>195834.12220000001</v>
      </c>
      <c r="W267" s="4">
        <f>High!F266</f>
        <v>11469.137199819635</v>
      </c>
      <c r="X267" s="4">
        <f>High!G266</f>
        <v>85.222222222221248</v>
      </c>
      <c r="Y267" s="4">
        <f>High!E266</f>
        <v>117841.73675544845</v>
      </c>
      <c r="Z267" s="4">
        <f>High!O266</f>
        <v>2100.2889419427115</v>
      </c>
      <c r="AA267" s="4">
        <f>High!P266</f>
        <v>14.458333333333256</v>
      </c>
      <c r="AB267" s="4">
        <f>High!N266</f>
        <v>18293.997990168729</v>
      </c>
      <c r="AC267" s="4">
        <f>High!R266</f>
        <v>1068.3233430694506</v>
      </c>
      <c r="AD267" s="4">
        <f>High!S266</f>
        <v>11.5</v>
      </c>
      <c r="AE267" s="4">
        <f>High!Q266</f>
        <v>7970.9316885063836</v>
      </c>
      <c r="AF267" s="4">
        <f>High!I266</f>
        <v>8362.1356461385622</v>
      </c>
      <c r="AG267" s="4">
        <f>High!J266</f>
        <v>22.458333333333488</v>
      </c>
      <c r="AH267" s="4">
        <f>High!H266</f>
        <v>71519.246955081253</v>
      </c>
      <c r="AI267" s="4">
        <f>High!L266</f>
        <v>2415.6908688933981</v>
      </c>
      <c r="AJ267" s="4">
        <f>High!M266</f>
        <v>10.45833333333332</v>
      </c>
      <c r="AK267" s="4">
        <f>High!K266</f>
        <v>16327.978268394705</v>
      </c>
      <c r="AL267" s="4">
        <f>High!C266</f>
        <v>15336.910541871888</v>
      </c>
      <c r="AM267" s="4">
        <f>High!D266</f>
        <v>127.66666666666762</v>
      </c>
      <c r="AN267" s="4">
        <f>High!B266</f>
        <v>203200.46124279767</v>
      </c>
      <c r="AP267" s="4">
        <f>Low!F266</f>
        <v>9485.4562640411659</v>
      </c>
      <c r="AQ267" s="4">
        <f>Low!G266</f>
        <v>17.555555555555543</v>
      </c>
      <c r="AR267" s="4">
        <f>Low!E266</f>
        <v>97460.046086992224</v>
      </c>
      <c r="AS267" s="4">
        <f>Low!O266</f>
        <v>1863.5965691876204</v>
      </c>
      <c r="AT267" s="4">
        <f>Low!P266</f>
        <v>0</v>
      </c>
      <c r="AU267" s="4">
        <f>Low!N266</f>
        <v>16232.353182638237</v>
      </c>
      <c r="AV267" s="4">
        <f>Low!R266</f>
        <v>892.91887330061741</v>
      </c>
      <c r="AW267" s="4">
        <f>Low!S266</f>
        <v>0</v>
      </c>
      <c r="AX267" s="4">
        <f>Low!Q266</f>
        <v>6662.2108265536726</v>
      </c>
      <c r="AY267" s="4">
        <f>Low!I266</f>
        <v>7863.0312543911214</v>
      </c>
      <c r="AZ267" s="4">
        <f>Low!J266</f>
        <v>5.5416666666667345</v>
      </c>
      <c r="BA267" s="4">
        <f>Low!H266</f>
        <v>67250.532387381769</v>
      </c>
      <c r="BB267" s="4">
        <f>Low!L266</f>
        <v>2193.014292924106</v>
      </c>
      <c r="BC267" s="4">
        <f>Low!M266</f>
        <v>0</v>
      </c>
      <c r="BD267" s="4">
        <f>Low!K266</f>
        <v>14822.877454327097</v>
      </c>
      <c r="BE267" s="4">
        <f>Low!C266</f>
        <v>15201.524367419528</v>
      </c>
      <c r="BF267" s="4">
        <f>Low!D266</f>
        <v>25.333333333333542</v>
      </c>
      <c r="BG267" s="4">
        <f>Low!B266</f>
        <v>184145.5207971808</v>
      </c>
    </row>
    <row r="268" spans="1:59" x14ac:dyDescent="0.25">
      <c r="A268" s="1">
        <f>Base!A267</f>
        <v>50802</v>
      </c>
      <c r="B268">
        <f t="shared" si="8"/>
        <v>2039</v>
      </c>
      <c r="C268">
        <f t="shared" si="9"/>
        <v>2</v>
      </c>
      <c r="D268" s="4">
        <f>Base!F267</f>
        <v>10547</v>
      </c>
      <c r="E268" s="4">
        <f>Base!G267</f>
        <v>68.112942612942618</v>
      </c>
      <c r="F268" s="4">
        <f>Base!E267</f>
        <v>108698.58547008547</v>
      </c>
      <c r="G268" s="4">
        <f>Base!O267</f>
        <v>1995.3700832404891</v>
      </c>
      <c r="H268" s="4">
        <f>Base!P267</f>
        <v>6</v>
      </c>
      <c r="I268" s="4">
        <f>Base!N267</f>
        <v>17359</v>
      </c>
      <c r="J268" s="4">
        <f>Base!R267</f>
        <v>1019</v>
      </c>
      <c r="K268" s="4">
        <f>Base!S267</f>
        <v>2.6875</v>
      </c>
      <c r="L268" s="4">
        <f>Base!Q267</f>
        <v>7588</v>
      </c>
      <c r="M268" s="4">
        <f>Base!I267</f>
        <v>8190.5430137606609</v>
      </c>
      <c r="N268" s="4">
        <f>Base!J267</f>
        <v>14</v>
      </c>
      <c r="O268" s="4">
        <f>Base!H267</f>
        <v>70021</v>
      </c>
      <c r="P268" s="4">
        <f>Base!L267</f>
        <v>2291.5657562280971</v>
      </c>
      <c r="Q268" s="4">
        <f>Base!M267</f>
        <v>2</v>
      </c>
      <c r="R268" s="4">
        <f>Base!K267</f>
        <v>15482</v>
      </c>
      <c r="S268" s="4">
        <f>Base!C267</f>
        <v>15310</v>
      </c>
      <c r="T268" s="4">
        <f>Base!D267</f>
        <v>93.142857142857139</v>
      </c>
      <c r="U268" s="4">
        <f>Base!B267</f>
        <v>195832.47099999999</v>
      </c>
      <c r="W268" s="4">
        <f>High!F267</f>
        <v>11439.910082061942</v>
      </c>
      <c r="X268" s="4">
        <f>High!G267</f>
        <v>85.305555555554577</v>
      </c>
      <c r="Y268" s="4">
        <f>High!E267</f>
        <v>117901.01866171445</v>
      </c>
      <c r="Z268" s="4">
        <f>High!O267</f>
        <v>2103.9773687530546</v>
      </c>
      <c r="AA268" s="4">
        <f>High!P267</f>
        <v>14.499999999999922</v>
      </c>
      <c r="AB268" s="4">
        <f>High!N267</f>
        <v>18303.844209626954</v>
      </c>
      <c r="AC268" s="4">
        <f>High!R267</f>
        <v>1070.6740687364554</v>
      </c>
      <c r="AD268" s="4">
        <f>High!S267</f>
        <v>11.5</v>
      </c>
      <c r="AE268" s="4">
        <f>High!Q267</f>
        <v>7972.7917895703858</v>
      </c>
      <c r="AF268" s="4">
        <f>High!I267</f>
        <v>8366.0361804646691</v>
      </c>
      <c r="AG268" s="4">
        <f>High!J267</f>
        <v>22.500000000000156</v>
      </c>
      <c r="AH268" s="4">
        <f>High!H267</f>
        <v>71521.292105802553</v>
      </c>
      <c r="AI268" s="4">
        <f>High!L267</f>
        <v>2416.2948671072522</v>
      </c>
      <c r="AJ268" s="4">
        <f>High!M267</f>
        <v>10.499999999999986</v>
      </c>
      <c r="AK268" s="4">
        <f>High!K267</f>
        <v>16324.679765737808</v>
      </c>
      <c r="AL268" s="4">
        <f>High!C267</f>
        <v>15363.678883248509</v>
      </c>
      <c r="AM268" s="4">
        <f>High!D267</f>
        <v>127.83333333333429</v>
      </c>
      <c r="AN268" s="4">
        <f>High!B267</f>
        <v>203234.3108251353</v>
      </c>
      <c r="AP268" s="4">
        <f>Low!F267</f>
        <v>9452.7728898459009</v>
      </c>
      <c r="AQ268" s="4">
        <f>Low!G267</f>
        <v>17.305555555555543</v>
      </c>
      <c r="AR268" s="4">
        <f>Low!E267</f>
        <v>97421.356015570447</v>
      </c>
      <c r="AS268" s="4">
        <f>Low!O267</f>
        <v>1865.811735253711</v>
      </c>
      <c r="AT268" s="4">
        <f>Low!P267</f>
        <v>0</v>
      </c>
      <c r="AU268" s="4">
        <f>Low!N267</f>
        <v>16231.889103834768</v>
      </c>
      <c r="AV268" s="4">
        <f>Low!R267</f>
        <v>894.12331319977147</v>
      </c>
      <c r="AW268" s="4">
        <f>Low!S267</f>
        <v>0</v>
      </c>
      <c r="AX268" s="4">
        <f>Low!Q267</f>
        <v>6658.1037296956483</v>
      </c>
      <c r="AY268" s="4">
        <f>Low!I267</f>
        <v>7864.4048612155393</v>
      </c>
      <c r="AZ268" s="4">
        <f>Low!J267</f>
        <v>5.5000000000000675</v>
      </c>
      <c r="BA268" s="4">
        <f>Low!H267</f>
        <v>67232.843031530996</v>
      </c>
      <c r="BB268" s="4">
        <f>Low!L267</f>
        <v>2192.5574625345648</v>
      </c>
      <c r="BC268" s="4">
        <f>Low!M267</f>
        <v>0</v>
      </c>
      <c r="BD268" s="4">
        <f>Low!K267</f>
        <v>14813.092115163074</v>
      </c>
      <c r="BE268" s="4">
        <f>Low!C267</f>
        <v>15220.951643549295</v>
      </c>
      <c r="BF268" s="4">
        <f>Low!D267</f>
        <v>25.00000000000021</v>
      </c>
      <c r="BG268" s="4">
        <f>Low!B267</f>
        <v>184090.26732546545</v>
      </c>
    </row>
    <row r="269" spans="1:59" x14ac:dyDescent="0.25">
      <c r="A269" s="1">
        <f>Base!A268</f>
        <v>50830</v>
      </c>
      <c r="B269">
        <f t="shared" si="8"/>
        <v>2039</v>
      </c>
      <c r="C269">
        <f t="shared" si="9"/>
        <v>3</v>
      </c>
      <c r="D269" s="4">
        <f>Base!F268</f>
        <v>10544</v>
      </c>
      <c r="E269" s="4">
        <f>Base!G268</f>
        <v>68.112942612942618</v>
      </c>
      <c r="F269" s="4">
        <f>Base!E268</f>
        <v>108731.58547008547</v>
      </c>
      <c r="G269" s="4">
        <f>Base!O268</f>
        <v>1993.3700832404891</v>
      </c>
      <c r="H269" s="4">
        <f>Base!P268</f>
        <v>6</v>
      </c>
      <c r="I269" s="4">
        <f>Base!N268</f>
        <v>17349</v>
      </c>
      <c r="J269" s="4">
        <f>Base!R268</f>
        <v>1019</v>
      </c>
      <c r="K269" s="4">
        <f>Base!S268</f>
        <v>2.625</v>
      </c>
      <c r="L269" s="4">
        <f>Base!Q268</f>
        <v>7579</v>
      </c>
      <c r="M269" s="4">
        <f>Base!I268</f>
        <v>8193.5430137606618</v>
      </c>
      <c r="N269" s="4">
        <f>Base!J268</f>
        <v>14</v>
      </c>
      <c r="O269" s="4">
        <f>Base!H268</f>
        <v>70054</v>
      </c>
      <c r="P269" s="4">
        <f>Base!L268</f>
        <v>2292.5657562280971</v>
      </c>
      <c r="Q269" s="4">
        <f>Base!M268</f>
        <v>2</v>
      </c>
      <c r="R269" s="4">
        <f>Base!K268</f>
        <v>15493</v>
      </c>
      <c r="S269" s="4">
        <f>Base!C268</f>
        <v>15304</v>
      </c>
      <c r="T269" s="4">
        <f>Base!D268</f>
        <v>93.142857142857139</v>
      </c>
      <c r="U269" s="4">
        <f>Base!B268</f>
        <v>195880.8199</v>
      </c>
      <c r="W269" s="4">
        <f>High!F268</f>
        <v>11441.040993649438</v>
      </c>
      <c r="X269" s="4">
        <f>High!G268</f>
        <v>85.388888888887905</v>
      </c>
      <c r="Y269" s="4">
        <f>High!E268</f>
        <v>117982.03022266175</v>
      </c>
      <c r="Z269" s="4">
        <f>High!O268</f>
        <v>2102.3940422790465</v>
      </c>
      <c r="AA269" s="4">
        <f>High!P268</f>
        <v>14.541666666666588</v>
      </c>
      <c r="AB269" s="4">
        <f>High!N268</f>
        <v>18297.873809867317</v>
      </c>
      <c r="AC269" s="4">
        <f>High!R268</f>
        <v>1070.9239218342218</v>
      </c>
      <c r="AD269" s="4">
        <f>High!S268</f>
        <v>12</v>
      </c>
      <c r="AE269" s="4">
        <f>High!Q268</f>
        <v>7965.1937228474653</v>
      </c>
      <c r="AF269" s="4">
        <f>High!I268</f>
        <v>8369.937411306928</v>
      </c>
      <c r="AG269" s="4">
        <f>High!J268</f>
        <v>22.541666666666824</v>
      </c>
      <c r="AH269" s="4">
        <f>High!H268</f>
        <v>71562.155031950519</v>
      </c>
      <c r="AI269" s="4">
        <f>High!L268</f>
        <v>2417.9537096250206</v>
      </c>
      <c r="AJ269" s="4">
        <f>High!M268</f>
        <v>10.541666666666652</v>
      </c>
      <c r="AK269" s="4">
        <f>High!K268</f>
        <v>16340.363072008327</v>
      </c>
      <c r="AL269" s="4">
        <f>High!C268</f>
        <v>15360.345671756582</v>
      </c>
      <c r="AM269" s="4">
        <f>High!D268</f>
        <v>128.00000000000097</v>
      </c>
      <c r="AN269" s="4">
        <f>High!B268</f>
        <v>203320.06505684106</v>
      </c>
      <c r="AP269" s="4">
        <f>Low!F268</f>
        <v>9445.2028506173592</v>
      </c>
      <c r="AQ269" s="4">
        <f>Low!G268</f>
        <v>17.055555555555543</v>
      </c>
      <c r="AR269" s="4">
        <f>Low!E268</f>
        <v>97400.595697476907</v>
      </c>
      <c r="AS269" s="4">
        <f>Low!O268</f>
        <v>1863.3514394943927</v>
      </c>
      <c r="AT269" s="4">
        <f>Low!P268</f>
        <v>0</v>
      </c>
      <c r="AU269" s="4">
        <f>Low!N268</f>
        <v>16217.402074799831</v>
      </c>
      <c r="AV269" s="4">
        <f>Low!R268</f>
        <v>893.57210712930419</v>
      </c>
      <c r="AW269" s="4">
        <f>Low!S268</f>
        <v>0</v>
      </c>
      <c r="AX269" s="4">
        <f>Low!Q268</f>
        <v>6646.1069675495555</v>
      </c>
      <c r="AY269" s="4">
        <f>Low!I268</f>
        <v>7865.7776527393034</v>
      </c>
      <c r="AZ269" s="4">
        <f>Low!J268</f>
        <v>5.4583333333334005</v>
      </c>
      <c r="BA269" s="4">
        <f>Low!H268</f>
        <v>67251.637876260866</v>
      </c>
      <c r="BB269" s="4">
        <f>Low!L268</f>
        <v>2193.0573224751242</v>
      </c>
      <c r="BC269" s="4">
        <f>Low!M268</f>
        <v>0</v>
      </c>
      <c r="BD269" s="4">
        <f>Low!K268</f>
        <v>14820.528922585276</v>
      </c>
      <c r="BE269" s="4">
        <f>Low!C268</f>
        <v>15210.549484358493</v>
      </c>
      <c r="BF269" s="4">
        <f>Low!D268</f>
        <v>24.666666666666877</v>
      </c>
      <c r="BG269" s="4">
        <f>Low!B268</f>
        <v>184082.01878406829</v>
      </c>
    </row>
    <row r="270" spans="1:59" x14ac:dyDescent="0.25">
      <c r="A270" s="1">
        <f>Base!A269</f>
        <v>50861</v>
      </c>
      <c r="B270">
        <f t="shared" si="8"/>
        <v>2039</v>
      </c>
      <c r="C270">
        <f t="shared" si="9"/>
        <v>4</v>
      </c>
      <c r="D270" s="4">
        <f>Base!F269</f>
        <v>10594</v>
      </c>
      <c r="E270" s="4">
        <f>Base!G269</f>
        <v>68.112942612942618</v>
      </c>
      <c r="F270" s="4">
        <f>Base!E269</f>
        <v>108755.58547008547</v>
      </c>
      <c r="G270" s="4">
        <f>Base!O269</f>
        <v>1988.3700832404891</v>
      </c>
      <c r="H270" s="4">
        <f>Base!P269</f>
        <v>6</v>
      </c>
      <c r="I270" s="4">
        <f>Base!N269</f>
        <v>17318</v>
      </c>
      <c r="J270" s="4">
        <f>Base!R269</f>
        <v>1018</v>
      </c>
      <c r="K270" s="4">
        <f>Base!S269</f>
        <v>3.125</v>
      </c>
      <c r="L270" s="4">
        <f>Base!Q269</f>
        <v>7563</v>
      </c>
      <c r="M270" s="4">
        <f>Base!I269</f>
        <v>8181.5430137606609</v>
      </c>
      <c r="N270" s="4">
        <f>Base!J269</f>
        <v>14</v>
      </c>
      <c r="O270" s="4">
        <f>Base!H269</f>
        <v>70025</v>
      </c>
      <c r="P270" s="4">
        <f>Base!L269</f>
        <v>2286.5657562280971</v>
      </c>
      <c r="Q270" s="4">
        <f>Base!M269</f>
        <v>2</v>
      </c>
      <c r="R270" s="4">
        <f>Base!K269</f>
        <v>15468</v>
      </c>
      <c r="S270" s="4">
        <f>Base!C269</f>
        <v>15276</v>
      </c>
      <c r="T270" s="4">
        <f>Base!D269</f>
        <v>93.142857142857139</v>
      </c>
      <c r="U270" s="4">
        <f>Base!B269</f>
        <v>195869.16880000001</v>
      </c>
      <c r="W270" s="4">
        <f>High!F269</f>
        <v>11499.702166351108</v>
      </c>
      <c r="X270" s="4">
        <f>High!G269</f>
        <v>85.472222222221234</v>
      </c>
      <c r="Y270" s="4">
        <f>High!E269</f>
        <v>118053.31714490513</v>
      </c>
      <c r="Z270" s="4">
        <f>High!O269</f>
        <v>2097.6449215360676</v>
      </c>
      <c r="AA270" s="4">
        <f>High!P269</f>
        <v>14.583333333333254</v>
      </c>
      <c r="AB270" s="4">
        <f>High!N269</f>
        <v>18269.745183431198</v>
      </c>
      <c r="AC270" s="4">
        <f>High!R269</f>
        <v>1070.122632223874</v>
      </c>
      <c r="AD270" s="4">
        <f>High!S269</f>
        <v>12</v>
      </c>
      <c r="AE270" s="4">
        <f>High!Q269</f>
        <v>7950.2332686730451</v>
      </c>
      <c r="AF270" s="4">
        <f>High!I269</f>
        <v>8358.5148794331399</v>
      </c>
      <c r="AG270" s="4">
        <f>High!J269</f>
        <v>22.583333333333492</v>
      </c>
      <c r="AH270" s="4">
        <f>High!H269</f>
        <v>71539.684317233594</v>
      </c>
      <c r="AI270" s="4">
        <f>High!L269</f>
        <v>2412.2285316691718</v>
      </c>
      <c r="AJ270" s="4">
        <f>High!M269</f>
        <v>10.583333333333318</v>
      </c>
      <c r="AK270" s="4">
        <f>High!K269</f>
        <v>16318.07474866104</v>
      </c>
      <c r="AL270" s="4">
        <f>High!C269</f>
        <v>15334.925959686589</v>
      </c>
      <c r="AM270" s="4">
        <f>High!D269</f>
        <v>128.16666666666762</v>
      </c>
      <c r="AN270" s="4">
        <f>High!B269</f>
        <v>203343.55347474743</v>
      </c>
      <c r="AP270" s="4">
        <f>Low!F269</f>
        <v>9485.0904215875253</v>
      </c>
      <c r="AQ270" s="4">
        <f>Low!G269</f>
        <v>16.805555555555543</v>
      </c>
      <c r="AR270" s="4">
        <f>Low!E269</f>
        <v>97371.772893756002</v>
      </c>
      <c r="AS270" s="4">
        <f>Low!O269</f>
        <v>1858.0890791561178</v>
      </c>
      <c r="AT270" s="4">
        <f>Low!P269</f>
        <v>0</v>
      </c>
      <c r="AU270" s="4">
        <f>Low!N269</f>
        <v>16183.298543892717</v>
      </c>
      <c r="AV270" s="4">
        <f>Low!R269</f>
        <v>892.1448706575303</v>
      </c>
      <c r="AW270" s="4">
        <f>Low!S269</f>
        <v>0</v>
      </c>
      <c r="AX270" s="4">
        <f>Low!Q269</f>
        <v>6627.9878750323196</v>
      </c>
      <c r="AY270" s="4">
        <f>Low!I269</f>
        <v>7852.7524322305253</v>
      </c>
      <c r="AZ270" s="4">
        <f>Low!J269</f>
        <v>5.4166666666667336</v>
      </c>
      <c r="BA270" s="4">
        <f>Low!H269</f>
        <v>67210.914633349224</v>
      </c>
      <c r="BB270" s="4">
        <f>Low!L269</f>
        <v>2186.8621077393395</v>
      </c>
      <c r="BC270" s="4">
        <f>Low!M269</f>
        <v>0</v>
      </c>
      <c r="BD270" s="4">
        <f>Low!K269</f>
        <v>14793.531736568933</v>
      </c>
      <c r="BE270" s="4">
        <f>Low!C269</f>
        <v>15178.292812472879</v>
      </c>
      <c r="BF270" s="4">
        <f>Low!D269</f>
        <v>24.333333333333545</v>
      </c>
      <c r="BG270" s="4">
        <f>Low!B269</f>
        <v>184017.38991669886</v>
      </c>
    </row>
    <row r="271" spans="1:59" x14ac:dyDescent="0.25">
      <c r="A271" s="1">
        <f>Base!A270</f>
        <v>50891</v>
      </c>
      <c r="B271">
        <f t="shared" si="8"/>
        <v>2039</v>
      </c>
      <c r="C271">
        <f t="shared" si="9"/>
        <v>5</v>
      </c>
      <c r="D271" s="4">
        <f>Base!F270</f>
        <v>10558</v>
      </c>
      <c r="E271" s="4">
        <f>Base!G270</f>
        <v>68.112942612942618</v>
      </c>
      <c r="F271" s="4">
        <f>Base!E270</f>
        <v>108759.58547008547</v>
      </c>
      <c r="G271" s="4">
        <f>Base!O270</f>
        <v>1983.3700832404891</v>
      </c>
      <c r="H271" s="4">
        <f>Base!P270</f>
        <v>6</v>
      </c>
      <c r="I271" s="4">
        <f>Base!N270</f>
        <v>17278</v>
      </c>
      <c r="J271" s="4">
        <f>Base!R270</f>
        <v>1015</v>
      </c>
      <c r="K271" s="4">
        <f>Base!S270</f>
        <v>3.625</v>
      </c>
      <c r="L271" s="4">
        <f>Base!Q270</f>
        <v>7549</v>
      </c>
      <c r="M271" s="4">
        <f>Base!I270</f>
        <v>8168.5430137606609</v>
      </c>
      <c r="N271" s="4">
        <f>Base!J270</f>
        <v>14</v>
      </c>
      <c r="O271" s="4">
        <f>Base!H270</f>
        <v>69944</v>
      </c>
      <c r="P271" s="4">
        <f>Base!L270</f>
        <v>2284.5657562280971</v>
      </c>
      <c r="Q271" s="4">
        <f>Base!M270</f>
        <v>2</v>
      </c>
      <c r="R271" s="4">
        <f>Base!K270</f>
        <v>15427</v>
      </c>
      <c r="S271" s="4">
        <f>Base!C270</f>
        <v>15251</v>
      </c>
      <c r="T271" s="4">
        <f>Base!D270</f>
        <v>93.142857142857139</v>
      </c>
      <c r="U271" s="4">
        <f>Base!B270</f>
        <v>195860.51759999999</v>
      </c>
      <c r="W271" s="4">
        <f>High!F270</f>
        <v>11465.018536147987</v>
      </c>
      <c r="X271" s="4">
        <f>High!G270</f>
        <v>85.555555555554562</v>
      </c>
      <c r="Y271" s="4">
        <f>High!E270</f>
        <v>118102.92322393457</v>
      </c>
      <c r="Z271" s="4">
        <f>High!O270</f>
        <v>2092.8932945033898</v>
      </c>
      <c r="AA271" s="4">
        <f>High!P270</f>
        <v>14.62499999999992</v>
      </c>
      <c r="AB271" s="4">
        <f>High!N270</f>
        <v>18232.104360144745</v>
      </c>
      <c r="AC271" s="4">
        <f>High!R270</f>
        <v>1067.2180176696268</v>
      </c>
      <c r="AD271" s="4">
        <f>High!S270</f>
        <v>13</v>
      </c>
      <c r="AE271" s="4">
        <f>High!Q270</f>
        <v>7937.3682910226707</v>
      </c>
      <c r="AF271" s="4">
        <f>High!I270</f>
        <v>8346.0682464406655</v>
      </c>
      <c r="AG271" s="4">
        <f>High!J270</f>
        <v>22.62500000000016</v>
      </c>
      <c r="AH271" s="4">
        <f>High!H270</f>
        <v>71464.078287358338</v>
      </c>
      <c r="AI271" s="4">
        <f>High!L270</f>
        <v>2410.7212226625411</v>
      </c>
      <c r="AJ271" s="4">
        <f>High!M270</f>
        <v>10.624999999999984</v>
      </c>
      <c r="AK271" s="4">
        <f>High!K270</f>
        <v>16278.890726007125</v>
      </c>
      <c r="AL271" s="4">
        <f>High!C270</f>
        <v>15312.508978779502</v>
      </c>
      <c r="AM271" s="4">
        <f>High!D270</f>
        <v>128.33333333333428</v>
      </c>
      <c r="AN271" s="4">
        <f>High!B270</f>
        <v>203370.15880806354</v>
      </c>
      <c r="AP271" s="4">
        <f>Low!F270</f>
        <v>9447.9759470574008</v>
      </c>
      <c r="AQ271" s="4">
        <f>Low!G270</f>
        <v>16.555555555555543</v>
      </c>
      <c r="AR271" s="4">
        <f>Low!E270</f>
        <v>97325.056595311704</v>
      </c>
      <c r="AS271" s="4">
        <f>Low!O270</f>
        <v>1852.8298643248324</v>
      </c>
      <c r="AT271" s="4">
        <f>Low!P270</f>
        <v>0</v>
      </c>
      <c r="AU271" s="4">
        <f>Low!N270</f>
        <v>16140.807339142853</v>
      </c>
      <c r="AV271" s="4">
        <f>Low!R270</f>
        <v>888.96739441482043</v>
      </c>
      <c r="AW271" s="4">
        <f>Low!S270</f>
        <v>0</v>
      </c>
      <c r="AX271" s="4">
        <f>Low!Q270</f>
        <v>6611.6402565886483</v>
      </c>
      <c r="AY271" s="4">
        <f>Low!I270</f>
        <v>7838.7722861554003</v>
      </c>
      <c r="AZ271" s="4">
        <f>Low!J270</f>
        <v>5.3750000000000666</v>
      </c>
      <c r="BA271" s="4">
        <f>Low!H270</f>
        <v>67120.303811736507</v>
      </c>
      <c r="BB271" s="4">
        <f>Low!L270</f>
        <v>2184.4941655840967</v>
      </c>
      <c r="BC271" s="4">
        <f>Low!M270</f>
        <v>0</v>
      </c>
      <c r="BD271" s="4">
        <f>Low!K270</f>
        <v>14751.246008390726</v>
      </c>
      <c r="BE271" s="4">
        <f>Low!C270</f>
        <v>15149.033603011667</v>
      </c>
      <c r="BF271" s="4">
        <f>Low!D270</f>
        <v>24.000000000000213</v>
      </c>
      <c r="BG271" s="4">
        <f>Low!B270</f>
        <v>183955.60064701096</v>
      </c>
    </row>
    <row r="272" spans="1:59" x14ac:dyDescent="0.25">
      <c r="A272" s="1">
        <f>Base!A271</f>
        <v>50922</v>
      </c>
      <c r="B272">
        <f t="shared" si="8"/>
        <v>2039</v>
      </c>
      <c r="C272">
        <f t="shared" si="9"/>
        <v>6</v>
      </c>
      <c r="D272" s="4">
        <f>Base!F271</f>
        <v>10572</v>
      </c>
      <c r="E272" s="4">
        <f>Base!G271</f>
        <v>68.112942612942618</v>
      </c>
      <c r="F272" s="4">
        <f>Base!E271</f>
        <v>108809.58547008547</v>
      </c>
      <c r="G272" s="4">
        <f>Base!O271</f>
        <v>1978.3700832404891</v>
      </c>
      <c r="H272" s="4">
        <f>Base!P271</f>
        <v>6</v>
      </c>
      <c r="I272" s="4">
        <f>Base!N271</f>
        <v>17198</v>
      </c>
      <c r="J272" s="4">
        <f>Base!R271</f>
        <v>1013</v>
      </c>
      <c r="K272" s="4">
        <f>Base!S271</f>
        <v>4.125</v>
      </c>
      <c r="L272" s="4">
        <f>Base!Q271</f>
        <v>7522</v>
      </c>
      <c r="M272" s="4">
        <f>Base!I271</f>
        <v>8163.5430137606609</v>
      </c>
      <c r="N272" s="4">
        <f>Base!J271</f>
        <v>14</v>
      </c>
      <c r="O272" s="4">
        <f>Base!H271</f>
        <v>69847</v>
      </c>
      <c r="P272" s="4">
        <f>Base!L271</f>
        <v>2282.5657562280971</v>
      </c>
      <c r="Q272" s="4">
        <f>Base!M271</f>
        <v>2</v>
      </c>
      <c r="R272" s="4">
        <f>Base!K271</f>
        <v>15382</v>
      </c>
      <c r="S272" s="4">
        <f>Base!C271</f>
        <v>15274</v>
      </c>
      <c r="T272" s="4">
        <f>Base!D271</f>
        <v>93.142857142857139</v>
      </c>
      <c r="U272" s="4">
        <f>Base!B271</f>
        <v>195701.8665</v>
      </c>
      <c r="W272" s="4">
        <f>High!F271</f>
        <v>11484.622845695034</v>
      </c>
      <c r="X272" s="4">
        <f>High!G271</f>
        <v>85.638888888887891</v>
      </c>
      <c r="Y272" s="4">
        <f>High!E271</f>
        <v>118202.52091565929</v>
      </c>
      <c r="Z272" s="4">
        <f>High!O271</f>
        <v>2088.1391602246063</v>
      </c>
      <c r="AA272" s="4">
        <f>High!P271</f>
        <v>14.666666666666586</v>
      </c>
      <c r="AB272" s="4">
        <f>High!N271</f>
        <v>18152.224187863118</v>
      </c>
      <c r="AC272" s="4">
        <f>High!R271</f>
        <v>1065.3636808835338</v>
      </c>
      <c r="AD272" s="4">
        <f>High!S271</f>
        <v>13</v>
      </c>
      <c r="AE272" s="4">
        <f>High!Q271</f>
        <v>7910.8248841124778</v>
      </c>
      <c r="AF272" s="4">
        <f>High!I271</f>
        <v>8341.7937201534151</v>
      </c>
      <c r="AG272" s="4">
        <f>High!J271</f>
        <v>22.666666666666828</v>
      </c>
      <c r="AH272" s="4">
        <f>High!H271</f>
        <v>71372.107060553026</v>
      </c>
      <c r="AI272" s="4">
        <f>High!L271</f>
        <v>2409.2130091052131</v>
      </c>
      <c r="AJ272" s="4">
        <f>High!M271</f>
        <v>10.66666666666665</v>
      </c>
      <c r="AK272" s="4">
        <f>High!K271</f>
        <v>16235.464150349377</v>
      </c>
      <c r="AL272" s="4">
        <f>High!C271</f>
        <v>15338.285705481565</v>
      </c>
      <c r="AM272" s="4">
        <f>High!D271</f>
        <v>128.50000000000094</v>
      </c>
      <c r="AN272" s="4">
        <f>High!B271</f>
        <v>203240.98880331652</v>
      </c>
      <c r="AP272" s="4">
        <f>Low!F271</f>
        <v>9455.6173808975909</v>
      </c>
      <c r="AQ272" s="4">
        <f>Low!G271</f>
        <v>16.305555555555543</v>
      </c>
      <c r="AR272" s="4">
        <f>Low!E271</f>
        <v>97319.505068028957</v>
      </c>
      <c r="AS272" s="4">
        <f>Low!O271</f>
        <v>1847.5737935362288</v>
      </c>
      <c r="AT272" s="4">
        <f>Low!P271</f>
        <v>0</v>
      </c>
      <c r="AU272" s="4">
        <f>Low!N271</f>
        <v>16060.985945152694</v>
      </c>
      <c r="AV272" s="4">
        <f>Low!R271</f>
        <v>886.66878681426772</v>
      </c>
      <c r="AW272" s="4">
        <f>Low!S271</f>
        <v>0</v>
      </c>
      <c r="AX272" s="4">
        <f>Low!Q271</f>
        <v>6583.9315048538219</v>
      </c>
      <c r="AY272" s="4">
        <f>Low!I271</f>
        <v>7832.472772399</v>
      </c>
      <c r="AZ272" s="4">
        <f>Low!J271</f>
        <v>5.3333333333333997</v>
      </c>
      <c r="BA272" s="4">
        <f>Low!H271</f>
        <v>67014.374127947987</v>
      </c>
      <c r="BB272" s="4">
        <f>Low!L271</f>
        <v>2182.1271150725324</v>
      </c>
      <c r="BC272" s="4">
        <f>Low!M271</f>
        <v>0</v>
      </c>
      <c r="BD272" s="4">
        <f>Low!K271</f>
        <v>14705.153265556784</v>
      </c>
      <c r="BE272" s="4">
        <f>Low!C271</f>
        <v>15167.455341362212</v>
      </c>
      <c r="BF272" s="4">
        <f>Low!D271</f>
        <v>23.666666666666881</v>
      </c>
      <c r="BG272" s="4">
        <f>Low!B271</f>
        <v>183752.99033895673</v>
      </c>
    </row>
    <row r="273" spans="1:59" x14ac:dyDescent="0.25">
      <c r="A273" s="1">
        <f>Base!A272</f>
        <v>50952</v>
      </c>
      <c r="B273">
        <f t="shared" si="8"/>
        <v>2039</v>
      </c>
      <c r="C273">
        <f t="shared" si="9"/>
        <v>7</v>
      </c>
      <c r="D273" s="4">
        <f>Base!F272</f>
        <v>10562</v>
      </c>
      <c r="E273" s="4">
        <f>Base!G272</f>
        <v>68.112942612942618</v>
      </c>
      <c r="F273" s="4">
        <f>Base!E272</f>
        <v>108916.58547008547</v>
      </c>
      <c r="G273" s="4">
        <f>Base!O272</f>
        <v>1971.3700832404891</v>
      </c>
      <c r="H273" s="4">
        <f>Base!P272</f>
        <v>6</v>
      </c>
      <c r="I273" s="4">
        <f>Base!N272</f>
        <v>17115</v>
      </c>
      <c r="J273" s="4">
        <f>Base!R272</f>
        <v>1010</v>
      </c>
      <c r="K273" s="4">
        <f>Base!S272</f>
        <v>4</v>
      </c>
      <c r="L273" s="4">
        <f>Base!Q272</f>
        <v>7476</v>
      </c>
      <c r="M273" s="4">
        <f>Base!I272</f>
        <v>8140.5430137606609</v>
      </c>
      <c r="N273" s="4">
        <f>Base!J272</f>
        <v>14</v>
      </c>
      <c r="O273" s="4">
        <f>Base!H272</f>
        <v>69724</v>
      </c>
      <c r="P273" s="4">
        <f>Base!L272</f>
        <v>2272.5657562280971</v>
      </c>
      <c r="Q273" s="4">
        <f>Base!M272</f>
        <v>2</v>
      </c>
      <c r="R273" s="4">
        <f>Base!K272</f>
        <v>15327</v>
      </c>
      <c r="S273" s="4">
        <f>Base!C272</f>
        <v>15175</v>
      </c>
      <c r="T273" s="4">
        <f>Base!D272</f>
        <v>93.142857142857139</v>
      </c>
      <c r="U273" s="4">
        <f>Base!B272</f>
        <v>195866.21530000001</v>
      </c>
      <c r="W273" s="4">
        <f>High!F272</f>
        <v>11478.158718099734</v>
      </c>
      <c r="X273" s="4">
        <f>High!G272</f>
        <v>85.72222222222122</v>
      </c>
      <c r="Y273" s="4">
        <f>High!E272</f>
        <v>118364.12185751906</v>
      </c>
      <c r="Z273" s="4">
        <f>High!O272</f>
        <v>2081.2710207304031</v>
      </c>
      <c r="AA273" s="4">
        <f>High!P272</f>
        <v>14.708333333333252</v>
      </c>
      <c r="AB273" s="4">
        <f>High!N272</f>
        <v>18069.135685192105</v>
      </c>
      <c r="AC273" s="4">
        <f>High!R272</f>
        <v>1062.4564834093699</v>
      </c>
      <c r="AD273" s="4">
        <f>High!S272</f>
        <v>13</v>
      </c>
      <c r="AE273" s="4">
        <f>High!Q272</f>
        <v>7864.2818514539094</v>
      </c>
      <c r="AF273" s="4">
        <f>High!I272</f>
        <v>8319.1233866171642</v>
      </c>
      <c r="AG273" s="4">
        <f>High!J272</f>
        <v>22.708333333333496</v>
      </c>
      <c r="AH273" s="4">
        <f>High!H272</f>
        <v>71253.546357779735</v>
      </c>
      <c r="AI273" s="4">
        <f>High!L272</f>
        <v>2399.2579025887476</v>
      </c>
      <c r="AJ273" s="4">
        <f>High!M272</f>
        <v>10.708333333333316</v>
      </c>
      <c r="AK273" s="4">
        <f>High!K272</f>
        <v>16181.457355941428</v>
      </c>
      <c r="AL273" s="4">
        <f>High!C272</f>
        <v>15209.562424851414</v>
      </c>
      <c r="AM273" s="4">
        <f>High!D272</f>
        <v>128.6666666666676</v>
      </c>
      <c r="AN273" s="4">
        <f>High!B272</f>
        <v>203447.26905250995</v>
      </c>
      <c r="AP273" s="4">
        <f>Low!F272</f>
        <v>9441.7938408448535</v>
      </c>
      <c r="AQ273" s="4">
        <f>Low!G272</f>
        <v>16.055555555555543</v>
      </c>
      <c r="AR273" s="4">
        <f>Low!E272</f>
        <v>97364.887886508703</v>
      </c>
      <c r="AS273" s="4">
        <f>Low!O272</f>
        <v>1840.4536830064019</v>
      </c>
      <c r="AT273" s="4">
        <f>Low!P272</f>
        <v>0</v>
      </c>
      <c r="AU273" s="4">
        <f>Low!N272</f>
        <v>15978.412705176441</v>
      </c>
      <c r="AV273" s="4">
        <f>Low!R272</f>
        <v>883.49792502219213</v>
      </c>
      <c r="AW273" s="4">
        <f>Low!S272</f>
        <v>0</v>
      </c>
      <c r="AX273" s="4">
        <f>Low!Q272</f>
        <v>6539.6341460058493</v>
      </c>
      <c r="AY273" s="4">
        <f>Low!I272</f>
        <v>7808.9086801316889</v>
      </c>
      <c r="AZ273" s="4">
        <f>Low!J272</f>
        <v>5.2916666666667327</v>
      </c>
      <c r="BA273" s="4">
        <f>Low!H272</f>
        <v>66883.541785006251</v>
      </c>
      <c r="BB273" s="4">
        <f>Low!L272</f>
        <v>2172.114569244432</v>
      </c>
      <c r="BC273" s="4">
        <f>Low!M272</f>
        <v>0</v>
      </c>
      <c r="BD273" s="4">
        <f>Low!K272</f>
        <v>14649.5211025559</v>
      </c>
      <c r="BE273" s="4">
        <f>Low!C272</f>
        <v>15117.570404079754</v>
      </c>
      <c r="BF273" s="4">
        <f>Low!D272</f>
        <v>23.333333333333549</v>
      </c>
      <c r="BG273" s="4">
        <f>Low!B272</f>
        <v>183853.67276331084</v>
      </c>
    </row>
    <row r="274" spans="1:59" x14ac:dyDescent="0.25">
      <c r="A274" s="1">
        <f>Base!A273</f>
        <v>50983</v>
      </c>
      <c r="B274">
        <f t="shared" si="8"/>
        <v>2039</v>
      </c>
      <c r="C274">
        <f t="shared" si="9"/>
        <v>8</v>
      </c>
      <c r="D274" s="4">
        <f>Base!F273</f>
        <v>10561</v>
      </c>
      <c r="E274" s="4">
        <f>Base!G273</f>
        <v>68.112942612942618</v>
      </c>
      <c r="F274" s="4">
        <f>Base!E273</f>
        <v>109043.58547008547</v>
      </c>
      <c r="G274" s="4">
        <f>Base!O273</f>
        <v>1966.3700832404891</v>
      </c>
      <c r="H274" s="4">
        <f>Base!P273</f>
        <v>6</v>
      </c>
      <c r="I274" s="4">
        <f>Base!N273</f>
        <v>17045</v>
      </c>
      <c r="J274" s="4">
        <f>Base!R273</f>
        <v>1010</v>
      </c>
      <c r="K274" s="4">
        <f>Base!S273</f>
        <v>5.25</v>
      </c>
      <c r="L274" s="4">
        <f>Base!Q273</f>
        <v>7459</v>
      </c>
      <c r="M274" s="4">
        <f>Base!I273</f>
        <v>8130.5430137606609</v>
      </c>
      <c r="N274" s="4">
        <f>Base!J273</f>
        <v>14</v>
      </c>
      <c r="O274" s="4">
        <f>Base!H273</f>
        <v>69649</v>
      </c>
      <c r="P274" s="4">
        <f>Base!L273</f>
        <v>2265.5657562280971</v>
      </c>
      <c r="Q274" s="4">
        <f>Base!M273</f>
        <v>2</v>
      </c>
      <c r="R274" s="4">
        <f>Base!K273</f>
        <v>15272</v>
      </c>
      <c r="S274" s="4">
        <f>Base!C273</f>
        <v>15172</v>
      </c>
      <c r="T274" s="4">
        <f>Base!D273</f>
        <v>93.142857142857139</v>
      </c>
      <c r="U274" s="4">
        <f>Base!B273</f>
        <v>196016.56419999999</v>
      </c>
      <c r="W274" s="4">
        <f>High!F273</f>
        <v>11481.472364685213</v>
      </c>
      <c r="X274" s="4">
        <f>High!G273</f>
        <v>85.805555555554548</v>
      </c>
      <c r="Y274" s="4">
        <f>High!E273</f>
        <v>118547.57249512132</v>
      </c>
      <c r="Z274" s="4">
        <f>High!O273</f>
        <v>2076.5113411486573</v>
      </c>
      <c r="AA274" s="4">
        <f>High!P273</f>
        <v>14.749999999999918</v>
      </c>
      <c r="AB274" s="4">
        <f>High!N273</f>
        <v>17999.732660471993</v>
      </c>
      <c r="AC274" s="4">
        <f>High!R273</f>
        <v>1062.7044188468415</v>
      </c>
      <c r="AD274" s="4">
        <f>High!S273</f>
        <v>13</v>
      </c>
      <c r="AE274" s="4">
        <f>High!Q273</f>
        <v>7848.2299605728622</v>
      </c>
      <c r="AF274" s="4">
        <f>High!I273</f>
        <v>8309.7349469912606</v>
      </c>
      <c r="AG274" s="4">
        <f>High!J273</f>
        <v>22.750000000000163</v>
      </c>
      <c r="AH274" s="4">
        <f>High!H273</f>
        <v>71184.019116983342</v>
      </c>
      <c r="AI274" s="4">
        <f>High!L273</f>
        <v>2392.4657047125565</v>
      </c>
      <c r="AJ274" s="4">
        <f>High!M273</f>
        <v>10.749999999999982</v>
      </c>
      <c r="AK274" s="4">
        <f>High!K273</f>
        <v>16127.422539790341</v>
      </c>
      <c r="AL274" s="4">
        <f>High!C273</f>
        <v>15209.216972174667</v>
      </c>
      <c r="AM274" s="4">
        <f>High!D273</f>
        <v>128.83333333333425</v>
      </c>
      <c r="AN274" s="4">
        <f>High!B273</f>
        <v>203639.07096589278</v>
      </c>
      <c r="AP274" s="4">
        <f>Low!F273</f>
        <v>9436.0233624852081</v>
      </c>
      <c r="AQ274" s="4">
        <f>Low!G273</f>
        <v>15.805555555555543</v>
      </c>
      <c r="AR274" s="4">
        <f>Low!E273</f>
        <v>97428.067420213905</v>
      </c>
      <c r="AS274" s="4">
        <f>Low!O273</f>
        <v>1835.204487093476</v>
      </c>
      <c r="AT274" s="4">
        <f>Low!P273</f>
        <v>0</v>
      </c>
      <c r="AU274" s="4">
        <f>Low!N273</f>
        <v>15908.022985662254</v>
      </c>
      <c r="AV274" s="4">
        <f>Low!R273</f>
        <v>882.95326925455004</v>
      </c>
      <c r="AW274" s="4">
        <f>Low!S273</f>
        <v>0</v>
      </c>
      <c r="AX274" s="4">
        <f>Low!Q273</f>
        <v>6520.7410251185038</v>
      </c>
      <c r="AY274" s="4">
        <f>Low!I273</f>
        <v>7797.821340477969</v>
      </c>
      <c r="AZ274" s="4">
        <f>Low!J273</f>
        <v>5.2500000000000657</v>
      </c>
      <c r="BA274" s="4">
        <f>Low!H273</f>
        <v>66798.792851074584</v>
      </c>
      <c r="BB274" s="4">
        <f>Low!L273</f>
        <v>2164.9728978828057</v>
      </c>
      <c r="BC274" s="4">
        <f>Low!M273</f>
        <v>0</v>
      </c>
      <c r="BD274" s="4">
        <f>Low!K273</f>
        <v>14593.91147909696</v>
      </c>
      <c r="BE274" s="4">
        <f>Low!C273</f>
        <v>15110.173980694633</v>
      </c>
      <c r="BF274" s="4">
        <f>Low!D273</f>
        <v>23.000000000000217</v>
      </c>
      <c r="BG274" s="4">
        <f>Low!B273</f>
        <v>183941.14338861874</v>
      </c>
    </row>
    <row r="275" spans="1:59" x14ac:dyDescent="0.25">
      <c r="A275" s="1">
        <f>Base!A274</f>
        <v>51014</v>
      </c>
      <c r="B275">
        <f t="shared" si="8"/>
        <v>2039</v>
      </c>
      <c r="C275">
        <f t="shared" si="9"/>
        <v>9</v>
      </c>
      <c r="D275" s="4">
        <f>Base!F274</f>
        <v>10556</v>
      </c>
      <c r="E275" s="4">
        <f>Base!G274</f>
        <v>68.112942612942618</v>
      </c>
      <c r="F275" s="4">
        <f>Base!E274</f>
        <v>109237.58547008547</v>
      </c>
      <c r="G275" s="4">
        <f>Base!O274</f>
        <v>1964.3700832404891</v>
      </c>
      <c r="H275" s="4">
        <f>Base!P274</f>
        <v>6</v>
      </c>
      <c r="I275" s="4">
        <f>Base!N274</f>
        <v>17039</v>
      </c>
      <c r="J275" s="4">
        <f>Base!R274</f>
        <v>1008</v>
      </c>
      <c r="K275" s="4">
        <f>Base!S274</f>
        <v>7.375</v>
      </c>
      <c r="L275" s="4">
        <f>Base!Q274</f>
        <v>7447</v>
      </c>
      <c r="M275" s="4">
        <f>Base!I274</f>
        <v>8117.5430137606609</v>
      </c>
      <c r="N275" s="4">
        <f>Base!J274</f>
        <v>14</v>
      </c>
      <c r="O275" s="4">
        <f>Base!H274</f>
        <v>69623</v>
      </c>
      <c r="P275" s="4">
        <f>Base!L274</f>
        <v>2264.5657562280971</v>
      </c>
      <c r="Q275" s="4">
        <f>Base!M274</f>
        <v>2</v>
      </c>
      <c r="R275" s="4">
        <f>Base!K274</f>
        <v>15266</v>
      </c>
      <c r="S275" s="4">
        <f>Base!C274</f>
        <v>15176</v>
      </c>
      <c r="T275" s="4">
        <f>Base!D274</f>
        <v>93.142857142857139</v>
      </c>
      <c r="U275" s="4">
        <f>Base!B274</f>
        <v>196252.91310000001</v>
      </c>
      <c r="W275" s="4">
        <f>High!F274</f>
        <v>11480.436566866812</v>
      </c>
      <c r="X275" s="4">
        <f>High!G274</f>
        <v>85.888888888887877</v>
      </c>
      <c r="Y275" s="4">
        <f>High!E274</f>
        <v>118804.01389797349</v>
      </c>
      <c r="Z275" s="4">
        <f>High!O274</f>
        <v>2074.9179808552599</v>
      </c>
      <c r="AA275" s="4">
        <f>High!P274</f>
        <v>14.791666666666584</v>
      </c>
      <c r="AB275" s="4">
        <f>High!N274</f>
        <v>17997.89549710042</v>
      </c>
      <c r="AC275" s="4">
        <f>High!R274</f>
        <v>1060.8475558809967</v>
      </c>
      <c r="AD275" s="4">
        <f>High!S274</f>
        <v>14</v>
      </c>
      <c r="AE275" s="4">
        <f>High!Q274</f>
        <v>7837.432290323195</v>
      </c>
      <c r="AF275" s="4">
        <f>High!I274</f>
        <v>8297.2781216883795</v>
      </c>
      <c r="AG275" s="4">
        <f>High!J274</f>
        <v>22.791666666666831</v>
      </c>
      <c r="AH275" s="4">
        <f>High!H274</f>
        <v>71164.562194131722</v>
      </c>
      <c r="AI275" s="4">
        <f>High!L274</f>
        <v>2392.0076193969826</v>
      </c>
      <c r="AJ275" s="4">
        <f>High!M274</f>
        <v>10.791666666666648</v>
      </c>
      <c r="AK275" s="4">
        <f>High!K274</f>
        <v>16125.117240374026</v>
      </c>
      <c r="AL275" s="4">
        <f>High!C274</f>
        <v>15215.889331842838</v>
      </c>
      <c r="AM275" s="4">
        <f>High!D274</f>
        <v>129.00000000000091</v>
      </c>
      <c r="AN275" s="4">
        <f>High!B274</f>
        <v>203920.2937074404</v>
      </c>
      <c r="AP275" s="4">
        <f>Low!F274</f>
        <v>9426.6842594902337</v>
      </c>
      <c r="AQ275" s="4">
        <f>Low!G274</f>
        <v>15.555555555555543</v>
      </c>
      <c r="AR275" s="4">
        <f>Low!E274</f>
        <v>97550.987826409037</v>
      </c>
      <c r="AS275" s="4">
        <f>Low!O274</f>
        <v>1832.7574308654989</v>
      </c>
      <c r="AT275" s="4">
        <f>Low!P274</f>
        <v>0</v>
      </c>
      <c r="AU275" s="4">
        <f>Low!N274</f>
        <v>15897.388242139141</v>
      </c>
      <c r="AV275" s="4">
        <f>Low!R274</f>
        <v>880.66160480045664</v>
      </c>
      <c r="AW275" s="4">
        <f>Low!S274</f>
        <v>0</v>
      </c>
      <c r="AX275" s="4">
        <f>Low!Q274</f>
        <v>6506.2370743541669</v>
      </c>
      <c r="AY275" s="4">
        <f>Low!I274</f>
        <v>7783.8612824920247</v>
      </c>
      <c r="AZ275" s="4">
        <f>Low!J274</f>
        <v>5.2083333333333988</v>
      </c>
      <c r="BA275" s="4">
        <f>Low!H274</f>
        <v>66761.059738428972</v>
      </c>
      <c r="BB275" s="4">
        <f>Low!L274</f>
        <v>2163.5665086719832</v>
      </c>
      <c r="BC275" s="4">
        <f>Low!M274</f>
        <v>0</v>
      </c>
      <c r="BD275" s="4">
        <f>Low!K274</f>
        <v>14585.138996537784</v>
      </c>
      <c r="BE275" s="4">
        <f>Low!C274</f>
        <v>15109.750027486985</v>
      </c>
      <c r="BF275" s="4">
        <f>Low!D274</f>
        <v>22.666666666666885</v>
      </c>
      <c r="BG275" s="4">
        <f>Low!B274</f>
        <v>184109.22587521048</v>
      </c>
    </row>
    <row r="276" spans="1:59" x14ac:dyDescent="0.25">
      <c r="A276" s="1">
        <f>Base!A275</f>
        <v>51044</v>
      </c>
      <c r="B276">
        <f t="shared" si="8"/>
        <v>2039</v>
      </c>
      <c r="C276">
        <f t="shared" si="9"/>
        <v>10</v>
      </c>
      <c r="D276" s="4">
        <f>Base!F275</f>
        <v>10596</v>
      </c>
      <c r="E276" s="4">
        <f>Base!G275</f>
        <v>68.112942612942618</v>
      </c>
      <c r="F276" s="4">
        <f>Base!E275</f>
        <v>109443.58547008547</v>
      </c>
      <c r="G276" s="4">
        <f>Base!O275</f>
        <v>1970.3700832404891</v>
      </c>
      <c r="H276" s="4">
        <f>Base!P275</f>
        <v>6</v>
      </c>
      <c r="I276" s="4">
        <f>Base!N275</f>
        <v>17169</v>
      </c>
      <c r="J276" s="4">
        <f>Base!R275</f>
        <v>1010</v>
      </c>
      <c r="K276" s="4">
        <f>Base!S275</f>
        <v>5</v>
      </c>
      <c r="L276" s="4">
        <f>Base!Q275</f>
        <v>7493</v>
      </c>
      <c r="M276" s="4">
        <f>Base!I275</f>
        <v>8133.5430137606609</v>
      </c>
      <c r="N276" s="4">
        <f>Base!J275</f>
        <v>14</v>
      </c>
      <c r="O276" s="4">
        <f>Base!H275</f>
        <v>69870</v>
      </c>
      <c r="P276" s="4">
        <f>Base!L275</f>
        <v>2267.5657562280971</v>
      </c>
      <c r="Q276" s="4">
        <f>Base!M275</f>
        <v>2</v>
      </c>
      <c r="R276" s="4">
        <f>Base!K275</f>
        <v>15334</v>
      </c>
      <c r="S276" s="4">
        <f>Base!C275</f>
        <v>15186</v>
      </c>
      <c r="T276" s="4">
        <f>Base!D275</f>
        <v>93.142857142857139</v>
      </c>
      <c r="U276" s="4">
        <f>Base!B275</f>
        <v>196656.26190000001</v>
      </c>
      <c r="W276" s="4">
        <f>High!F275</f>
        <v>11528.357904373246</v>
      </c>
      <c r="X276" s="4">
        <f>High!G275</f>
        <v>85.972222222221205</v>
      </c>
      <c r="Y276" s="4">
        <f>High!E275</f>
        <v>119073.69041496875</v>
      </c>
      <c r="Z276" s="4">
        <f>High!O275</f>
        <v>2081.7760188851171</v>
      </c>
      <c r="AA276" s="4">
        <f>High!P275</f>
        <v>14.83333333333325</v>
      </c>
      <c r="AB276" s="4">
        <f>High!N275</f>
        <v>18139.745813363614</v>
      </c>
      <c r="AC276" s="4">
        <f>High!R275</f>
        <v>1063.2004633103427</v>
      </c>
      <c r="AD276" s="4">
        <f>High!S275</f>
        <v>13</v>
      </c>
      <c r="AE276" s="4">
        <f>High!Q275</f>
        <v>7887.6842292914826</v>
      </c>
      <c r="AF276" s="4">
        <f>High!I275</f>
        <v>8314.4637915398489</v>
      </c>
      <c r="AG276" s="4">
        <f>High!J275</f>
        <v>22.833333333333499</v>
      </c>
      <c r="AH276" s="4">
        <f>High!H275</f>
        <v>71424.173220950004</v>
      </c>
      <c r="AI276" s="4">
        <f>High!L275</f>
        <v>2395.7753179023257</v>
      </c>
      <c r="AJ276" s="4">
        <f>High!M275</f>
        <v>10.833333333333314</v>
      </c>
      <c r="AK276" s="4">
        <f>High!K275</f>
        <v>16200.993785433961</v>
      </c>
      <c r="AL276" s="4">
        <f>High!C275</f>
        <v>15228.580384719424</v>
      </c>
      <c r="AM276" s="4">
        <f>High!D275</f>
        <v>129.16666666666757</v>
      </c>
      <c r="AN276" s="4">
        <f>High!B275</f>
        <v>204375.16341573317</v>
      </c>
      <c r="AP276" s="4">
        <f>Low!F275</f>
        <v>9457.5172809310552</v>
      </c>
      <c r="AQ276" s="4">
        <f>Low!G275</f>
        <v>15.305555555555543</v>
      </c>
      <c r="AR276" s="4">
        <f>Low!E275</f>
        <v>97684.465918307673</v>
      </c>
      <c r="AS276" s="4">
        <f>Low!O275</f>
        <v>1837.7733775796883</v>
      </c>
      <c r="AT276" s="4">
        <f>Low!P275</f>
        <v>0</v>
      </c>
      <c r="AU276" s="4">
        <f>Low!N275</f>
        <v>16013.606473243723</v>
      </c>
      <c r="AV276" s="4">
        <f>Low!R275</f>
        <v>881.86496481482641</v>
      </c>
      <c r="AW276" s="4">
        <f>Low!S275</f>
        <v>0</v>
      </c>
      <c r="AX276" s="4">
        <f>Low!Q275</f>
        <v>6542.3902785717764</v>
      </c>
      <c r="AY276" s="4">
        <f>Low!I275</f>
        <v>7797.7088784276239</v>
      </c>
      <c r="AZ276" s="4">
        <f>Low!J275</f>
        <v>5.1666666666667318</v>
      </c>
      <c r="BA276" s="4">
        <f>Low!H275</f>
        <v>66985.066460456321</v>
      </c>
      <c r="BB276" s="4">
        <f>Low!L275</f>
        <v>2165.98141604583</v>
      </c>
      <c r="BC276" s="4">
        <f>Low!M275</f>
        <v>0</v>
      </c>
      <c r="BD276" s="4">
        <f>Low!K275</f>
        <v>14647.054420549208</v>
      </c>
      <c r="BE276" s="4">
        <f>Low!C275</f>
        <v>15115.297101741879</v>
      </c>
      <c r="BF276" s="4">
        <f>Low!D275</f>
        <v>22.333333333333552</v>
      </c>
      <c r="BG276" s="4">
        <f>Low!B275</f>
        <v>184433.81532028108</v>
      </c>
    </row>
    <row r="277" spans="1:59" x14ac:dyDescent="0.25">
      <c r="A277" s="1">
        <f>Base!A276</f>
        <v>51075</v>
      </c>
      <c r="B277">
        <f t="shared" si="8"/>
        <v>2039</v>
      </c>
      <c r="C277">
        <f t="shared" si="9"/>
        <v>11</v>
      </c>
      <c r="D277" s="4">
        <f>Base!F276</f>
        <v>10556</v>
      </c>
      <c r="E277" s="4">
        <f>Base!G276</f>
        <v>68.112942612942618</v>
      </c>
      <c r="F277" s="4">
        <f>Base!E276</f>
        <v>109688.58547008547</v>
      </c>
      <c r="G277" s="4">
        <f>Base!O276</f>
        <v>1980.3700832404891</v>
      </c>
      <c r="H277" s="4">
        <f>Base!P276</f>
        <v>6</v>
      </c>
      <c r="I277" s="4">
        <f>Base!N276</f>
        <v>17290</v>
      </c>
      <c r="J277" s="4">
        <f>Base!R276</f>
        <v>1011</v>
      </c>
      <c r="K277" s="4">
        <f>Base!S276</f>
        <v>4</v>
      </c>
      <c r="L277" s="4">
        <f>Base!Q276</f>
        <v>7559</v>
      </c>
      <c r="M277" s="4">
        <f>Base!I276</f>
        <v>8168.5430137606609</v>
      </c>
      <c r="N277" s="4">
        <f>Base!J276</f>
        <v>14</v>
      </c>
      <c r="O277" s="4">
        <f>Base!H276</f>
        <v>70210</v>
      </c>
      <c r="P277" s="4">
        <f>Base!L276</f>
        <v>2276.5657562280971</v>
      </c>
      <c r="Q277" s="4">
        <f>Base!M276</f>
        <v>2</v>
      </c>
      <c r="R277" s="4">
        <f>Base!K276</f>
        <v>15427</v>
      </c>
      <c r="S277" s="4">
        <f>Base!C276</f>
        <v>15201</v>
      </c>
      <c r="T277" s="4">
        <f>Base!D276</f>
        <v>93.142857142857139</v>
      </c>
      <c r="U277" s="4">
        <f>Base!B276</f>
        <v>197152.61079999999</v>
      </c>
      <c r="W277" s="4">
        <f>High!F276</f>
        <v>11489.241609736559</v>
      </c>
      <c r="X277" s="4">
        <f>High!G276</f>
        <v>86.055555555554534</v>
      </c>
      <c r="Y277" s="4">
        <f>High!E276</f>
        <v>119386.00419629129</v>
      </c>
      <c r="Z277" s="4">
        <f>High!O276</f>
        <v>2092.8645757792483</v>
      </c>
      <c r="AA277" s="4">
        <f>High!P276</f>
        <v>14.874999999999917</v>
      </c>
      <c r="AB277" s="4">
        <f>High!N276</f>
        <v>18272.154695455956</v>
      </c>
      <c r="AC277" s="4">
        <f>High!R276</f>
        <v>1064.5014917419564</v>
      </c>
      <c r="AD277" s="4">
        <f>High!S276</f>
        <v>13</v>
      </c>
      <c r="AE277" s="4">
        <f>High!Q276</f>
        <v>7959.0175826680997</v>
      </c>
      <c r="AF277" s="4">
        <f>High!I276</f>
        <v>8351.0773899813175</v>
      </c>
      <c r="AG277" s="4">
        <f>High!J276</f>
        <v>22.875000000000167</v>
      </c>
      <c r="AH277" s="4">
        <f>High!H276</f>
        <v>71778.913640151368</v>
      </c>
      <c r="AI277" s="4">
        <f>High!L276</f>
        <v>2405.8855796516582</v>
      </c>
      <c r="AJ277" s="4">
        <f>High!M276</f>
        <v>10.87499999999998</v>
      </c>
      <c r="AK277" s="4">
        <f>High!K276</f>
        <v>16303.327385008506</v>
      </c>
      <c r="AL277" s="4">
        <f>High!C276</f>
        <v>15246.290310933555</v>
      </c>
      <c r="AM277" s="4">
        <f>High!D276</f>
        <v>129.33333333333422</v>
      </c>
      <c r="AN277" s="4">
        <f>High!B276</f>
        <v>204926.85343316928</v>
      </c>
      <c r="AP277" s="4">
        <f>Low!F276</f>
        <v>9416.9483834910061</v>
      </c>
      <c r="AQ277" s="4">
        <f>Low!G276</f>
        <v>15.055555555555543</v>
      </c>
      <c r="AR277" s="4">
        <f>Low!E276</f>
        <v>97852.571772445663</v>
      </c>
      <c r="AS277" s="4">
        <f>Low!O276</f>
        <v>1846.5156017436352</v>
      </c>
      <c r="AT277" s="4">
        <f>Low!P276</f>
        <v>0</v>
      </c>
      <c r="AU277" s="4">
        <f>Low!N276</f>
        <v>16121.357833232043</v>
      </c>
      <c r="AV277" s="4">
        <f>Low!R276</f>
        <v>882.19391109099456</v>
      </c>
      <c r="AW277" s="4">
        <f>Low!S276</f>
        <v>0</v>
      </c>
      <c r="AX277" s="4">
        <f>Low!Q276</f>
        <v>6595.9483421729255</v>
      </c>
      <c r="AY277" s="4">
        <f>Low!I276</f>
        <v>7829.7628794281009</v>
      </c>
      <c r="AZ277" s="4">
        <f>Low!J276</f>
        <v>5.1250000000000648</v>
      </c>
      <c r="BA277" s="4">
        <f>Low!H276</f>
        <v>67298.127810379432</v>
      </c>
      <c r="BB277" s="4">
        <f>Low!L276</f>
        <v>2174.1252364454699</v>
      </c>
      <c r="BC277" s="4">
        <f>Low!M276</f>
        <v>0</v>
      </c>
      <c r="BD277" s="4">
        <f>Low!K276</f>
        <v>14732.818470490842</v>
      </c>
      <c r="BE277" s="4">
        <f>Low!C276</f>
        <v>15125.814925366642</v>
      </c>
      <c r="BF277" s="4">
        <f>Low!D276</f>
        <v>22.00000000000022</v>
      </c>
      <c r="BG277" s="4">
        <f>Low!B276</f>
        <v>184845.39437702842</v>
      </c>
    </row>
    <row r="278" spans="1:59" x14ac:dyDescent="0.25">
      <c r="A278" s="1">
        <f>Base!A277</f>
        <v>51105</v>
      </c>
      <c r="B278">
        <f t="shared" si="8"/>
        <v>2039</v>
      </c>
      <c r="C278">
        <f t="shared" si="9"/>
        <v>12</v>
      </c>
      <c r="D278" s="4">
        <f>Base!F277</f>
        <v>10609</v>
      </c>
      <c r="E278" s="4">
        <f>Base!G277</f>
        <v>68.112942612942618</v>
      </c>
      <c r="F278" s="4">
        <f>Base!E277</f>
        <v>109984.58547008547</v>
      </c>
      <c r="G278" s="4">
        <f>Base!O277</f>
        <v>1992.3700832404891</v>
      </c>
      <c r="H278" s="4">
        <f>Base!P277</f>
        <v>6</v>
      </c>
      <c r="I278" s="4">
        <f>Base!N277</f>
        <v>17389</v>
      </c>
      <c r="J278" s="4">
        <f>Base!R277</f>
        <v>1018</v>
      </c>
      <c r="K278" s="4">
        <f>Base!S277</f>
        <v>3.75</v>
      </c>
      <c r="L278" s="4">
        <f>Base!Q277</f>
        <v>7600</v>
      </c>
      <c r="M278" s="4">
        <f>Base!I277</f>
        <v>8214.5430137606618</v>
      </c>
      <c r="N278" s="4">
        <f>Base!J277</f>
        <v>14</v>
      </c>
      <c r="O278" s="4">
        <f>Base!H277</f>
        <v>70533</v>
      </c>
      <c r="P278" s="4">
        <f>Base!L277</f>
        <v>2293.5657562280971</v>
      </c>
      <c r="Q278" s="4">
        <f>Base!M277</f>
        <v>2</v>
      </c>
      <c r="R278" s="4">
        <f>Base!K277</f>
        <v>15524</v>
      </c>
      <c r="S278" s="4">
        <f>Base!C277</f>
        <v>15283</v>
      </c>
      <c r="T278" s="4">
        <f>Base!D277</f>
        <v>93.142857142857139</v>
      </c>
      <c r="U278" s="4">
        <f>Base!B277</f>
        <v>197550.9596</v>
      </c>
      <c r="W278" s="4">
        <f>High!F277</f>
        <v>11551.354438292265</v>
      </c>
      <c r="X278" s="4">
        <f>High!G277</f>
        <v>86.138888888887863</v>
      </c>
      <c r="Y278" s="4">
        <f>High!E277</f>
        <v>119754.0700832884</v>
      </c>
      <c r="Z278" s="4">
        <f>High!O277</f>
        <v>2106.0726855355315</v>
      </c>
      <c r="AA278" s="4">
        <f>High!P277</f>
        <v>14.916666666666583</v>
      </c>
      <c r="AB278" s="4">
        <f>High!N277</f>
        <v>18381.373137872415</v>
      </c>
      <c r="AC278" s="4">
        <f>High!R277</f>
        <v>1072.12206002273</v>
      </c>
      <c r="AD278" s="4">
        <f>High!S277</f>
        <v>13</v>
      </c>
      <c r="AE278" s="4">
        <f>High!Q277</f>
        <v>8004.05467207539</v>
      </c>
      <c r="AF278" s="4">
        <f>High!I277</f>
        <v>8398.945159146082</v>
      </c>
      <c r="AG278" s="4">
        <f>High!J277</f>
        <v>22.916666666666835</v>
      </c>
      <c r="AH278" s="4">
        <f>High!H277</f>
        <v>72116.342676358501</v>
      </c>
      <c r="AI278" s="4">
        <f>High!L277</f>
        <v>2424.4572995269923</v>
      </c>
      <c r="AJ278" s="4">
        <f>High!M277</f>
        <v>10.916666666666647</v>
      </c>
      <c r="AK278" s="4">
        <f>High!K277</f>
        <v>16409.939421032221</v>
      </c>
      <c r="AL278" s="4">
        <f>High!C277</f>
        <v>15331.21735246041</v>
      </c>
      <c r="AM278" s="4">
        <f>High!D277</f>
        <v>129.50000000000088</v>
      </c>
      <c r="AN278" s="4">
        <f>High!B277</f>
        <v>205376.84797104375</v>
      </c>
      <c r="AP278" s="4">
        <f>Low!F277</f>
        <v>9459.3407973189951</v>
      </c>
      <c r="AQ278" s="4">
        <f>Low!G277</f>
        <v>14.805555555555543</v>
      </c>
      <c r="AR278" s="4">
        <f>Low!E277</f>
        <v>98065.951212498578</v>
      </c>
      <c r="AS278" s="4">
        <f>Low!O277</f>
        <v>1857.1163341001143</v>
      </c>
      <c r="AT278" s="4">
        <f>Low!P277</f>
        <v>0</v>
      </c>
      <c r="AU278" s="4">
        <f>Low!N277</f>
        <v>16208.532845034148</v>
      </c>
      <c r="AV278" s="4">
        <f>Low!R277</f>
        <v>887.75446120998708</v>
      </c>
      <c r="AW278" s="4">
        <f>Low!S277</f>
        <v>0</v>
      </c>
      <c r="AX278" s="4">
        <f>Low!Q277</f>
        <v>6627.6364491118875</v>
      </c>
      <c r="AY278" s="4">
        <f>Low!I277</f>
        <v>7872.3460758555439</v>
      </c>
      <c r="AZ278" s="4">
        <f>Low!J277</f>
        <v>5.0833333333333979</v>
      </c>
      <c r="BA278" s="4">
        <f>Low!H277</f>
        <v>67594.774881350095</v>
      </c>
      <c r="BB278" s="4">
        <f>Low!L277</f>
        <v>2189.9039958023645</v>
      </c>
      <c r="BC278" s="4">
        <f>Low!M277</f>
        <v>0</v>
      </c>
      <c r="BD278" s="4">
        <f>Low!K277</f>
        <v>14822.365366469558</v>
      </c>
      <c r="BE278" s="4">
        <f>Low!C277</f>
        <v>15202.974500744016</v>
      </c>
      <c r="BF278" s="4">
        <f>Low!D277</f>
        <v>21.666666666666888</v>
      </c>
      <c r="BG278" s="4">
        <f>Low!B277</f>
        <v>185164.86202973122</v>
      </c>
    </row>
    <row r="279" spans="1:59" x14ac:dyDescent="0.25">
      <c r="A279" s="1">
        <f>Base!A278</f>
        <v>51136</v>
      </c>
      <c r="B279">
        <f t="shared" si="8"/>
        <v>2040</v>
      </c>
      <c r="C279">
        <f t="shared" si="9"/>
        <v>1</v>
      </c>
      <c r="D279" s="4">
        <f>Base!F278</f>
        <v>10610</v>
      </c>
      <c r="E279" s="4">
        <f>Base!G278</f>
        <v>68.112942612942618</v>
      </c>
      <c r="F279" s="4">
        <f>Base!E278</f>
        <v>110187.58547008547</v>
      </c>
      <c r="G279" s="4">
        <f>Base!O278</f>
        <v>2003.1479455138463</v>
      </c>
      <c r="H279" s="4">
        <f>Base!P278</f>
        <v>6</v>
      </c>
      <c r="I279" s="4">
        <f>Base!N278</f>
        <v>17444</v>
      </c>
      <c r="J279" s="4">
        <f>Base!R278</f>
        <v>1021</v>
      </c>
      <c r="K279" s="4">
        <f>Base!S278</f>
        <v>2.75</v>
      </c>
      <c r="L279" s="4">
        <f>Base!Q278</f>
        <v>7626</v>
      </c>
      <c r="M279" s="4">
        <f>Base!I278</f>
        <v>8246.1619793942955</v>
      </c>
      <c r="N279" s="4">
        <f>Base!J278</f>
        <v>14</v>
      </c>
      <c r="O279" s="4">
        <f>Base!H278</f>
        <v>70713</v>
      </c>
      <c r="P279" s="4">
        <f>Base!L278</f>
        <v>2295.9818903544551</v>
      </c>
      <c r="Q279" s="4">
        <f>Base!M278</f>
        <v>2</v>
      </c>
      <c r="R279" s="4">
        <f>Base!K278</f>
        <v>15555</v>
      </c>
      <c r="S279" s="4">
        <f>Base!C278</f>
        <v>15286</v>
      </c>
      <c r="T279" s="4">
        <f>Base!D278</f>
        <v>93.142857142857139</v>
      </c>
      <c r="U279" s="4">
        <f>Base!B278</f>
        <v>197849.30850000001</v>
      </c>
      <c r="W279" s="4">
        <f>High!F278</f>
        <v>11556.87254971288</v>
      </c>
      <c r="X279" s="4">
        <f>High!G278</f>
        <v>86.222222222221191</v>
      </c>
      <c r="Y279" s="4">
        <f>High!E278</f>
        <v>120021.10102152429</v>
      </c>
      <c r="Z279" s="4">
        <f>High!O278</f>
        <v>2117.9950623987402</v>
      </c>
      <c r="AA279" s="4">
        <f>High!P278</f>
        <v>14.958333333333249</v>
      </c>
      <c r="AB279" s="4">
        <f>High!N278</f>
        <v>18444.122388077623</v>
      </c>
      <c r="AC279" s="4">
        <f>High!R278</f>
        <v>1075.5324835914203</v>
      </c>
      <c r="AD279" s="4">
        <f>High!S278</f>
        <v>12</v>
      </c>
      <c r="AE279" s="4">
        <f>High!Q278</f>
        <v>8033.3111849835177</v>
      </c>
      <c r="AF279" s="4">
        <f>High!I278</f>
        <v>8432.1170848904621</v>
      </c>
      <c r="AG279" s="4">
        <f>High!J278</f>
        <v>22.958333333333503</v>
      </c>
      <c r="AH279" s="4">
        <f>High!H278</f>
        <v>72307.613761869899</v>
      </c>
      <c r="AI279" s="4">
        <f>High!L278</f>
        <v>2427.6181487334943</v>
      </c>
      <c r="AJ279" s="4">
        <f>High!M278</f>
        <v>10.958333333333313</v>
      </c>
      <c r="AK279" s="4">
        <f>High!K278</f>
        <v>16446.819751579071</v>
      </c>
      <c r="AL279" s="4">
        <f>High!C278</f>
        <v>15336.910541871888</v>
      </c>
      <c r="AM279" s="4">
        <f>High!D278</f>
        <v>129.66666666666754</v>
      </c>
      <c r="AN279" s="4">
        <f>High!B278</f>
        <v>205723.01419996104</v>
      </c>
      <c r="AP279" s="4">
        <f>Low!F278</f>
        <v>9455.345906617702</v>
      </c>
      <c r="AQ279" s="4">
        <f>Low!G278</f>
        <v>14.555555555555543</v>
      </c>
      <c r="AR279" s="4">
        <f>Low!E278</f>
        <v>98196.205017404413</v>
      </c>
      <c r="AS279" s="4">
        <f>Low!O278</f>
        <v>1866.5713574365582</v>
      </c>
      <c r="AT279" s="4">
        <f>Low!P278</f>
        <v>0</v>
      </c>
      <c r="AU279" s="4">
        <f>Low!N278</f>
        <v>16254.651001711673</v>
      </c>
      <c r="AV279" s="4">
        <f>Low!R278</f>
        <v>889.8217408611664</v>
      </c>
      <c r="AW279" s="4">
        <f>Low!S278</f>
        <v>0</v>
      </c>
      <c r="AX279" s="4">
        <f>Low!Q278</f>
        <v>6646.2101819855579</v>
      </c>
      <c r="AY279" s="4">
        <f>Low!I278</f>
        <v>7901.1333468913544</v>
      </c>
      <c r="AZ279" s="4">
        <f>Low!J278</f>
        <v>5.0416666666667309</v>
      </c>
      <c r="BA279" s="4">
        <f>Low!H278</f>
        <v>67754.289056515408</v>
      </c>
      <c r="BB279" s="4">
        <f>Low!L278</f>
        <v>2191.7542654346712</v>
      </c>
      <c r="BC279" s="4">
        <f>Low!M278</f>
        <v>0</v>
      </c>
      <c r="BD279" s="4">
        <f>Low!K278</f>
        <v>14848.870429711036</v>
      </c>
      <c r="BE279" s="4">
        <f>Low!C278</f>
        <v>15201.524367419528</v>
      </c>
      <c r="BF279" s="4">
        <f>Low!D278</f>
        <v>21.333333333333556</v>
      </c>
      <c r="BG279" s="4">
        <f>Low!B278</f>
        <v>185390.4248850997</v>
      </c>
    </row>
    <row r="280" spans="1:59" x14ac:dyDescent="0.25">
      <c r="A280" s="1">
        <f>Base!A279</f>
        <v>51167</v>
      </c>
      <c r="B280">
        <f t="shared" si="8"/>
        <v>2040</v>
      </c>
      <c r="C280">
        <f t="shared" si="9"/>
        <v>2</v>
      </c>
      <c r="D280" s="4">
        <f>Base!F279</f>
        <v>10580</v>
      </c>
      <c r="E280" s="4">
        <f>Base!G279</f>
        <v>68.112942612942618</v>
      </c>
      <c r="F280" s="4">
        <f>Base!E279</f>
        <v>110200.58547008547</v>
      </c>
      <c r="G280" s="4">
        <f>Base!O279</f>
        <v>2006.1479455138463</v>
      </c>
      <c r="H280" s="4">
        <f>Base!P279</f>
        <v>6</v>
      </c>
      <c r="I280" s="4">
        <f>Base!N279</f>
        <v>17449</v>
      </c>
      <c r="J280" s="4">
        <f>Base!R279</f>
        <v>1023</v>
      </c>
      <c r="K280" s="4">
        <f>Base!S279</f>
        <v>2.6875</v>
      </c>
      <c r="L280" s="4">
        <f>Base!Q279</f>
        <v>7626</v>
      </c>
      <c r="M280" s="4">
        <f>Base!I279</f>
        <v>8249.1619793942955</v>
      </c>
      <c r="N280" s="4">
        <f>Base!J279</f>
        <v>14</v>
      </c>
      <c r="O280" s="4">
        <f>Base!H279</f>
        <v>70708</v>
      </c>
      <c r="P280" s="4">
        <f>Base!L279</f>
        <v>2295.9818903544551</v>
      </c>
      <c r="Q280" s="4">
        <f>Base!M279</f>
        <v>2</v>
      </c>
      <c r="R280" s="4">
        <f>Base!K279</f>
        <v>15548</v>
      </c>
      <c r="S280" s="4">
        <f>Base!C279</f>
        <v>15310</v>
      </c>
      <c r="T280" s="4">
        <f>Base!D279</f>
        <v>93.142857142857139</v>
      </c>
      <c r="U280" s="4">
        <f>Base!B279</f>
        <v>197847.6574</v>
      </c>
      <c r="W280" s="4">
        <f>High!F279</f>
        <v>11528.613702493443</v>
      </c>
      <c r="X280" s="4">
        <f>High!G279</f>
        <v>86.30555555555452</v>
      </c>
      <c r="Y280" s="4">
        <f>High!E279</f>
        <v>120081.28352298934</v>
      </c>
      <c r="Z280" s="4">
        <f>High!O279</f>
        <v>2121.6974204084122</v>
      </c>
      <c r="AA280" s="4">
        <f>High!P279</f>
        <v>14.999999999999915</v>
      </c>
      <c r="AB280" s="4">
        <f>High!N279</f>
        <v>18454.02198352019</v>
      </c>
      <c r="AC280" s="4">
        <f>High!R279</f>
        <v>1077.8907838119226</v>
      </c>
      <c r="AD280" s="4">
        <f>High!S279</f>
        <v>12</v>
      </c>
      <c r="AE280" s="4">
        <f>High!Q279</f>
        <v>8035.185842961605</v>
      </c>
      <c r="AF280" s="4">
        <f>High!I279</f>
        <v>8436.0282970522658</v>
      </c>
      <c r="AG280" s="4">
        <f>High!J279</f>
        <v>23.000000000000171</v>
      </c>
      <c r="AH280" s="4">
        <f>High!H279</f>
        <v>72309.731620977327</v>
      </c>
      <c r="AI280" s="4">
        <f>High!L279</f>
        <v>2428.2251291400671</v>
      </c>
      <c r="AJ280" s="4">
        <f>High!M279</f>
        <v>10.999999999999979</v>
      </c>
      <c r="AK280" s="4">
        <f>High!K279</f>
        <v>16443.528786736755</v>
      </c>
      <c r="AL280" s="4">
        <f>High!C279</f>
        <v>15363.678883248509</v>
      </c>
      <c r="AM280" s="4">
        <f>High!D279</f>
        <v>129.8333333333342</v>
      </c>
      <c r="AN280" s="4">
        <f>High!B279</f>
        <v>205757.30176933054</v>
      </c>
      <c r="AP280" s="4">
        <f>Low!F279</f>
        <v>9423.7405249240237</v>
      </c>
      <c r="AQ280" s="4">
        <f>Low!G279</f>
        <v>14.305555555555543</v>
      </c>
      <c r="AR280" s="4">
        <f>Low!E279</f>
        <v>98157.062680982795</v>
      </c>
      <c r="AS280" s="4">
        <f>Low!O279</f>
        <v>1868.7749420596106</v>
      </c>
      <c r="AT280" s="4">
        <f>Low!P279</f>
        <v>0</v>
      </c>
      <c r="AU280" s="4">
        <f>Low!N279</f>
        <v>16254.16213042354</v>
      </c>
      <c r="AV280" s="4">
        <f>Low!R279</f>
        <v>891.01515171523909</v>
      </c>
      <c r="AW280" s="4">
        <f>Low!S279</f>
        <v>0</v>
      </c>
      <c r="AX280" s="4">
        <f>Low!Q279</f>
        <v>6642.1129491499642</v>
      </c>
      <c r="AY280" s="4">
        <f>Low!I279</f>
        <v>7902.4930338779168</v>
      </c>
      <c r="AZ280" s="4">
        <f>Low!J279</f>
        <v>5.0000000000000639</v>
      </c>
      <c r="BA280" s="4">
        <f>Low!H279</f>
        <v>67736.51418594984</v>
      </c>
      <c r="BB280" s="4">
        <f>Low!L279</f>
        <v>2191.2976975235147</v>
      </c>
      <c r="BC280" s="4">
        <f>Low!M279</f>
        <v>0</v>
      </c>
      <c r="BD280" s="4">
        <f>Low!K279</f>
        <v>14839.096398898777</v>
      </c>
      <c r="BE280" s="4">
        <f>Low!C279</f>
        <v>15220.951643549295</v>
      </c>
      <c r="BF280" s="4">
        <f>Low!D279</f>
        <v>21.000000000000224</v>
      </c>
      <c r="BG280" s="4">
        <f>Low!B279</f>
        <v>185334.81388616111</v>
      </c>
    </row>
    <row r="281" spans="1:59" x14ac:dyDescent="0.25">
      <c r="A281" s="1">
        <f>Base!A280</f>
        <v>51196</v>
      </c>
      <c r="B281">
        <f t="shared" si="8"/>
        <v>2040</v>
      </c>
      <c r="C281">
        <f t="shared" si="9"/>
        <v>3</v>
      </c>
      <c r="D281" s="4">
        <f>Base!F280</f>
        <v>10577</v>
      </c>
      <c r="E281" s="4">
        <f>Base!G280</f>
        <v>68.112942612942618</v>
      </c>
      <c r="F281" s="4">
        <f>Base!E280</f>
        <v>110231.58547008547</v>
      </c>
      <c r="G281" s="4">
        <f>Base!O280</f>
        <v>2003.1479455138463</v>
      </c>
      <c r="H281" s="4">
        <f>Base!P280</f>
        <v>6</v>
      </c>
      <c r="I281" s="4">
        <f>Base!N280</f>
        <v>17438</v>
      </c>
      <c r="J281" s="4">
        <f>Base!R280</f>
        <v>1023</v>
      </c>
      <c r="K281" s="4">
        <f>Base!S280</f>
        <v>2.625</v>
      </c>
      <c r="L281" s="4">
        <f>Base!Q280</f>
        <v>7617</v>
      </c>
      <c r="M281" s="4">
        <f>Base!I280</f>
        <v>8251.1619793942955</v>
      </c>
      <c r="N281" s="4">
        <f>Base!J280</f>
        <v>14</v>
      </c>
      <c r="O281" s="4">
        <f>Base!H280</f>
        <v>70740</v>
      </c>
      <c r="P281" s="4">
        <f>Base!L280</f>
        <v>2296.9818903544551</v>
      </c>
      <c r="Q281" s="4">
        <f>Base!M280</f>
        <v>2</v>
      </c>
      <c r="R281" s="4">
        <f>Base!K280</f>
        <v>15559</v>
      </c>
      <c r="S281" s="4">
        <f>Base!C280</f>
        <v>15304</v>
      </c>
      <c r="T281" s="4">
        <f>Base!D280</f>
        <v>93.142857142857139</v>
      </c>
      <c r="U281" s="4">
        <f>Base!B280</f>
        <v>197896.0062</v>
      </c>
      <c r="W281" s="4">
        <f>High!F280</f>
        <v>11529.763615112002</v>
      </c>
      <c r="X281" s="4">
        <f>High!G280</f>
        <v>86.388888888887848</v>
      </c>
      <c r="Y281" s="4">
        <f>High!E280</f>
        <v>120161.11594867168</v>
      </c>
      <c r="Z281" s="4">
        <f>High!O280</f>
        <v>2119.0543247234532</v>
      </c>
      <c r="AA281" s="4">
        <f>High!P280</f>
        <v>15.041666666666581</v>
      </c>
      <c r="AB281" s="4">
        <f>High!N280</f>
        <v>18446.999582474004</v>
      </c>
      <c r="AC281" s="4">
        <f>High!R280</f>
        <v>1078.1423210063438</v>
      </c>
      <c r="AD281" s="4">
        <f>High!S280</f>
        <v>12.5</v>
      </c>
      <c r="AE281" s="4">
        <f>High!Q280</f>
        <v>8027.5758153522183</v>
      </c>
      <c r="AF281" s="4">
        <f>High!I280</f>
        <v>8438.9174521318473</v>
      </c>
      <c r="AG281" s="4">
        <f>High!J280</f>
        <v>23.041666666666838</v>
      </c>
      <c r="AH281" s="4">
        <f>High!H280</f>
        <v>72349.691116793401</v>
      </c>
      <c r="AI281" s="4">
        <f>High!L280</f>
        <v>2429.890123426921</v>
      </c>
      <c r="AJ281" s="4">
        <f>High!M280</f>
        <v>11.041666666666645</v>
      </c>
      <c r="AK281" s="4">
        <f>High!K280</f>
        <v>16459.276666114853</v>
      </c>
      <c r="AL281" s="4">
        <f>High!C280</f>
        <v>15360.345671756582</v>
      </c>
      <c r="AM281" s="4">
        <f>High!D280</f>
        <v>130.00000000000085</v>
      </c>
      <c r="AN281" s="4">
        <f>High!B280</f>
        <v>205843.60295854838</v>
      </c>
      <c r="AP281" s="4">
        <f>Low!F280</f>
        <v>9416.2020920135237</v>
      </c>
      <c r="AQ281" s="4">
        <f>Low!G280</f>
        <v>14.055555555555543</v>
      </c>
      <c r="AR281" s="4">
        <f>Low!E280</f>
        <v>98133.959129184688</v>
      </c>
      <c r="AS281" s="4">
        <f>Low!O280</f>
        <v>1865.3895698490869</v>
      </c>
      <c r="AT281" s="4">
        <f>Low!P280</f>
        <v>0</v>
      </c>
      <c r="AU281" s="4">
        <f>Low!N280</f>
        <v>16238.772274348486</v>
      </c>
      <c r="AV281" s="4">
        <f>Low!R280</f>
        <v>890.46586175349307</v>
      </c>
      <c r="AW281" s="4">
        <f>Low!S280</f>
        <v>0</v>
      </c>
      <c r="AX281" s="4">
        <f>Low!Q280</f>
        <v>6630.1842316484426</v>
      </c>
      <c r="AY281" s="4">
        <f>Low!I280</f>
        <v>7902.8941178411687</v>
      </c>
      <c r="AZ281" s="4">
        <f>Low!J280</f>
        <v>4.958333333333397</v>
      </c>
      <c r="BA281" s="4">
        <f>Low!H280</f>
        <v>67754.181931248822</v>
      </c>
      <c r="BB281" s="4">
        <f>Low!L280</f>
        <v>2191.7954313867344</v>
      </c>
      <c r="BC281" s="4">
        <f>Low!M280</f>
        <v>0</v>
      </c>
      <c r="BD281" s="4">
        <f>Low!K280</f>
        <v>14846.501515814642</v>
      </c>
      <c r="BE281" s="4">
        <f>Low!C280</f>
        <v>15210.549484358493</v>
      </c>
      <c r="BF281" s="4">
        <f>Low!D280</f>
        <v>20.666666666666892</v>
      </c>
      <c r="BG281" s="4">
        <f>Low!B280</f>
        <v>185326.04356109182</v>
      </c>
    </row>
    <row r="282" spans="1:59" x14ac:dyDescent="0.25">
      <c r="A282" s="1">
        <f>Base!A281</f>
        <v>51227</v>
      </c>
      <c r="B282">
        <f t="shared" si="8"/>
        <v>2040</v>
      </c>
      <c r="C282">
        <f t="shared" si="9"/>
        <v>4</v>
      </c>
      <c r="D282" s="4">
        <f>Base!F281</f>
        <v>10626</v>
      </c>
      <c r="E282" s="4">
        <f>Base!G281</f>
        <v>68.112942612942618</v>
      </c>
      <c r="F282" s="4">
        <f>Base!E281</f>
        <v>110255.58547008547</v>
      </c>
      <c r="G282" s="4">
        <f>Base!O281</f>
        <v>1998.1479455138463</v>
      </c>
      <c r="H282" s="4">
        <f>Base!P281</f>
        <v>6</v>
      </c>
      <c r="I282" s="4">
        <f>Base!N281</f>
        <v>17407</v>
      </c>
      <c r="J282" s="4">
        <f>Base!R281</f>
        <v>1022</v>
      </c>
      <c r="K282" s="4">
        <f>Base!S281</f>
        <v>3.125</v>
      </c>
      <c r="L282" s="4">
        <f>Base!Q281</f>
        <v>7602</v>
      </c>
      <c r="M282" s="4">
        <f>Base!I281</f>
        <v>8239.1619793942955</v>
      </c>
      <c r="N282" s="4">
        <f>Base!J281</f>
        <v>14</v>
      </c>
      <c r="O282" s="4">
        <f>Base!H281</f>
        <v>70711</v>
      </c>
      <c r="P282" s="4">
        <f>Base!L281</f>
        <v>2290.9818903544551</v>
      </c>
      <c r="Q282" s="4">
        <f>Base!M281</f>
        <v>2</v>
      </c>
      <c r="R282" s="4">
        <f>Base!K281</f>
        <v>15534</v>
      </c>
      <c r="S282" s="4">
        <f>Base!C281</f>
        <v>15276</v>
      </c>
      <c r="T282" s="4">
        <f>Base!D281</f>
        <v>93.142857142857139</v>
      </c>
      <c r="U282" s="4">
        <f>Base!B281</f>
        <v>197883.35509999999</v>
      </c>
      <c r="W282" s="4">
        <f>High!F281</f>
        <v>11587.618546178775</v>
      </c>
      <c r="X282" s="4">
        <f>High!G281</f>
        <v>86.472222222221177</v>
      </c>
      <c r="Y282" s="4">
        <f>High!E281</f>
        <v>120233.3584616</v>
      </c>
      <c r="Z282" s="4">
        <f>High!O281</f>
        <v>2114.2935214565991</v>
      </c>
      <c r="AA282" s="4">
        <f>High!P281</f>
        <v>15.083333333333247</v>
      </c>
      <c r="AB282" s="4">
        <f>High!N281</f>
        <v>18418.809983827592</v>
      </c>
      <c r="AC282" s="4">
        <f>High!R281</f>
        <v>1077.3397683982566</v>
      </c>
      <c r="AD282" s="4">
        <f>High!S281</f>
        <v>12.5</v>
      </c>
      <c r="AE282" s="4">
        <f>High!Q281</f>
        <v>8013.6369074007316</v>
      </c>
      <c r="AF282" s="4">
        <f>High!I281</f>
        <v>8427.4870982956727</v>
      </c>
      <c r="AG282" s="4">
        <f>High!J281</f>
        <v>23.083333333333506</v>
      </c>
      <c r="AH282" s="4">
        <f>High!H281</f>
        <v>72327.263585536915</v>
      </c>
      <c r="AI282" s="4">
        <f>High!L281</f>
        <v>2424.1489122093712</v>
      </c>
      <c r="AJ282" s="4">
        <f>High!M281</f>
        <v>11.083333333333311</v>
      </c>
      <c r="AK282" s="4">
        <f>High!K281</f>
        <v>16436.938834306635</v>
      </c>
      <c r="AL282" s="4">
        <f>High!C281</f>
        <v>15334.925959686589</v>
      </c>
      <c r="AM282" s="4">
        <f>High!D281</f>
        <v>130.16666666666751</v>
      </c>
      <c r="AN282" s="4">
        <f>High!B281</f>
        <v>205866.46726404227</v>
      </c>
      <c r="AP282" s="4">
        <f>Low!F281</f>
        <v>9454.93815742673</v>
      </c>
      <c r="AQ282" s="4">
        <f>Low!G281</f>
        <v>13.805555555555543</v>
      </c>
      <c r="AR282" s="4">
        <f>Low!E281</f>
        <v>98104.624706430957</v>
      </c>
      <c r="AS282" s="4">
        <f>Low!O281</f>
        <v>1860.1442856044307</v>
      </c>
      <c r="AT282" s="4">
        <f>Low!P281</f>
        <v>0</v>
      </c>
      <c r="AU282" s="4">
        <f>Low!N281</f>
        <v>16204.77184995907</v>
      </c>
      <c r="AV282" s="4">
        <f>Low!R281</f>
        <v>889.0470014127975</v>
      </c>
      <c r="AW282" s="4">
        <f>Low!S281</f>
        <v>0</v>
      </c>
      <c r="AX282" s="4">
        <f>Low!Q281</f>
        <v>6613.0482433856041</v>
      </c>
      <c r="AY282" s="4">
        <f>Low!I281</f>
        <v>7889.8882444263008</v>
      </c>
      <c r="AZ282" s="4">
        <f>Low!J281</f>
        <v>4.91666666666673</v>
      </c>
      <c r="BA282" s="4">
        <f>Low!H281</f>
        <v>67713.426322593368</v>
      </c>
      <c r="BB282" s="4">
        <f>Low!L281</f>
        <v>2185.6148075385113</v>
      </c>
      <c r="BC282" s="4">
        <f>Low!M281</f>
        <v>0</v>
      </c>
      <c r="BD282" s="4">
        <f>Low!K281</f>
        <v>14819.558619492345</v>
      </c>
      <c r="BE282" s="4">
        <f>Low!C281</f>
        <v>15178.292812472879</v>
      </c>
      <c r="BF282" s="4">
        <f>Low!D281</f>
        <v>20.33333333333356</v>
      </c>
      <c r="BG282" s="4">
        <f>Low!B281</f>
        <v>185260.15394160312</v>
      </c>
    </row>
    <row r="283" spans="1:59" x14ac:dyDescent="0.25">
      <c r="A283" s="1">
        <f>Base!A282</f>
        <v>51257</v>
      </c>
      <c r="B283">
        <f t="shared" si="8"/>
        <v>2040</v>
      </c>
      <c r="C283">
        <f t="shared" si="9"/>
        <v>5</v>
      </c>
      <c r="D283" s="4">
        <f>Base!F282</f>
        <v>10589</v>
      </c>
      <c r="E283" s="4">
        <f>Base!G282</f>
        <v>68.112942612942618</v>
      </c>
      <c r="F283" s="4">
        <f>Base!E282</f>
        <v>110258.58547008547</v>
      </c>
      <c r="G283" s="4">
        <f>Base!O282</f>
        <v>1994.1479455138463</v>
      </c>
      <c r="H283" s="4">
        <f>Base!P282</f>
        <v>6</v>
      </c>
      <c r="I283" s="4">
        <f>Base!N282</f>
        <v>17367</v>
      </c>
      <c r="J283" s="4">
        <f>Base!R282</f>
        <v>1020</v>
      </c>
      <c r="K283" s="4">
        <f>Base!S282</f>
        <v>3.625</v>
      </c>
      <c r="L283" s="4">
        <f>Base!Q282</f>
        <v>7587</v>
      </c>
      <c r="M283" s="4">
        <f>Base!I282</f>
        <v>8227.1619793942955</v>
      </c>
      <c r="N283" s="4">
        <f>Base!J282</f>
        <v>14</v>
      </c>
      <c r="O283" s="4">
        <f>Base!H282</f>
        <v>70629</v>
      </c>
      <c r="P283" s="4">
        <f>Base!L282</f>
        <v>2288.9818903544551</v>
      </c>
      <c r="Q283" s="4">
        <f>Base!M282</f>
        <v>2</v>
      </c>
      <c r="R283" s="4">
        <f>Base!K282</f>
        <v>15493</v>
      </c>
      <c r="S283" s="4">
        <f>Base!C282</f>
        <v>15251</v>
      </c>
      <c r="T283" s="4">
        <f>Base!D282</f>
        <v>93.142857142857139</v>
      </c>
      <c r="U283" s="4">
        <f>Base!B282</f>
        <v>197873.70389999999</v>
      </c>
      <c r="W283" s="4">
        <f>High!F282</f>
        <v>11551.697468223558</v>
      </c>
      <c r="X283" s="4">
        <f>High!G282</f>
        <v>86.555555555554506</v>
      </c>
      <c r="Y283" s="4">
        <f>High!E282</f>
        <v>120282.72949520229</v>
      </c>
      <c r="Z283" s="4">
        <f>High!O282</f>
        <v>2110.5885961960498</v>
      </c>
      <c r="AA283" s="4">
        <f>High!P282</f>
        <v>15.124999999999913</v>
      </c>
      <c r="AB283" s="4">
        <f>High!N282</f>
        <v>18381.079614778406</v>
      </c>
      <c r="AC283" s="4">
        <f>High!R282</f>
        <v>1075.4823880113127</v>
      </c>
      <c r="AD283" s="4">
        <f>High!S282</f>
        <v>13.5</v>
      </c>
      <c r="AE283" s="4">
        <f>High!Q282</f>
        <v>7999.6910567076757</v>
      </c>
      <c r="AF283" s="4">
        <f>High!I282</f>
        <v>8416.0543738768083</v>
      </c>
      <c r="AG283" s="4">
        <f>High!J282</f>
        <v>23.125000000000174</v>
      </c>
      <c r="AH283" s="4">
        <f>High!H282</f>
        <v>72250.613985882359</v>
      </c>
      <c r="AI283" s="4">
        <f>High!L282</f>
        <v>2422.638242839344</v>
      </c>
      <c r="AJ283" s="4">
        <f>High!M282</f>
        <v>11.124999999999977</v>
      </c>
      <c r="AK283" s="4">
        <f>High!K282</f>
        <v>16397.654544351906</v>
      </c>
      <c r="AL283" s="4">
        <f>High!C282</f>
        <v>15312.508978779502</v>
      </c>
      <c r="AM283" s="4">
        <f>High!D282</f>
        <v>130.33333333333417</v>
      </c>
      <c r="AN283" s="4">
        <f>High!B282</f>
        <v>205892.45473739901</v>
      </c>
      <c r="AP283" s="4">
        <f>Low!F282</f>
        <v>9417.1490401497176</v>
      </c>
      <c r="AQ283" s="4">
        <f>Low!G282</f>
        <v>13.555555555555543</v>
      </c>
      <c r="AR283" s="4">
        <f>Low!E282</f>
        <v>98056.618408525916</v>
      </c>
      <c r="AS283" s="4">
        <f>Low!O282</f>
        <v>1855.8327753133847</v>
      </c>
      <c r="AT283" s="4">
        <f>Low!P282</f>
        <v>0</v>
      </c>
      <c r="AU283" s="4">
        <f>Low!N282</f>
        <v>16162.415572713466</v>
      </c>
      <c r="AV283" s="4">
        <f>Low!R282</f>
        <v>886.76017931994613</v>
      </c>
      <c r="AW283" s="4">
        <f>Low!S282</f>
        <v>0</v>
      </c>
      <c r="AX283" s="4">
        <f>Low!Q282</f>
        <v>6595.9308632357161</v>
      </c>
      <c r="AY283" s="4">
        <f>Low!I282</f>
        <v>7876.8870658525311</v>
      </c>
      <c r="AZ283" s="4">
        <f>Low!J282</f>
        <v>4.8750000000000631</v>
      </c>
      <c r="BA283" s="4">
        <f>Low!H282</f>
        <v>67621.940344373448</v>
      </c>
      <c r="BB283" s="4">
        <f>Low!L282</f>
        <v>2183.2519002225022</v>
      </c>
      <c r="BC283" s="4">
        <f>Low!M282</f>
        <v>0</v>
      </c>
      <c r="BD283" s="4">
        <f>Low!K282</f>
        <v>14777.365357359517</v>
      </c>
      <c r="BE283" s="4">
        <f>Low!C282</f>
        <v>15149.033603011667</v>
      </c>
      <c r="BF283" s="4">
        <f>Low!D282</f>
        <v>20.000000000000227</v>
      </c>
      <c r="BG283" s="4">
        <f>Low!B282</f>
        <v>185197.09470511356</v>
      </c>
    </row>
    <row r="284" spans="1:59" x14ac:dyDescent="0.25">
      <c r="A284" s="1">
        <f>Base!A283</f>
        <v>51288</v>
      </c>
      <c r="B284">
        <f t="shared" si="8"/>
        <v>2040</v>
      </c>
      <c r="C284">
        <f t="shared" si="9"/>
        <v>6</v>
      </c>
      <c r="D284" s="4">
        <f>Base!F283</f>
        <v>10603</v>
      </c>
      <c r="E284" s="4">
        <f>Base!G283</f>
        <v>68.112942612942618</v>
      </c>
      <c r="F284" s="4">
        <f>Base!E283</f>
        <v>110307.58547008547</v>
      </c>
      <c r="G284" s="4">
        <f>Base!O283</f>
        <v>1989.1479455138463</v>
      </c>
      <c r="H284" s="4">
        <f>Base!P283</f>
        <v>6</v>
      </c>
      <c r="I284" s="4">
        <f>Base!N283</f>
        <v>17286</v>
      </c>
      <c r="J284" s="4">
        <f>Base!R283</f>
        <v>1018</v>
      </c>
      <c r="K284" s="4">
        <f>Base!S283</f>
        <v>4.125</v>
      </c>
      <c r="L284" s="4">
        <f>Base!Q283</f>
        <v>7560</v>
      </c>
      <c r="M284" s="4">
        <f>Base!I283</f>
        <v>8221.1619793942955</v>
      </c>
      <c r="N284" s="4">
        <f>Base!J283</f>
        <v>14</v>
      </c>
      <c r="O284" s="4">
        <f>Base!H283</f>
        <v>70532</v>
      </c>
      <c r="P284" s="4">
        <f>Base!L283</f>
        <v>2286.9818903544551</v>
      </c>
      <c r="Q284" s="4">
        <f>Base!M283</f>
        <v>2</v>
      </c>
      <c r="R284" s="4">
        <f>Base!K283</f>
        <v>15448</v>
      </c>
      <c r="S284" s="4">
        <f>Base!C283</f>
        <v>15274</v>
      </c>
      <c r="T284" s="4">
        <f>Base!D283</f>
        <v>93.142857142857139</v>
      </c>
      <c r="U284" s="4">
        <f>Base!B283</f>
        <v>197715.0528</v>
      </c>
      <c r="W284" s="4">
        <f>High!F283</f>
        <v>11571.405131516483</v>
      </c>
      <c r="X284" s="4">
        <f>High!G283</f>
        <v>86.638888888887834</v>
      </c>
      <c r="Y284" s="4">
        <f>High!E283</f>
        <v>120382.3220365689</v>
      </c>
      <c r="Z284" s="4">
        <f>High!O283</f>
        <v>2105.8230302545117</v>
      </c>
      <c r="AA284" s="4">
        <f>High!P283</f>
        <v>15.166666666666579</v>
      </c>
      <c r="AB284" s="4">
        <f>High!N283</f>
        <v>18299.924338496672</v>
      </c>
      <c r="AC284" s="4">
        <f>High!R283</f>
        <v>1073.6240820768696</v>
      </c>
      <c r="AD284" s="4">
        <f>High!S283</f>
        <v>13.5</v>
      </c>
      <c r="AE284" s="4">
        <f>High!Q283</f>
        <v>7973.0825741661429</v>
      </c>
      <c r="AF284" s="4">
        <f>High!I283</f>
        <v>8410.7576499556508</v>
      </c>
      <c r="AG284" s="4">
        <f>High!J283</f>
        <v>23.166666666666842</v>
      </c>
      <c r="AH284" s="4">
        <f>High!H283</f>
        <v>72158.60240359584</v>
      </c>
      <c r="AI284" s="4">
        <f>High!L283</f>
        <v>2421.1266664930172</v>
      </c>
      <c r="AJ284" s="4">
        <f>High!M283</f>
        <v>11.166666666666643</v>
      </c>
      <c r="AK284" s="4">
        <f>High!K283</f>
        <v>16354.114958989607</v>
      </c>
      <c r="AL284" s="4">
        <f>High!C283</f>
        <v>15338.285705481565</v>
      </c>
      <c r="AM284" s="4">
        <f>High!D283</f>
        <v>130.50000000000082</v>
      </c>
      <c r="AN284" s="4">
        <f>High!B283</f>
        <v>205763.37980742453</v>
      </c>
      <c r="AP284" s="4">
        <f>Low!F283</f>
        <v>9424.7290031914108</v>
      </c>
      <c r="AQ284" s="4">
        <f>Low!G283</f>
        <v>13.305555555555543</v>
      </c>
      <c r="AR284" s="4">
        <f>Low!E283</f>
        <v>98049.523724599625</v>
      </c>
      <c r="AS284" s="4">
        <f>Low!O283</f>
        <v>1850.5934639329005</v>
      </c>
      <c r="AT284" s="4">
        <f>Low!P283</f>
        <v>0</v>
      </c>
      <c r="AU284" s="4">
        <f>Low!N283</f>
        <v>16081.940355261244</v>
      </c>
      <c r="AV284" s="4">
        <f>Low!R283</f>
        <v>884.47583889515283</v>
      </c>
      <c r="AW284" s="4">
        <f>Low!S283</f>
        <v>0</v>
      </c>
      <c r="AX284" s="4">
        <f>Low!Q283</f>
        <v>6568.4060334453388</v>
      </c>
      <c r="AY284" s="4">
        <f>Low!I283</f>
        <v>7869.6340273183978</v>
      </c>
      <c r="AZ284" s="4">
        <f>Low!J283</f>
        <v>4.8333333333333961</v>
      </c>
      <c r="BA284" s="4">
        <f>Low!H283</f>
        <v>67516.12832906573</v>
      </c>
      <c r="BB284" s="4">
        <f>Low!L283</f>
        <v>2180.8898825066658</v>
      </c>
      <c r="BC284" s="4">
        <f>Low!M283</f>
        <v>0</v>
      </c>
      <c r="BD284" s="4">
        <f>Low!K283</f>
        <v>14731.374588952849</v>
      </c>
      <c r="BE284" s="4">
        <f>Low!C283</f>
        <v>15167.455341362212</v>
      </c>
      <c r="BF284" s="4">
        <f>Low!D283</f>
        <v>19.666666666666895</v>
      </c>
      <c r="BG284" s="4">
        <f>Low!B283</f>
        <v>184994.64281153592</v>
      </c>
    </row>
    <row r="285" spans="1:59" x14ac:dyDescent="0.25">
      <c r="A285" s="1">
        <f>Base!A284</f>
        <v>51318</v>
      </c>
      <c r="B285">
        <f t="shared" si="8"/>
        <v>2040</v>
      </c>
      <c r="C285">
        <f t="shared" si="9"/>
        <v>7</v>
      </c>
      <c r="D285" s="4">
        <f>Base!F284</f>
        <v>10593</v>
      </c>
      <c r="E285" s="4">
        <f>Base!G284</f>
        <v>68.112942612942618</v>
      </c>
      <c r="F285" s="4">
        <f>Base!E284</f>
        <v>110416.58547008547</v>
      </c>
      <c r="G285" s="4">
        <f>Base!O284</f>
        <v>1982.1479455138463</v>
      </c>
      <c r="H285" s="4">
        <f>Base!P284</f>
        <v>6</v>
      </c>
      <c r="I285" s="4">
        <f>Base!N284</f>
        <v>17203</v>
      </c>
      <c r="J285" s="4">
        <f>Base!R284</f>
        <v>1015</v>
      </c>
      <c r="K285" s="4">
        <f>Base!S284</f>
        <v>4</v>
      </c>
      <c r="L285" s="4">
        <f>Base!Q284</f>
        <v>7514</v>
      </c>
      <c r="M285" s="4">
        <f>Base!I284</f>
        <v>8198.1619793942955</v>
      </c>
      <c r="N285" s="4">
        <f>Base!J284</f>
        <v>14</v>
      </c>
      <c r="O285" s="4">
        <f>Base!H284</f>
        <v>70408</v>
      </c>
      <c r="P285" s="4">
        <f>Base!L284</f>
        <v>2276.9818903544551</v>
      </c>
      <c r="Q285" s="4">
        <f>Base!M284</f>
        <v>2</v>
      </c>
      <c r="R285" s="4">
        <f>Base!K284</f>
        <v>15392</v>
      </c>
      <c r="S285" s="4">
        <f>Base!C284</f>
        <v>15175</v>
      </c>
      <c r="T285" s="4">
        <f>Base!D284</f>
        <v>93.142857142857139</v>
      </c>
      <c r="U285" s="4">
        <f>Base!B284</f>
        <v>197878.40169999999</v>
      </c>
      <c r="W285" s="4">
        <f>High!F284</f>
        <v>11564.92417160008</v>
      </c>
      <c r="X285" s="4">
        <f>High!G284</f>
        <v>86.722222222221163</v>
      </c>
      <c r="Y285" s="4">
        <f>High!E284</f>
        <v>120547.4783582118</v>
      </c>
      <c r="Z285" s="4">
        <f>High!O284</f>
        <v>2098.937108272492</v>
      </c>
      <c r="AA285" s="4">
        <f>High!P284</f>
        <v>15.208333333333245</v>
      </c>
      <c r="AB285" s="4">
        <f>High!N284</f>
        <v>18216.60948938458</v>
      </c>
      <c r="AC285" s="4">
        <f>High!R284</f>
        <v>1070.7099636004571</v>
      </c>
      <c r="AD285" s="4">
        <f>High!S284</f>
        <v>13.5</v>
      </c>
      <c r="AE285" s="4">
        <f>High!Q284</f>
        <v>7926.4183906343196</v>
      </c>
      <c r="AF285" s="4">
        <f>High!I284</f>
        <v>8388.0659907616209</v>
      </c>
      <c r="AG285" s="4">
        <f>High!J284</f>
        <v>23.20833333333351</v>
      </c>
      <c r="AH285" s="4">
        <f>High!H284</f>
        <v>72038.946261608085</v>
      </c>
      <c r="AI285" s="4">
        <f>High!L284</f>
        <v>2411.1428187518154</v>
      </c>
      <c r="AJ285" s="4">
        <f>High!M284</f>
        <v>11.208333333333309</v>
      </c>
      <c r="AK285" s="4">
        <f>High!K284</f>
        <v>16298.904450421745</v>
      </c>
      <c r="AL285" s="4">
        <f>High!C284</f>
        <v>15209.562424851414</v>
      </c>
      <c r="AM285" s="4">
        <f>High!D284</f>
        <v>130.66666666666748</v>
      </c>
      <c r="AN285" s="4">
        <f>High!B284</f>
        <v>205969.41959652412</v>
      </c>
      <c r="AP285" s="4">
        <f>Low!F284</f>
        <v>9410.9766708284842</v>
      </c>
      <c r="AQ285" s="4">
        <f>Low!G284</f>
        <v>13.055555555555543</v>
      </c>
      <c r="AR285" s="4">
        <f>Low!E284</f>
        <v>98095.715088408746</v>
      </c>
      <c r="AS285" s="4">
        <f>Low!O284</f>
        <v>1843.4971837263727</v>
      </c>
      <c r="AT285" s="4">
        <f>Low!P284</f>
        <v>0</v>
      </c>
      <c r="AU285" s="4">
        <f>Low!N284</f>
        <v>15999.65437666835</v>
      </c>
      <c r="AV285" s="4">
        <f>Low!R284</f>
        <v>881.32567678833175</v>
      </c>
      <c r="AW285" s="4">
        <f>Low!S284</f>
        <v>0</v>
      </c>
      <c r="AX285" s="4">
        <f>Low!Q284</f>
        <v>6524.4149117118477</v>
      </c>
      <c r="AY285" s="4">
        <f>Low!I284</f>
        <v>7846.1134997758199</v>
      </c>
      <c r="AZ285" s="4">
        <f>Low!J284</f>
        <v>4.7916666666667291</v>
      </c>
      <c r="BA285" s="4">
        <f>Low!H284</f>
        <v>67384.513831358941</v>
      </c>
      <c r="BB285" s="4">
        <f>Low!L284</f>
        <v>2170.9014595230901</v>
      </c>
      <c r="BC285" s="4">
        <f>Low!M284</f>
        <v>0</v>
      </c>
      <c r="BD285" s="4">
        <f>Low!K284</f>
        <v>14674.914810050514</v>
      </c>
      <c r="BE285" s="4">
        <f>Low!C284</f>
        <v>15117.570404079754</v>
      </c>
      <c r="BF285" s="4">
        <f>Low!D284</f>
        <v>19.333333333333563</v>
      </c>
      <c r="BG285" s="4">
        <f>Low!B284</f>
        <v>185093.48884503308</v>
      </c>
    </row>
    <row r="286" spans="1:59" x14ac:dyDescent="0.25">
      <c r="A286" s="1">
        <f>Base!A285</f>
        <v>51349</v>
      </c>
      <c r="B286">
        <f t="shared" si="8"/>
        <v>2040</v>
      </c>
      <c r="C286">
        <f t="shared" si="9"/>
        <v>8</v>
      </c>
      <c r="D286" s="4">
        <f>Base!F285</f>
        <v>10592</v>
      </c>
      <c r="E286" s="4">
        <f>Base!G285</f>
        <v>68.112942612942618</v>
      </c>
      <c r="F286" s="4">
        <f>Base!E285</f>
        <v>110543.58547008547</v>
      </c>
      <c r="G286" s="4">
        <f>Base!O285</f>
        <v>1976.1479455138463</v>
      </c>
      <c r="H286" s="4">
        <f>Base!P285</f>
        <v>6</v>
      </c>
      <c r="I286" s="4">
        <f>Base!N285</f>
        <v>17133</v>
      </c>
      <c r="J286" s="4">
        <f>Base!R285</f>
        <v>1015</v>
      </c>
      <c r="K286" s="4">
        <f>Base!S285</f>
        <v>5.25</v>
      </c>
      <c r="L286" s="4">
        <f>Base!Q285</f>
        <v>7497</v>
      </c>
      <c r="M286" s="4">
        <f>Base!I285</f>
        <v>8188.1619793942955</v>
      </c>
      <c r="N286" s="4">
        <f>Base!J285</f>
        <v>14</v>
      </c>
      <c r="O286" s="4">
        <f>Base!H285</f>
        <v>70333</v>
      </c>
      <c r="P286" s="4">
        <f>Base!L285</f>
        <v>2268.9818903544551</v>
      </c>
      <c r="Q286" s="4">
        <f>Base!M285</f>
        <v>2</v>
      </c>
      <c r="R286" s="4">
        <f>Base!K285</f>
        <v>15337</v>
      </c>
      <c r="S286" s="4">
        <f>Base!C285</f>
        <v>15172</v>
      </c>
      <c r="T286" s="4">
        <f>Base!D285</f>
        <v>93.142857142857139</v>
      </c>
      <c r="U286" s="4">
        <f>Base!B285</f>
        <v>198028.75049999999</v>
      </c>
      <c r="W286" s="4">
        <f>High!F285</f>
        <v>11568.266072206572</v>
      </c>
      <c r="X286" s="4">
        <f>High!G285</f>
        <v>86.805555555554491</v>
      </c>
      <c r="Y286" s="4">
        <f>High!E285</f>
        <v>120732.40269011114</v>
      </c>
      <c r="Z286" s="4">
        <f>High!O285</f>
        <v>2093.1067965228826</v>
      </c>
      <c r="AA286" s="4">
        <f>High!P285</f>
        <v>15.249999999999911</v>
      </c>
      <c r="AB286" s="4">
        <f>High!N285</f>
        <v>18147.021242127583</v>
      </c>
      <c r="AC286" s="4">
        <f>High!R285</f>
        <v>1070.959825074669</v>
      </c>
      <c r="AD286" s="4">
        <f>High!S285</f>
        <v>13.5</v>
      </c>
      <c r="AE286" s="4">
        <f>High!Q285</f>
        <v>7910.3308458963465</v>
      </c>
      <c r="AF286" s="4">
        <f>High!I285</f>
        <v>8378.6721739069508</v>
      </c>
      <c r="AG286" s="4">
        <f>High!J285</f>
        <v>23.250000000000178</v>
      </c>
      <c r="AH286" s="4">
        <f>High!H285</f>
        <v>71969.405525974929</v>
      </c>
      <c r="AI286" s="4">
        <f>High!L285</f>
        <v>2403.2721976457578</v>
      </c>
      <c r="AJ286" s="4">
        <f>High!M285</f>
        <v>11.249999999999975</v>
      </c>
      <c r="AK286" s="4">
        <f>High!K285</f>
        <v>16244.724496031551</v>
      </c>
      <c r="AL286" s="4">
        <f>High!C285</f>
        <v>15209.216972174667</v>
      </c>
      <c r="AM286" s="4">
        <f>High!D285</f>
        <v>130.83333333333414</v>
      </c>
      <c r="AN286" s="4">
        <f>High!B285</f>
        <v>206161.99117602443</v>
      </c>
      <c r="AP286" s="4">
        <f>Low!F285</f>
        <v>9405.2276329884971</v>
      </c>
      <c r="AQ286" s="4">
        <f>Low!G285</f>
        <v>12.805555555555543</v>
      </c>
      <c r="AR286" s="4">
        <f>Low!E285</f>
        <v>98157.815777272801</v>
      </c>
      <c r="AS286" s="4">
        <f>Low!O285</f>
        <v>1837.3349673808816</v>
      </c>
      <c r="AT286" s="4">
        <f>Low!P285</f>
        <v>0</v>
      </c>
      <c r="AU286" s="4">
        <f>Low!N285</f>
        <v>15929.505717220643</v>
      </c>
      <c r="AV286" s="4">
        <f>Low!R285</f>
        <v>880.78236016082349</v>
      </c>
      <c r="AW286" s="4">
        <f>Low!S285</f>
        <v>0</v>
      </c>
      <c r="AX286" s="4">
        <f>Low!Q285</f>
        <v>6505.6407429809778</v>
      </c>
      <c r="AY286" s="4">
        <f>Low!I285</f>
        <v>7835.0410633173424</v>
      </c>
      <c r="AZ286" s="4">
        <f>Low!J285</f>
        <v>4.7500000000000622</v>
      </c>
      <c r="BA286" s="4">
        <f>Low!H285</f>
        <v>67299.834137753889</v>
      </c>
      <c r="BB286" s="4">
        <f>Low!L285</f>
        <v>2162.8235297483734</v>
      </c>
      <c r="BC286" s="4">
        <f>Low!M285</f>
        <v>0</v>
      </c>
      <c r="BD286" s="4">
        <f>Low!K285</f>
        <v>14619.431127574522</v>
      </c>
      <c r="BE286" s="4">
        <f>Low!C285</f>
        <v>15110.173980694633</v>
      </c>
      <c r="BF286" s="4">
        <f>Low!D285</f>
        <v>19.000000000000231</v>
      </c>
      <c r="BG286" s="4">
        <f>Low!B285</f>
        <v>185180.10487590666</v>
      </c>
    </row>
    <row r="287" spans="1:59" x14ac:dyDescent="0.25">
      <c r="A287" s="1">
        <f>Base!A286</f>
        <v>51380</v>
      </c>
      <c r="B287">
        <f t="shared" si="8"/>
        <v>2040</v>
      </c>
      <c r="C287">
        <f t="shared" si="9"/>
        <v>9</v>
      </c>
      <c r="D287" s="4">
        <f>Base!F286</f>
        <v>10587</v>
      </c>
      <c r="E287" s="4">
        <f>Base!G286</f>
        <v>68.112942612942618</v>
      </c>
      <c r="F287" s="4">
        <f>Base!E286</f>
        <v>110738.58547008547</v>
      </c>
      <c r="G287" s="4">
        <f>Base!O286</f>
        <v>1974.1479455138463</v>
      </c>
      <c r="H287" s="4">
        <f>Base!P286</f>
        <v>6</v>
      </c>
      <c r="I287" s="4">
        <f>Base!N286</f>
        <v>17127</v>
      </c>
      <c r="J287" s="4">
        <f>Base!R286</f>
        <v>1013</v>
      </c>
      <c r="K287" s="4">
        <f>Base!S286</f>
        <v>7.375</v>
      </c>
      <c r="L287" s="4">
        <f>Base!Q286</f>
        <v>7485</v>
      </c>
      <c r="M287" s="4">
        <f>Base!I286</f>
        <v>8175.1619793942955</v>
      </c>
      <c r="N287" s="4">
        <f>Base!J286</f>
        <v>14</v>
      </c>
      <c r="O287" s="4">
        <f>Base!H286</f>
        <v>70306</v>
      </c>
      <c r="P287" s="4">
        <f>Base!L286</f>
        <v>2268.9818903544551</v>
      </c>
      <c r="Q287" s="4">
        <f>Base!M286</f>
        <v>2</v>
      </c>
      <c r="R287" s="4">
        <f>Base!K286</f>
        <v>15332</v>
      </c>
      <c r="S287" s="4">
        <f>Base!C286</f>
        <v>15176</v>
      </c>
      <c r="T287" s="4">
        <f>Base!D286</f>
        <v>93.142857142857139</v>
      </c>
      <c r="U287" s="4">
        <f>Base!B286</f>
        <v>198264.09940000001</v>
      </c>
      <c r="W287" s="4">
        <f>High!F286</f>
        <v>11567.238479852305</v>
      </c>
      <c r="X287" s="4">
        <f>High!G286</f>
        <v>86.88888888888782</v>
      </c>
      <c r="Y287" s="4">
        <f>High!E286</f>
        <v>120991.74714782146</v>
      </c>
      <c r="Z287" s="4">
        <f>High!O286</f>
        <v>2091.5112384369022</v>
      </c>
      <c r="AA287" s="4">
        <f>High!P286</f>
        <v>15.291666666666577</v>
      </c>
      <c r="AB287" s="4">
        <f>High!N286</f>
        <v>18145.201863979339</v>
      </c>
      <c r="AC287" s="4">
        <f>High!R286</f>
        <v>1069.0989867387495</v>
      </c>
      <c r="AD287" s="4">
        <f>High!S286</f>
        <v>14.5</v>
      </c>
      <c r="AE287" s="4">
        <f>High!Q286</f>
        <v>7899.5122564062594</v>
      </c>
      <c r="AF287" s="4">
        <f>High!I286</f>
        <v>8366.2062876919699</v>
      </c>
      <c r="AG287" s="4">
        <f>High!J286</f>
        <v>23.291666666666845</v>
      </c>
      <c r="AH287" s="4">
        <f>High!H286</f>
        <v>71948.971866860971</v>
      </c>
      <c r="AI287" s="4">
        <f>High!L286</f>
        <v>2403.8730908036846</v>
      </c>
      <c r="AJ287" s="4">
        <f>High!M286</f>
        <v>11.291666666666641</v>
      </c>
      <c r="AK287" s="4">
        <f>High!K286</f>
        <v>16243.488934345136</v>
      </c>
      <c r="AL287" s="4">
        <f>High!C286</f>
        <v>15215.889331842838</v>
      </c>
      <c r="AM287" s="4">
        <f>High!D286</f>
        <v>131.0000000000008</v>
      </c>
      <c r="AN287" s="4">
        <f>High!B286</f>
        <v>206443.13047976984</v>
      </c>
      <c r="AP287" s="4">
        <f>Low!F286</f>
        <v>9395.932034886564</v>
      </c>
      <c r="AQ287" s="4">
        <f>Low!G286</f>
        <v>12.555555555555543</v>
      </c>
      <c r="AR287" s="4">
        <f>Low!E286</f>
        <v>98280.175943742302</v>
      </c>
      <c r="AS287" s="4">
        <f>Low!O286</f>
        <v>1834.8943139527041</v>
      </c>
      <c r="AT287" s="4">
        <f>Low!P286</f>
        <v>0</v>
      </c>
      <c r="AU287" s="4">
        <f>Low!N286</f>
        <v>15918.885403944791</v>
      </c>
      <c r="AV287" s="4">
        <f>Low!R286</f>
        <v>878.50491664577635</v>
      </c>
      <c r="AW287" s="4">
        <f>Low!S286</f>
        <v>0</v>
      </c>
      <c r="AX287" s="4">
        <f>Low!Q286</f>
        <v>6491.2233969335011</v>
      </c>
      <c r="AY287" s="4">
        <f>Low!I286</f>
        <v>7821.1025102117037</v>
      </c>
      <c r="AZ287" s="4">
        <f>Low!J286</f>
        <v>4.7083333333333952</v>
      </c>
      <c r="BA287" s="4">
        <f>Low!H286</f>
        <v>67261.105586520061</v>
      </c>
      <c r="BB287" s="4">
        <f>Low!L286</f>
        <v>2162.3729884460249</v>
      </c>
      <c r="BC287" s="4">
        <f>Low!M286</f>
        <v>0</v>
      </c>
      <c r="BD287" s="4">
        <f>Low!K286</f>
        <v>14611.62065673221</v>
      </c>
      <c r="BE287" s="4">
        <f>Low!C286</f>
        <v>15109.750027486985</v>
      </c>
      <c r="BF287" s="4">
        <f>Low!D286</f>
        <v>18.666666666666899</v>
      </c>
      <c r="BG287" s="4">
        <f>Low!B286</f>
        <v>185346.11652876096</v>
      </c>
    </row>
    <row r="288" spans="1:59" x14ac:dyDescent="0.25">
      <c r="A288" s="1">
        <f>Base!A287</f>
        <v>51410</v>
      </c>
      <c r="B288">
        <f t="shared" si="8"/>
        <v>2040</v>
      </c>
      <c r="C288">
        <f t="shared" si="9"/>
        <v>10</v>
      </c>
      <c r="D288" s="4">
        <f>Base!F287</f>
        <v>10626</v>
      </c>
      <c r="E288" s="4">
        <f>Base!G287</f>
        <v>68.112942612942618</v>
      </c>
      <c r="F288" s="4">
        <f>Base!E287</f>
        <v>110944.58547008547</v>
      </c>
      <c r="G288" s="4">
        <f>Base!O287</f>
        <v>1981.1479455138463</v>
      </c>
      <c r="H288" s="4">
        <f>Base!P287</f>
        <v>6</v>
      </c>
      <c r="I288" s="4">
        <f>Base!N287</f>
        <v>17256</v>
      </c>
      <c r="J288" s="4">
        <f>Base!R287</f>
        <v>1015</v>
      </c>
      <c r="K288" s="4">
        <f>Base!S287</f>
        <v>5</v>
      </c>
      <c r="L288" s="4">
        <f>Base!Q287</f>
        <v>7531</v>
      </c>
      <c r="M288" s="4">
        <f>Base!I287</f>
        <v>8191.1619793942955</v>
      </c>
      <c r="N288" s="4">
        <f>Base!J287</f>
        <v>14</v>
      </c>
      <c r="O288" s="4">
        <f>Base!H287</f>
        <v>70552</v>
      </c>
      <c r="P288" s="4">
        <f>Base!L287</f>
        <v>2271.9818903544551</v>
      </c>
      <c r="Q288" s="4">
        <f>Base!M287</f>
        <v>2</v>
      </c>
      <c r="R288" s="4">
        <f>Base!K287</f>
        <v>15400</v>
      </c>
      <c r="S288" s="4">
        <f>Base!C287</f>
        <v>15186</v>
      </c>
      <c r="T288" s="4">
        <f>Base!D287</f>
        <v>93.142857142857139</v>
      </c>
      <c r="U288" s="4">
        <f>Base!B287</f>
        <v>198668.44820000001</v>
      </c>
      <c r="W288" s="4">
        <f>High!F287</f>
        <v>11614.300741597321</v>
      </c>
      <c r="X288" s="4">
        <f>High!G287</f>
        <v>86.972222222221149</v>
      </c>
      <c r="Y288" s="4">
        <f>High!E287</f>
        <v>121263.29581229259</v>
      </c>
      <c r="Z288" s="4">
        <f>High!O287</f>
        <v>2099.4521865816569</v>
      </c>
      <c r="AA288" s="4">
        <f>High!P287</f>
        <v>15.333333333333243</v>
      </c>
      <c r="AB288" s="4">
        <f>High!N287</f>
        <v>18286.441965976777</v>
      </c>
      <c r="AC288" s="4">
        <f>High!R287</f>
        <v>1071.4597229601384</v>
      </c>
      <c r="AD288" s="4">
        <f>High!S287</f>
        <v>13.5</v>
      </c>
      <c r="AE288" s="4">
        <f>High!Q287</f>
        <v>7949.9144567613812</v>
      </c>
      <c r="AF288" s="4">
        <f>High!I287</f>
        <v>8383.4184895663147</v>
      </c>
      <c r="AG288" s="4">
        <f>High!J287</f>
        <v>23.333333333333513</v>
      </c>
      <c r="AH288" s="4">
        <f>High!H287</f>
        <v>72207.941042281687</v>
      </c>
      <c r="AI288" s="4">
        <f>High!L287</f>
        <v>2407.6532791908112</v>
      </c>
      <c r="AJ288" s="4">
        <f>High!M287</f>
        <v>11.333333333333307</v>
      </c>
      <c r="AK288" s="4">
        <f>High!K287</f>
        <v>16319.610933938353</v>
      </c>
      <c r="AL288" s="4">
        <f>High!C287</f>
        <v>15228.580384719424</v>
      </c>
      <c r="AM288" s="4">
        <f>High!D287</f>
        <v>131.16666666666745</v>
      </c>
      <c r="AN288" s="4">
        <f>High!B287</f>
        <v>206900.36436264121</v>
      </c>
      <c r="AP288" s="4">
        <f>Low!F287</f>
        <v>9425.6732332075626</v>
      </c>
      <c r="AQ288" s="4">
        <f>Low!G287</f>
        <v>12.305555555555543</v>
      </c>
      <c r="AR288" s="4">
        <f>Low!E287</f>
        <v>98412.140940588506</v>
      </c>
      <c r="AS288" s="4">
        <f>Low!O287</f>
        <v>1840.8175258990591</v>
      </c>
      <c r="AT288" s="4">
        <f>Low!P287</f>
        <v>0</v>
      </c>
      <c r="AU288" s="4">
        <f>Low!N287</f>
        <v>16033.707779796981</v>
      </c>
      <c r="AV288" s="4">
        <f>Low!R287</f>
        <v>879.69673152523069</v>
      </c>
      <c r="AW288" s="4">
        <f>Low!S287</f>
        <v>0</v>
      </c>
      <c r="AX288" s="4">
        <f>Low!Q287</f>
        <v>6527.0897390310465</v>
      </c>
      <c r="AY288" s="4">
        <f>Low!I287</f>
        <v>7834.9077289434999</v>
      </c>
      <c r="AZ288" s="4">
        <f>Low!J287</f>
        <v>4.6666666666667282</v>
      </c>
      <c r="BA288" s="4">
        <f>Low!H287</f>
        <v>67483.515950846442</v>
      </c>
      <c r="BB288" s="4">
        <f>Low!L287</f>
        <v>2164.780989382954</v>
      </c>
      <c r="BC288" s="4">
        <f>Low!M287</f>
        <v>0</v>
      </c>
      <c r="BD288" s="4">
        <f>Low!K287</f>
        <v>14673.36838292159</v>
      </c>
      <c r="BE288" s="4">
        <f>Low!C287</f>
        <v>15115.297101741879</v>
      </c>
      <c r="BF288" s="4">
        <f>Low!D287</f>
        <v>18.333333333333567</v>
      </c>
      <c r="BG288" s="4">
        <f>Low!B287</f>
        <v>185669.9581723875</v>
      </c>
    </row>
    <row r="289" spans="1:59" x14ac:dyDescent="0.25">
      <c r="A289" s="1">
        <f>Base!A288</f>
        <v>51441</v>
      </c>
      <c r="B289">
        <f t="shared" si="8"/>
        <v>2040</v>
      </c>
      <c r="C289">
        <f t="shared" si="9"/>
        <v>11</v>
      </c>
      <c r="D289" s="4">
        <f>Base!F288</f>
        <v>10586</v>
      </c>
      <c r="E289" s="4">
        <f>Base!G288</f>
        <v>68.112942612942618</v>
      </c>
      <c r="F289" s="4">
        <f>Base!E288</f>
        <v>111191.58547008547</v>
      </c>
      <c r="G289" s="4">
        <f>Base!O288</f>
        <v>1991.1479455138463</v>
      </c>
      <c r="H289" s="4">
        <f>Base!P288</f>
        <v>6</v>
      </c>
      <c r="I289" s="4">
        <f>Base!N288</f>
        <v>17378</v>
      </c>
      <c r="J289" s="4">
        <f>Base!R288</f>
        <v>1016</v>
      </c>
      <c r="K289" s="4">
        <f>Base!S288</f>
        <v>4</v>
      </c>
      <c r="L289" s="4">
        <f>Base!Q288</f>
        <v>7597</v>
      </c>
      <c r="M289" s="4">
        <f>Base!I288</f>
        <v>8226.1619793942955</v>
      </c>
      <c r="N289" s="4">
        <f>Base!J288</f>
        <v>14</v>
      </c>
      <c r="O289" s="4">
        <f>Base!H288</f>
        <v>70892</v>
      </c>
      <c r="P289" s="4">
        <f>Base!L288</f>
        <v>2279.9818903544551</v>
      </c>
      <c r="Q289" s="4">
        <f>Base!M288</f>
        <v>2</v>
      </c>
      <c r="R289" s="4">
        <f>Base!K288</f>
        <v>15493</v>
      </c>
      <c r="S289" s="4">
        <f>Base!C288</f>
        <v>15201</v>
      </c>
      <c r="T289" s="4">
        <f>Base!D288</f>
        <v>93.142857142857139</v>
      </c>
      <c r="U289" s="4">
        <f>Base!B288</f>
        <v>199163.7971</v>
      </c>
      <c r="W289" s="4">
        <f>High!F288</f>
        <v>11575.016669518633</v>
      </c>
      <c r="X289" s="4">
        <f>High!G288</f>
        <v>87.055555555554477</v>
      </c>
      <c r="Y289" s="4">
        <f>High!E288</f>
        <v>121579.86541908607</v>
      </c>
      <c r="Z289" s="4">
        <f>High!O288</f>
        <v>2110.5769148174313</v>
      </c>
      <c r="AA289" s="4">
        <f>High!P288</f>
        <v>15.374999999999909</v>
      </c>
      <c r="AB289" s="4">
        <f>High!N288</f>
        <v>18420.331702791729</v>
      </c>
      <c r="AC289" s="4">
        <f>High!R288</f>
        <v>1072.7656310827492</v>
      </c>
      <c r="AD289" s="4">
        <f>High!S288</f>
        <v>13.5</v>
      </c>
      <c r="AE289" s="4">
        <f>High!Q288</f>
        <v>8021.4571843854774</v>
      </c>
      <c r="AF289" s="4">
        <f>High!I288</f>
        <v>8420.081948128387</v>
      </c>
      <c r="AG289" s="4">
        <f>High!J288</f>
        <v>23.375000000000181</v>
      </c>
      <c r="AH289" s="4">
        <f>High!H288</f>
        <v>72563.177209728296</v>
      </c>
      <c r="AI289" s="4">
        <f>High!L288</f>
        <v>2416.7351074166686</v>
      </c>
      <c r="AJ289" s="4">
        <f>High!M288</f>
        <v>11.374999999999973</v>
      </c>
      <c r="AK289" s="4">
        <f>High!K288</f>
        <v>16422.269482756939</v>
      </c>
      <c r="AL289" s="4">
        <f>High!C288</f>
        <v>15246.290310933555</v>
      </c>
      <c r="AM289" s="4">
        <f>High!D288</f>
        <v>131.33333333333411</v>
      </c>
      <c r="AN289" s="4">
        <f>High!B288</f>
        <v>207452.53928419203</v>
      </c>
      <c r="AP289" s="4">
        <f>Low!F288</f>
        <v>9385.3413392577677</v>
      </c>
      <c r="AQ289" s="4">
        <f>Low!G288</f>
        <v>12.055555555555543</v>
      </c>
      <c r="AR289" s="4">
        <f>Low!E288</f>
        <v>98580.293188173673</v>
      </c>
      <c r="AS289" s="4">
        <f>Low!O288</f>
        <v>1849.5234219144065</v>
      </c>
      <c r="AT289" s="4">
        <f>Low!P288</f>
        <v>0</v>
      </c>
      <c r="AU289" s="4">
        <f>Low!N288</f>
        <v>16141.953740024112</v>
      </c>
      <c r="AV289" s="4">
        <f>Low!R288</f>
        <v>880.02058109357097</v>
      </c>
      <c r="AW289" s="4">
        <f>Low!S288</f>
        <v>0</v>
      </c>
      <c r="AX289" s="4">
        <f>Low!Q288</f>
        <v>6580.2326324486794</v>
      </c>
      <c r="AY289" s="4">
        <f>Low!I288</f>
        <v>7866.8775281522039</v>
      </c>
      <c r="AZ289" s="4">
        <f>Low!J288</f>
        <v>4.6250000000000613</v>
      </c>
      <c r="BA289" s="4">
        <f>Low!H288</f>
        <v>67795.733067589099</v>
      </c>
      <c r="BB289" s="4">
        <f>Low!L288</f>
        <v>2171.9509814876064</v>
      </c>
      <c r="BC289" s="4">
        <f>Low!M288</f>
        <v>0</v>
      </c>
      <c r="BD289" s="4">
        <f>Low!K288</f>
        <v>14758.905190670668</v>
      </c>
      <c r="BE289" s="4">
        <f>Low!C288</f>
        <v>15125.814925366642</v>
      </c>
      <c r="BF289" s="4">
        <f>Low!D288</f>
        <v>18.000000000000234</v>
      </c>
      <c r="BG289" s="4">
        <f>Low!B288</f>
        <v>186078.61651224535</v>
      </c>
    </row>
    <row r="290" spans="1:59" x14ac:dyDescent="0.25">
      <c r="A290" s="1">
        <f>Base!A289</f>
        <v>51471</v>
      </c>
      <c r="B290">
        <f t="shared" si="8"/>
        <v>2040</v>
      </c>
      <c r="C290">
        <f t="shared" si="9"/>
        <v>12</v>
      </c>
      <c r="D290" s="4">
        <f>Base!F289</f>
        <v>10639</v>
      </c>
      <c r="E290" s="4">
        <f>Base!G289</f>
        <v>68.112942612942618</v>
      </c>
      <c r="F290" s="4">
        <f>Base!E289</f>
        <v>111488.58547008547</v>
      </c>
      <c r="G290" s="4">
        <f>Base!O289</f>
        <v>2002.1479455138463</v>
      </c>
      <c r="H290" s="4">
        <f>Base!P289</f>
        <v>6</v>
      </c>
      <c r="I290" s="4">
        <f>Base!N289</f>
        <v>17476</v>
      </c>
      <c r="J290" s="4">
        <f>Base!R289</f>
        <v>1023</v>
      </c>
      <c r="K290" s="4">
        <f>Base!S289</f>
        <v>3.75</v>
      </c>
      <c r="L290" s="4">
        <f>Base!Q289</f>
        <v>7638</v>
      </c>
      <c r="M290" s="4">
        <f>Base!I289</f>
        <v>8272.1619793942955</v>
      </c>
      <c r="N290" s="4">
        <f>Base!J289</f>
        <v>14</v>
      </c>
      <c r="O290" s="4">
        <f>Base!H289</f>
        <v>71214</v>
      </c>
      <c r="P290" s="4">
        <f>Base!L289</f>
        <v>2296.9818903544551</v>
      </c>
      <c r="Q290" s="4">
        <f>Base!M289</f>
        <v>2</v>
      </c>
      <c r="R290" s="4">
        <f>Base!K289</f>
        <v>15590</v>
      </c>
      <c r="S290" s="4">
        <f>Base!C289</f>
        <v>15283</v>
      </c>
      <c r="T290" s="4">
        <f>Base!D289</f>
        <v>93.142857142857139</v>
      </c>
      <c r="U290" s="4">
        <f>Base!B289</f>
        <v>199561.1459</v>
      </c>
      <c r="W290" s="4">
        <f>High!F289</f>
        <v>11637.428452067434</v>
      </c>
      <c r="X290" s="4">
        <f>High!G289</f>
        <v>87.138888888887806</v>
      </c>
      <c r="Y290" s="4">
        <f>High!E289</f>
        <v>121951.35225400174</v>
      </c>
      <c r="Z290" s="4">
        <f>High!O289</f>
        <v>2122.7673198498014</v>
      </c>
      <c r="AA290" s="4">
        <f>High!P289</f>
        <v>15.416666666666575</v>
      </c>
      <c r="AB290" s="4">
        <f>High!N289</f>
        <v>18528.841369998838</v>
      </c>
      <c r="AC290" s="4">
        <f>High!R289</f>
        <v>1080.4087988492627</v>
      </c>
      <c r="AD290" s="4">
        <f>High!S289</f>
        <v>13.5</v>
      </c>
      <c r="AE290" s="4">
        <f>High!Q289</f>
        <v>8066.629917507983</v>
      </c>
      <c r="AF290" s="4">
        <f>High!I289</f>
        <v>8468.0130911146352</v>
      </c>
      <c r="AG290" s="4">
        <f>High!J289</f>
        <v>23.416666666666849</v>
      </c>
      <c r="AH290" s="4">
        <f>High!H289</f>
        <v>72900.057539104615</v>
      </c>
      <c r="AI290" s="4">
        <f>High!L289</f>
        <v>2435.3635314795974</v>
      </c>
      <c r="AJ290" s="4">
        <f>High!M289</f>
        <v>11.416666666666639</v>
      </c>
      <c r="AK290" s="4">
        <f>High!K289</f>
        <v>16529.219326978699</v>
      </c>
      <c r="AL290" s="4">
        <f>High!C289</f>
        <v>15331.21735246041</v>
      </c>
      <c r="AM290" s="4">
        <f>High!D289</f>
        <v>131.50000000000077</v>
      </c>
      <c r="AN290" s="4">
        <f>High!B289</f>
        <v>207902.80464086827</v>
      </c>
      <c r="AP290" s="4">
        <f>Low!F289</f>
        <v>9427.4579947723523</v>
      </c>
      <c r="AQ290" s="4">
        <f>Low!G289</f>
        <v>11.805555555555543</v>
      </c>
      <c r="AR290" s="4">
        <f>Low!E289</f>
        <v>98792.55159468163</v>
      </c>
      <c r="AS290" s="4">
        <f>Low!O289</f>
        <v>1859.152199365195</v>
      </c>
      <c r="AT290" s="4">
        <f>Low!P289</f>
        <v>0</v>
      </c>
      <c r="AU290" s="4">
        <f>Low!N289</f>
        <v>16227.843656062856</v>
      </c>
      <c r="AV290" s="4">
        <f>Low!R289</f>
        <v>885.53746517184686</v>
      </c>
      <c r="AW290" s="4">
        <f>Low!S289</f>
        <v>0</v>
      </c>
      <c r="AX290" s="4">
        <f>Low!Q289</f>
        <v>6611.6668220748443</v>
      </c>
      <c r="AY290" s="4">
        <f>Low!I289</f>
        <v>7909.3523354910194</v>
      </c>
      <c r="AZ290" s="4">
        <f>Low!J289</f>
        <v>4.5833333333333943</v>
      </c>
      <c r="BA290" s="4">
        <f>Low!H289</f>
        <v>68090.617497905943</v>
      </c>
      <c r="BB290" s="4">
        <f>Low!L289</f>
        <v>2187.6896653114413</v>
      </c>
      <c r="BC290" s="4">
        <f>Low!M289</f>
        <v>0</v>
      </c>
      <c r="BD290" s="4">
        <f>Low!K289</f>
        <v>14848.215401882137</v>
      </c>
      <c r="BE290" s="4">
        <f>Low!C289</f>
        <v>15202.974500744016</v>
      </c>
      <c r="BF290" s="4">
        <f>Low!D289</f>
        <v>17.666666666666902</v>
      </c>
      <c r="BG290" s="4">
        <f>Low!B289</f>
        <v>186395.48597930581</v>
      </c>
    </row>
    <row r="291" spans="1:59" x14ac:dyDescent="0.25">
      <c r="A291" s="1">
        <f>Base!A290</f>
        <v>51502</v>
      </c>
      <c r="B291">
        <f t="shared" si="8"/>
        <v>2041</v>
      </c>
      <c r="C291">
        <f t="shared" si="9"/>
        <v>1</v>
      </c>
      <c r="D291" s="4">
        <f>Base!F290</f>
        <v>10640</v>
      </c>
      <c r="E291" s="4">
        <f>Base!G290</f>
        <v>68.112942612942618</v>
      </c>
      <c r="F291" s="4">
        <f>Base!E290</f>
        <v>111691.58547008547</v>
      </c>
      <c r="G291" s="4">
        <f>Base!O290</f>
        <v>2012.9401537705094</v>
      </c>
      <c r="H291" s="4">
        <f>Base!P290</f>
        <v>6</v>
      </c>
      <c r="I291" s="4">
        <f>Base!N290</f>
        <v>17531</v>
      </c>
      <c r="J291" s="4">
        <f>Base!R290</f>
        <v>1025</v>
      </c>
      <c r="K291" s="4">
        <f>Base!S290</f>
        <v>2.75</v>
      </c>
      <c r="L291" s="4">
        <f>Base!Q290</f>
        <v>7664</v>
      </c>
      <c r="M291" s="4">
        <f>Base!I290</f>
        <v>8303.8095684559703</v>
      </c>
      <c r="N291" s="4">
        <f>Base!J290</f>
        <v>14</v>
      </c>
      <c r="O291" s="4">
        <f>Base!H290</f>
        <v>71395</v>
      </c>
      <c r="P291" s="4">
        <f>Base!L290</f>
        <v>2299.4083528612714</v>
      </c>
      <c r="Q291" s="4">
        <f>Base!M290</f>
        <v>2</v>
      </c>
      <c r="R291" s="4">
        <f>Base!K290</f>
        <v>15620</v>
      </c>
      <c r="S291" s="4">
        <f>Base!C290</f>
        <v>15286</v>
      </c>
      <c r="T291" s="4">
        <f>Base!D290</f>
        <v>93.142857142857139</v>
      </c>
      <c r="U291" s="4">
        <f>Base!B290</f>
        <v>199859.49479999999</v>
      </c>
      <c r="W291" s="4">
        <f>High!F290</f>
        <v>11642.984586913079</v>
      </c>
      <c r="X291" s="4">
        <f>High!G290</f>
        <v>87.222222222221134</v>
      </c>
      <c r="Y291" s="4">
        <f>High!E290</f>
        <v>122220.24512369267</v>
      </c>
      <c r="Z291" s="4">
        <f>High!O290</f>
        <v>2134.743323664246</v>
      </c>
      <c r="AA291" s="4">
        <f>High!P290</f>
        <v>15.458333333333242</v>
      </c>
      <c r="AB291" s="4">
        <f>High!N290</f>
        <v>18591.802213820083</v>
      </c>
      <c r="AC291" s="4">
        <f>High!R290</f>
        <v>1082.7736527275697</v>
      </c>
      <c r="AD291" s="4">
        <f>High!S290</f>
        <v>12.5</v>
      </c>
      <c r="AE291" s="4">
        <f>High!Q290</f>
        <v>8095.9778287844829</v>
      </c>
      <c r="AF291" s="4">
        <f>High!I290</f>
        <v>8501.2600497175117</v>
      </c>
      <c r="AG291" s="4">
        <f>High!J290</f>
        <v>23.458333333333517</v>
      </c>
      <c r="AH291" s="4">
        <f>High!H290</f>
        <v>73092.651781806097</v>
      </c>
      <c r="AI291" s="4">
        <f>High!L290</f>
        <v>2438.5457364213262</v>
      </c>
      <c r="AJ291" s="4">
        <f>High!M290</f>
        <v>11.458333333333306</v>
      </c>
      <c r="AK291" s="4">
        <f>High!K290</f>
        <v>16565.167450793884</v>
      </c>
      <c r="AL291" s="4">
        <f>High!C290</f>
        <v>15336.910541871888</v>
      </c>
      <c r="AM291" s="4">
        <f>High!D290</f>
        <v>131.66666666666742</v>
      </c>
      <c r="AN291" s="4">
        <f>High!B290</f>
        <v>208250.06510188716</v>
      </c>
      <c r="AP291" s="4">
        <f>Low!F290</f>
        <v>9423.4740644178164</v>
      </c>
      <c r="AQ291" s="4">
        <f>Low!G290</f>
        <v>11.555555555555543</v>
      </c>
      <c r="AR291" s="4">
        <f>Low!E290</f>
        <v>98921.311925851172</v>
      </c>
      <c r="AS291" s="4">
        <f>Low!O290</f>
        <v>1868.5818042256328</v>
      </c>
      <c r="AT291" s="4">
        <f>Low!P290</f>
        <v>0</v>
      </c>
      <c r="AU291" s="4">
        <f>Low!N290</f>
        <v>16273.761318000039</v>
      </c>
      <c r="AV291" s="4">
        <f>Low!R290</f>
        <v>886.72174083810637</v>
      </c>
      <c r="AW291" s="4">
        <f>Low!S290</f>
        <v>0</v>
      </c>
      <c r="AX291" s="4">
        <f>Low!Q290</f>
        <v>6630.0833383251202</v>
      </c>
      <c r="AY291" s="4">
        <f>Low!I290</f>
        <v>7938.0902764131934</v>
      </c>
      <c r="AZ291" s="4">
        <f>Low!J290</f>
        <v>4.5416666666667274</v>
      </c>
      <c r="BA291" s="4">
        <f>Low!H290</f>
        <v>68250.596381378826</v>
      </c>
      <c r="BB291" s="4">
        <f>Low!L290</f>
        <v>2189.5444721846843</v>
      </c>
      <c r="BC291" s="4">
        <f>Low!M290</f>
        <v>0</v>
      </c>
      <c r="BD291" s="4">
        <f>Low!K290</f>
        <v>14873.688970020095</v>
      </c>
      <c r="BE291" s="4">
        <f>Low!C290</f>
        <v>15201.524367419528</v>
      </c>
      <c r="BF291" s="4">
        <f>Low!D290</f>
        <v>17.33333333333357</v>
      </c>
      <c r="BG291" s="4">
        <f>Low!B290</f>
        <v>186619.71320045175</v>
      </c>
    </row>
    <row r="292" spans="1:59" x14ac:dyDescent="0.25">
      <c r="A292" s="1">
        <f>Base!A291</f>
        <v>51533</v>
      </c>
      <c r="B292">
        <f t="shared" si="8"/>
        <v>2041</v>
      </c>
      <c r="C292">
        <f t="shared" si="9"/>
        <v>2</v>
      </c>
      <c r="D292" s="4">
        <f>Base!F291</f>
        <v>10609</v>
      </c>
      <c r="E292" s="4">
        <f>Base!G291</f>
        <v>68.112942612942618</v>
      </c>
      <c r="F292" s="4">
        <f>Base!E291</f>
        <v>111705.58547008547</v>
      </c>
      <c r="G292" s="4">
        <f>Base!O291</f>
        <v>2015.9401537705094</v>
      </c>
      <c r="H292" s="4">
        <f>Base!P291</f>
        <v>6</v>
      </c>
      <c r="I292" s="4">
        <f>Base!N291</f>
        <v>17536</v>
      </c>
      <c r="J292" s="4">
        <f>Base!R291</f>
        <v>1027</v>
      </c>
      <c r="K292" s="4">
        <f>Base!S291</f>
        <v>2.6875</v>
      </c>
      <c r="L292" s="4">
        <f>Base!Q291</f>
        <v>7664</v>
      </c>
      <c r="M292" s="4">
        <f>Base!I291</f>
        <v>8306.8095684559703</v>
      </c>
      <c r="N292" s="4">
        <f>Base!J291</f>
        <v>14</v>
      </c>
      <c r="O292" s="4">
        <f>Base!H291</f>
        <v>71389</v>
      </c>
      <c r="P292" s="4">
        <f>Base!L291</f>
        <v>2299.4083528612714</v>
      </c>
      <c r="Q292" s="4">
        <f>Base!M291</f>
        <v>2</v>
      </c>
      <c r="R292" s="4">
        <f>Base!K291</f>
        <v>15614</v>
      </c>
      <c r="S292" s="4">
        <f>Base!C291</f>
        <v>15310</v>
      </c>
      <c r="T292" s="4">
        <f>Base!D291</f>
        <v>93.142857142857139</v>
      </c>
      <c r="U292" s="4">
        <f>Base!B291</f>
        <v>199857.8437</v>
      </c>
      <c r="W292" s="4">
        <f>High!F291</f>
        <v>11613.513351006479</v>
      </c>
      <c r="X292" s="4">
        <f>High!G291</f>
        <v>87.305555555554463</v>
      </c>
      <c r="Y292" s="4">
        <f>High!E291</f>
        <v>122282.43078884276</v>
      </c>
      <c r="Z292" s="4">
        <f>High!O291</f>
        <v>2138.4594019336705</v>
      </c>
      <c r="AA292" s="4">
        <f>High!P291</f>
        <v>15.499999999999908</v>
      </c>
      <c r="AB292" s="4">
        <f>High!N291</f>
        <v>18601.754621619475</v>
      </c>
      <c r="AC292" s="4">
        <f>High!R291</f>
        <v>1085.1395514971325</v>
      </c>
      <c r="AD292" s="4">
        <f>High!S291</f>
        <v>12.5</v>
      </c>
      <c r="AE292" s="4">
        <f>High!Q291</f>
        <v>8097.8671106855154</v>
      </c>
      <c r="AF292" s="4">
        <f>High!I291</f>
        <v>8505.1818602812891</v>
      </c>
      <c r="AG292" s="4">
        <f>High!J291</f>
        <v>23.500000000000185</v>
      </c>
      <c r="AH292" s="4">
        <f>High!H291</f>
        <v>73093.81812835754</v>
      </c>
      <c r="AI292" s="4">
        <f>High!L291</f>
        <v>2439.1554490663361</v>
      </c>
      <c r="AJ292" s="4">
        <f>High!M291</f>
        <v>11.499999999999972</v>
      </c>
      <c r="AK292" s="4">
        <f>High!K291</f>
        <v>16562.944608916765</v>
      </c>
      <c r="AL292" s="4">
        <f>High!C291</f>
        <v>15363.678883248509</v>
      </c>
      <c r="AM292" s="4">
        <f>High!D291</f>
        <v>131.83333333333408</v>
      </c>
      <c r="AN292" s="4">
        <f>High!B291</f>
        <v>208284.79133414564</v>
      </c>
      <c r="AP292" s="4">
        <f>Low!F291</f>
        <v>9391.1650982487827</v>
      </c>
      <c r="AQ292" s="4">
        <f>Low!G291</f>
        <v>11.305555555555543</v>
      </c>
      <c r="AR292" s="4">
        <f>Low!E291</f>
        <v>98882.608685654908</v>
      </c>
      <c r="AS292" s="4">
        <f>Low!O291</f>
        <v>1870.7741530857643</v>
      </c>
      <c r="AT292" s="4">
        <f>Low!P291</f>
        <v>0</v>
      </c>
      <c r="AU292" s="4">
        <f>Low!N291</f>
        <v>16273.248730699434</v>
      </c>
      <c r="AV292" s="4">
        <f>Low!R291</f>
        <v>887.90421980534063</v>
      </c>
      <c r="AW292" s="4">
        <f>Low!S291</f>
        <v>0</v>
      </c>
      <c r="AX292" s="4">
        <f>Low!Q291</f>
        <v>6625.9960473107403</v>
      </c>
      <c r="AY292" s="4">
        <f>Low!I291</f>
        <v>7939.4362782335129</v>
      </c>
      <c r="AZ292" s="4">
        <f>Low!J291</f>
        <v>4.5000000000000604</v>
      </c>
      <c r="BA292" s="4">
        <f>Low!H291</f>
        <v>68231.781623972405</v>
      </c>
      <c r="BB292" s="4">
        <f>Low!L291</f>
        <v>2189.0883645991689</v>
      </c>
      <c r="BC292" s="4">
        <f>Low!M291</f>
        <v>0</v>
      </c>
      <c r="BD292" s="4">
        <f>Low!K291</f>
        <v>14864.878472898898</v>
      </c>
      <c r="BE292" s="4">
        <f>Low!C291</f>
        <v>15220.951643549295</v>
      </c>
      <c r="BF292" s="4">
        <f>Low!D291</f>
        <v>17.000000000000238</v>
      </c>
      <c r="BG292" s="4">
        <f>Low!B291</f>
        <v>186563.74911527545</v>
      </c>
    </row>
    <row r="293" spans="1:59" x14ac:dyDescent="0.25">
      <c r="A293" s="1">
        <f>Base!A292</f>
        <v>51561</v>
      </c>
      <c r="B293">
        <f t="shared" si="8"/>
        <v>2041</v>
      </c>
      <c r="C293">
        <f t="shared" si="9"/>
        <v>3</v>
      </c>
      <c r="D293" s="4">
        <f>Base!F292</f>
        <v>10606</v>
      </c>
      <c r="E293" s="4">
        <f>Base!G292</f>
        <v>68.112942612942618</v>
      </c>
      <c r="F293" s="4">
        <f>Base!E292</f>
        <v>111737.58547008547</v>
      </c>
      <c r="G293" s="4">
        <f>Base!O292</f>
        <v>2012.9401537705094</v>
      </c>
      <c r="H293" s="4">
        <f>Base!P292</f>
        <v>6</v>
      </c>
      <c r="I293" s="4">
        <f>Base!N292</f>
        <v>17525</v>
      </c>
      <c r="J293" s="4">
        <f>Base!R292</f>
        <v>1027</v>
      </c>
      <c r="K293" s="4">
        <f>Base!S292</f>
        <v>2.625</v>
      </c>
      <c r="L293" s="4">
        <f>Base!Q292</f>
        <v>7655</v>
      </c>
      <c r="M293" s="4">
        <f>Base!I292</f>
        <v>8308.8095684559703</v>
      </c>
      <c r="N293" s="4">
        <f>Base!J292</f>
        <v>14</v>
      </c>
      <c r="O293" s="4">
        <f>Base!H292</f>
        <v>71421</v>
      </c>
      <c r="P293" s="4">
        <f>Base!L292</f>
        <v>2300.4083528612714</v>
      </c>
      <c r="Q293" s="4">
        <f>Base!M292</f>
        <v>2</v>
      </c>
      <c r="R293" s="4">
        <f>Base!K292</f>
        <v>15625</v>
      </c>
      <c r="S293" s="4">
        <f>Base!C292</f>
        <v>15304</v>
      </c>
      <c r="T293" s="4">
        <f>Base!D292</f>
        <v>93.142857142857139</v>
      </c>
      <c r="U293" s="4">
        <f>Base!B292</f>
        <v>199905.1925</v>
      </c>
      <c r="W293" s="4">
        <f>High!F292</f>
        <v>11614.680736989018</v>
      </c>
      <c r="X293" s="4">
        <f>High!G292</f>
        <v>87.388888888887791</v>
      </c>
      <c r="Y293" s="4">
        <f>High!E292</f>
        <v>122364.35805742652</v>
      </c>
      <c r="Z293" s="4">
        <f>High!O292</f>
        <v>2135.810962213473</v>
      </c>
      <c r="AA293" s="4">
        <f>High!P292</f>
        <v>15.541666666666574</v>
      </c>
      <c r="AB293" s="4">
        <f>High!N292</f>
        <v>18594.734196483434</v>
      </c>
      <c r="AC293" s="4">
        <f>High!R292</f>
        <v>1085.392780268023</v>
      </c>
      <c r="AD293" s="4">
        <f>High!S292</f>
        <v>13</v>
      </c>
      <c r="AE293" s="4">
        <f>High!Q292</f>
        <v>8090.2451148507462</v>
      </c>
      <c r="AF293" s="4">
        <f>High!I292</f>
        <v>8508.0803871484095</v>
      </c>
      <c r="AG293" s="4">
        <f>High!J292</f>
        <v>23.541666666666853</v>
      </c>
      <c r="AH293" s="4">
        <f>High!H292</f>
        <v>73133.89533411192</v>
      </c>
      <c r="AI293" s="4">
        <f>High!L292</f>
        <v>2440.8263546262656</v>
      </c>
      <c r="AJ293" s="4">
        <f>High!M292</f>
        <v>11.541666666666638</v>
      </c>
      <c r="AK293" s="4">
        <f>High!K292</f>
        <v>16578.757307848875</v>
      </c>
      <c r="AL293" s="4">
        <f>High!C292</f>
        <v>15360.345671756582</v>
      </c>
      <c r="AM293" s="4">
        <f>High!D292</f>
        <v>132.00000000000074</v>
      </c>
      <c r="AN293" s="4">
        <f>High!B292</f>
        <v>208370.59824667935</v>
      </c>
      <c r="AP293" s="4">
        <f>Low!F292</f>
        <v>9383.6599991011481</v>
      </c>
      <c r="AQ293" s="4">
        <f>Low!G292</f>
        <v>11.055555555555543</v>
      </c>
      <c r="AR293" s="4">
        <f>Low!E292</f>
        <v>98859.844538165824</v>
      </c>
      <c r="AS293" s="4">
        <f>Low!O292</f>
        <v>1867.3987437583162</v>
      </c>
      <c r="AT293" s="4">
        <f>Low!P292</f>
        <v>0</v>
      </c>
      <c r="AU293" s="4">
        <f>Low!N292</f>
        <v>16257.891683001086</v>
      </c>
      <c r="AV293" s="4">
        <f>Low!R292</f>
        <v>887.35684766021825</v>
      </c>
      <c r="AW293" s="4">
        <f>Low!S292</f>
        <v>0</v>
      </c>
      <c r="AX293" s="4">
        <f>Low!Q292</f>
        <v>6614.1350232122404</v>
      </c>
      <c r="AY293" s="4">
        <f>Low!I292</f>
        <v>7939.8258813079974</v>
      </c>
      <c r="AZ293" s="4">
        <f>Low!J292</f>
        <v>4.4583333333333934</v>
      </c>
      <c r="BA293" s="4">
        <f>Low!H292</f>
        <v>68249.284039648221</v>
      </c>
      <c r="BB293" s="4">
        <f>Low!L292</f>
        <v>2189.5841761548868</v>
      </c>
      <c r="BC293" s="4">
        <f>Low!M292</f>
        <v>0</v>
      </c>
      <c r="BD293" s="4">
        <f>Low!K292</f>
        <v>14872.252011199034</v>
      </c>
      <c r="BE293" s="4">
        <f>Low!C292</f>
        <v>15210.549484358493</v>
      </c>
      <c r="BF293" s="4">
        <f>Low!D292</f>
        <v>16.666666666666906</v>
      </c>
      <c r="BG293" s="4">
        <f>Low!B292</f>
        <v>186553.52899778358</v>
      </c>
    </row>
    <row r="294" spans="1:59" x14ac:dyDescent="0.25">
      <c r="A294" s="1">
        <f>Base!A293</f>
        <v>51592</v>
      </c>
      <c r="B294">
        <f t="shared" si="8"/>
        <v>2041</v>
      </c>
      <c r="C294">
        <f t="shared" si="9"/>
        <v>4</v>
      </c>
      <c r="D294" s="4">
        <f>Base!F293</f>
        <v>10656</v>
      </c>
      <c r="E294" s="4">
        <f>Base!G293</f>
        <v>68.112942612942618</v>
      </c>
      <c r="F294" s="4">
        <f>Base!E293</f>
        <v>111763.58547008547</v>
      </c>
      <c r="G294" s="4">
        <f>Base!O293</f>
        <v>2008.9401537705094</v>
      </c>
      <c r="H294" s="4">
        <f>Base!P293</f>
        <v>6</v>
      </c>
      <c r="I294" s="4">
        <f>Base!N293</f>
        <v>17494</v>
      </c>
      <c r="J294" s="4">
        <f>Base!R293</f>
        <v>1026</v>
      </c>
      <c r="K294" s="4">
        <f>Base!S293</f>
        <v>3.125</v>
      </c>
      <c r="L294" s="4">
        <f>Base!Q293</f>
        <v>7640</v>
      </c>
      <c r="M294" s="4">
        <f>Base!I293</f>
        <v>8296.8095684559703</v>
      </c>
      <c r="N294" s="4">
        <f>Base!J293</f>
        <v>14</v>
      </c>
      <c r="O294" s="4">
        <f>Base!H293</f>
        <v>71391</v>
      </c>
      <c r="P294" s="4">
        <f>Base!L293</f>
        <v>2295.4083528612714</v>
      </c>
      <c r="Q294" s="4">
        <f>Base!M293</f>
        <v>2</v>
      </c>
      <c r="R294" s="4">
        <f>Base!K293</f>
        <v>15600</v>
      </c>
      <c r="S294" s="4">
        <f>Base!C293</f>
        <v>15276</v>
      </c>
      <c r="T294" s="4">
        <f>Base!D293</f>
        <v>93.142857142857139</v>
      </c>
      <c r="U294" s="4">
        <f>Base!B293</f>
        <v>199892.54139999999</v>
      </c>
      <c r="W294" s="4">
        <f>High!F293</f>
        <v>11673.910114629203</v>
      </c>
      <c r="X294" s="4">
        <f>High!G293</f>
        <v>87.47222222222112</v>
      </c>
      <c r="Y294" s="4">
        <f>High!E293</f>
        <v>122439.75702575601</v>
      </c>
      <c r="Z294" s="4">
        <f>High!O293</f>
        <v>2132.0997586597628</v>
      </c>
      <c r="AA294" s="4">
        <f>High!P293</f>
        <v>15.58333333333324</v>
      </c>
      <c r="AB294" s="4">
        <f>High!N293</f>
        <v>18566.482982576057</v>
      </c>
      <c r="AC294" s="4">
        <f>High!R293</f>
        <v>1084.5889638792271</v>
      </c>
      <c r="AD294" s="4">
        <f>High!S293</f>
        <v>13</v>
      </c>
      <c r="AE294" s="4">
        <f>High!Q293</f>
        <v>8076.276495163057</v>
      </c>
      <c r="AF294" s="4">
        <f>High!I293</f>
        <v>8496.642211965207</v>
      </c>
      <c r="AG294" s="4">
        <f>High!J293</f>
        <v>23.58333333333352</v>
      </c>
      <c r="AH294" s="4">
        <f>High!H293</f>
        <v>73110.486524917666</v>
      </c>
      <c r="AI294" s="4">
        <f>High!L293</f>
        <v>2436.1301086922044</v>
      </c>
      <c r="AJ294" s="4">
        <f>High!M293</f>
        <v>11.583333333333304</v>
      </c>
      <c r="AK294" s="4">
        <f>High!K293</f>
        <v>16556.369871280694</v>
      </c>
      <c r="AL294" s="4">
        <f>High!C293</f>
        <v>15334.925959686589</v>
      </c>
      <c r="AM294" s="4">
        <f>High!D293</f>
        <v>132.1666666666674</v>
      </c>
      <c r="AN294" s="4">
        <f>High!B293</f>
        <v>208393.87714690209</v>
      </c>
      <c r="AP294" s="4">
        <f>Low!F293</f>
        <v>9423.027683935934</v>
      </c>
      <c r="AQ294" s="4">
        <f>Low!G293</f>
        <v>10.805555555555543</v>
      </c>
      <c r="AR294" s="4">
        <f>Low!E293</f>
        <v>98831.77176619324</v>
      </c>
      <c r="AS294" s="4">
        <f>Low!O293</f>
        <v>1863.0978809379114</v>
      </c>
      <c r="AT294" s="4">
        <f>Low!P293</f>
        <v>0</v>
      </c>
      <c r="AU294" s="4">
        <f>Low!N293</f>
        <v>16223.994661043087</v>
      </c>
      <c r="AV294" s="4">
        <f>Low!R293</f>
        <v>885.94631752101634</v>
      </c>
      <c r="AW294" s="4">
        <f>Low!S293</f>
        <v>0</v>
      </c>
      <c r="AX294" s="4">
        <f>Low!Q293</f>
        <v>6597.1051324177051</v>
      </c>
      <c r="AY294" s="4">
        <f>Low!I293</f>
        <v>7926.8393295958094</v>
      </c>
      <c r="AZ294" s="4">
        <f>Low!J293</f>
        <v>4.4166666666667265</v>
      </c>
      <c r="BA294" s="4">
        <f>Low!H293</f>
        <v>68207.541936446898</v>
      </c>
      <c r="BB294" s="4">
        <f>Low!L293</f>
        <v>2184.369931035184</v>
      </c>
      <c r="BC294" s="4">
        <f>Low!M293</f>
        <v>0</v>
      </c>
      <c r="BD294" s="4">
        <f>Low!K293</f>
        <v>14845.363301772541</v>
      </c>
      <c r="BE294" s="4">
        <f>Low!C293</f>
        <v>15178.292812472879</v>
      </c>
      <c r="BF294" s="4">
        <f>Low!D293</f>
        <v>16.333333333333574</v>
      </c>
      <c r="BG294" s="4">
        <f>Low!B293</f>
        <v>186487.32279570706</v>
      </c>
    </row>
    <row r="295" spans="1:59" x14ac:dyDescent="0.25">
      <c r="A295" s="1">
        <f>Base!A294</f>
        <v>51622</v>
      </c>
      <c r="B295">
        <f t="shared" si="8"/>
        <v>2041</v>
      </c>
      <c r="C295">
        <f t="shared" si="9"/>
        <v>5</v>
      </c>
      <c r="D295" s="4">
        <f>Base!F294</f>
        <v>10619</v>
      </c>
      <c r="E295" s="4">
        <f>Base!G294</f>
        <v>68.112942612942618</v>
      </c>
      <c r="F295" s="4">
        <f>Base!E294</f>
        <v>111766.58547008547</v>
      </c>
      <c r="G295" s="4">
        <f>Base!O294</f>
        <v>2003.9401537705094</v>
      </c>
      <c r="H295" s="4">
        <f>Base!P294</f>
        <v>6</v>
      </c>
      <c r="I295" s="4">
        <f>Base!N294</f>
        <v>17453</v>
      </c>
      <c r="J295" s="4">
        <f>Base!R294</f>
        <v>1024</v>
      </c>
      <c r="K295" s="4">
        <f>Base!S294</f>
        <v>3.625</v>
      </c>
      <c r="L295" s="4">
        <f>Base!Q294</f>
        <v>7625</v>
      </c>
      <c r="M295" s="4">
        <f>Base!I294</f>
        <v>8284.8095684559703</v>
      </c>
      <c r="N295" s="4">
        <f>Base!J294</f>
        <v>14</v>
      </c>
      <c r="O295" s="4">
        <f>Base!H294</f>
        <v>71309</v>
      </c>
      <c r="P295" s="4">
        <f>Base!L294</f>
        <v>2292.4083528612714</v>
      </c>
      <c r="Q295" s="4">
        <f>Base!M294</f>
        <v>2</v>
      </c>
      <c r="R295" s="4">
        <f>Base!K294</f>
        <v>15559</v>
      </c>
      <c r="S295" s="4">
        <f>Base!C294</f>
        <v>15251</v>
      </c>
      <c r="T295" s="4">
        <f>Base!D294</f>
        <v>93.142857142857139</v>
      </c>
      <c r="U295" s="4">
        <f>Base!B294</f>
        <v>199882.89019999999</v>
      </c>
      <c r="W295" s="4">
        <f>High!F294</f>
        <v>11637.836020034882</v>
      </c>
      <c r="X295" s="4">
        <f>High!G294</f>
        <v>87.555555555554449</v>
      </c>
      <c r="Y295" s="4">
        <f>High!E294</f>
        <v>122489.98909690818</v>
      </c>
      <c r="Z295" s="4">
        <f>High!O294</f>
        <v>2127.3249946301557</v>
      </c>
      <c r="AA295" s="4">
        <f>High!P294</f>
        <v>15.624999999999906</v>
      </c>
      <c r="AB295" s="4">
        <f>High!N294</f>
        <v>18527.600767628523</v>
      </c>
      <c r="AC295" s="4">
        <f>High!R294</f>
        <v>1082.7273622852206</v>
      </c>
      <c r="AD295" s="4">
        <f>High!S294</f>
        <v>14</v>
      </c>
      <c r="AE295" s="4">
        <f>High!Q294</f>
        <v>8062.3009154539131</v>
      </c>
      <c r="AF295" s="4">
        <f>High!I294</f>
        <v>8485.2016639432695</v>
      </c>
      <c r="AG295" s="4">
        <f>High!J294</f>
        <v>23.625000000000188</v>
      </c>
      <c r="AH295" s="4">
        <f>High!H294</f>
        <v>73033.814531828408</v>
      </c>
      <c r="AI295" s="4">
        <f>High!L294</f>
        <v>2433.554503993023</v>
      </c>
      <c r="AJ295" s="4">
        <f>High!M294</f>
        <v>11.62499999999997</v>
      </c>
      <c r="AK295" s="4">
        <f>High!K294</f>
        <v>16516.985065234065</v>
      </c>
      <c r="AL295" s="4">
        <f>High!C294</f>
        <v>15312.508978779502</v>
      </c>
      <c r="AM295" s="4">
        <f>High!D294</f>
        <v>132.33333333333405</v>
      </c>
      <c r="AN295" s="4">
        <f>High!B294</f>
        <v>208420.28584467978</v>
      </c>
      <c r="AP295" s="4">
        <f>Low!F294</f>
        <v>9385.4584313745127</v>
      </c>
      <c r="AQ295" s="4">
        <f>Low!G294</f>
        <v>10.555555555555543</v>
      </c>
      <c r="AR295" s="4">
        <f>Low!E294</f>
        <v>98783.373382253863</v>
      </c>
      <c r="AS295" s="4">
        <f>Low!O294</f>
        <v>1857.8724446219164</v>
      </c>
      <c r="AT295" s="4">
        <f>Low!P294</f>
        <v>0</v>
      </c>
      <c r="AU295" s="4">
        <f>Low!N294</f>
        <v>16180.846376562829</v>
      </c>
      <c r="AV295" s="4">
        <f>Low!R294</f>
        <v>883.67422615381565</v>
      </c>
      <c r="AW295" s="4">
        <f>Low!S294</f>
        <v>0</v>
      </c>
      <c r="AX295" s="4">
        <f>Low!Q294</f>
        <v>6580.0937250223096</v>
      </c>
      <c r="AY295" s="4">
        <f>Low!I294</f>
        <v>7913.8574639623048</v>
      </c>
      <c r="AZ295" s="4">
        <f>Low!J294</f>
        <v>4.3750000000000595</v>
      </c>
      <c r="BA295" s="4">
        <f>Low!H294</f>
        <v>68116.141624587923</v>
      </c>
      <c r="BB295" s="4">
        <f>Low!L294</f>
        <v>2181.0606185129623</v>
      </c>
      <c r="BC295" s="4">
        <f>Low!M294</f>
        <v>0</v>
      </c>
      <c r="BD295" s="4">
        <f>Low!K294</f>
        <v>14803.262307558349</v>
      </c>
      <c r="BE295" s="4">
        <f>Low!C294</f>
        <v>15149.033603011667</v>
      </c>
      <c r="BF295" s="4">
        <f>Low!D294</f>
        <v>16.000000000000242</v>
      </c>
      <c r="BG295" s="4">
        <f>Low!B294</f>
        <v>186423.93724706306</v>
      </c>
    </row>
    <row r="296" spans="1:59" x14ac:dyDescent="0.25">
      <c r="A296" s="1">
        <f>Base!A295</f>
        <v>51653</v>
      </c>
      <c r="B296">
        <f t="shared" si="8"/>
        <v>2041</v>
      </c>
      <c r="C296">
        <f t="shared" si="9"/>
        <v>6</v>
      </c>
      <c r="D296" s="4">
        <f>Base!F295</f>
        <v>10632</v>
      </c>
      <c r="E296" s="4">
        <f>Base!G295</f>
        <v>68.112942612942618</v>
      </c>
      <c r="F296" s="4">
        <f>Base!E295</f>
        <v>111816.58547008547</v>
      </c>
      <c r="G296" s="4">
        <f>Base!O295</f>
        <v>1998.9401537705094</v>
      </c>
      <c r="H296" s="4">
        <f>Base!P295</f>
        <v>6</v>
      </c>
      <c r="I296" s="4">
        <f>Base!N295</f>
        <v>17372</v>
      </c>
      <c r="J296" s="4">
        <f>Base!R295</f>
        <v>1022</v>
      </c>
      <c r="K296" s="4">
        <f>Base!S295</f>
        <v>4.125</v>
      </c>
      <c r="L296" s="4">
        <f>Base!Q295</f>
        <v>7598</v>
      </c>
      <c r="M296" s="4">
        <f>Base!I295</f>
        <v>8278.8095684559703</v>
      </c>
      <c r="N296" s="4">
        <f>Base!J295</f>
        <v>14</v>
      </c>
      <c r="O296" s="4">
        <f>Base!H295</f>
        <v>71211</v>
      </c>
      <c r="P296" s="4">
        <f>Base!L295</f>
        <v>2290.4083528612714</v>
      </c>
      <c r="Q296" s="4">
        <f>Base!M295</f>
        <v>2</v>
      </c>
      <c r="R296" s="4">
        <f>Base!K295</f>
        <v>15514</v>
      </c>
      <c r="S296" s="4">
        <f>Base!C295</f>
        <v>15274</v>
      </c>
      <c r="T296" s="4">
        <f>Base!D295</f>
        <v>93.142857142857139</v>
      </c>
      <c r="U296" s="4">
        <f>Base!B295</f>
        <v>199724.23910000001</v>
      </c>
      <c r="W296" s="4">
        <f>High!F295</f>
        <v>11656.550788363222</v>
      </c>
      <c r="X296" s="4">
        <f>High!G295</f>
        <v>87.638888888887777</v>
      </c>
      <c r="Y296" s="4">
        <f>High!E295</f>
        <v>122591.77083459446</v>
      </c>
      <c r="Z296" s="4">
        <f>High!O295</f>
        <v>2122.5477096305331</v>
      </c>
      <c r="AA296" s="4">
        <f>High!P295</f>
        <v>15.666666666666572</v>
      </c>
      <c r="AB296" s="4">
        <f>High!N295</f>
        <v>18446.224486586034</v>
      </c>
      <c r="AC296" s="4">
        <f>High!R295</f>
        <v>1080.8648327788183</v>
      </c>
      <c r="AD296" s="4">
        <f>High!S295</f>
        <v>14</v>
      </c>
      <c r="AE296" s="4">
        <f>High!Q295</f>
        <v>8035.627201030783</v>
      </c>
      <c r="AF296" s="4">
        <f>High!I295</f>
        <v>8479.9044846297438</v>
      </c>
      <c r="AG296" s="4">
        <f>High!J295</f>
        <v>23.666666666666856</v>
      </c>
      <c r="AH296" s="4">
        <f>High!H295</f>
        <v>72940.737827309553</v>
      </c>
      <c r="AI296" s="4">
        <f>High!L295</f>
        <v>2432.0392955808466</v>
      </c>
      <c r="AJ296" s="4">
        <f>High!M295</f>
        <v>11.666666666666636</v>
      </c>
      <c r="AK296" s="4">
        <f>High!K295</f>
        <v>16473.332183104634</v>
      </c>
      <c r="AL296" s="4">
        <f>High!C295</f>
        <v>15338.285705481565</v>
      </c>
      <c r="AM296" s="4">
        <f>High!D295</f>
        <v>132.50000000000071</v>
      </c>
      <c r="AN296" s="4">
        <f>High!B295</f>
        <v>208291.30623008666</v>
      </c>
      <c r="AP296" s="4">
        <f>Low!F295</f>
        <v>9392.0944682653917</v>
      </c>
      <c r="AQ296" s="4">
        <f>Low!G295</f>
        <v>10.305555555555543</v>
      </c>
      <c r="AR296" s="4">
        <f>Low!E295</f>
        <v>98776.517480616443</v>
      </c>
      <c r="AS296" s="4">
        <f>Low!O295</f>
        <v>1852.6501304568176</v>
      </c>
      <c r="AT296" s="4">
        <f>Low!P295</f>
        <v>0</v>
      </c>
      <c r="AU296" s="4">
        <f>Low!N295</f>
        <v>16100.651140349639</v>
      </c>
      <c r="AV296" s="4">
        <f>Low!R295</f>
        <v>881.40459947077341</v>
      </c>
      <c r="AW296" s="4">
        <f>Low!S295</f>
        <v>0</v>
      </c>
      <c r="AX296" s="4">
        <f>Low!Q295</f>
        <v>6552.7516113296833</v>
      </c>
      <c r="AY296" s="4">
        <f>Low!I295</f>
        <v>7906.6105348614528</v>
      </c>
      <c r="AZ296" s="4">
        <f>Low!J295</f>
        <v>4.3333333333333925</v>
      </c>
      <c r="BA296" s="4">
        <f>Low!H295</f>
        <v>68009.493169562978</v>
      </c>
      <c r="BB296" s="4">
        <f>Low!L295</f>
        <v>2178.7038193638618</v>
      </c>
      <c r="BC296" s="4">
        <f>Low!M295</f>
        <v>0</v>
      </c>
      <c r="BD296" s="4">
        <f>Low!K295</f>
        <v>14757.373291704122</v>
      </c>
      <c r="BE296" s="4">
        <f>Low!C295</f>
        <v>15167.455341362212</v>
      </c>
      <c r="BF296" s="4">
        <f>Low!D295</f>
        <v>15.666666666666908</v>
      </c>
      <c r="BG296" s="4">
        <f>Low!B295</f>
        <v>186221.64622225761</v>
      </c>
    </row>
    <row r="297" spans="1:59" x14ac:dyDescent="0.25">
      <c r="A297" s="1">
        <f>Base!A296</f>
        <v>51683</v>
      </c>
      <c r="B297">
        <f t="shared" si="8"/>
        <v>2041</v>
      </c>
      <c r="C297">
        <f t="shared" si="9"/>
        <v>7</v>
      </c>
      <c r="D297" s="4">
        <f>Base!F296</f>
        <v>10622</v>
      </c>
      <c r="E297" s="4">
        <f>Base!G296</f>
        <v>68.112942612942618</v>
      </c>
      <c r="F297" s="4">
        <f>Base!E296</f>
        <v>111926.58547008547</v>
      </c>
      <c r="G297" s="4">
        <f>Base!O296</f>
        <v>1991.9401537705094</v>
      </c>
      <c r="H297" s="4">
        <f>Base!P296</f>
        <v>6</v>
      </c>
      <c r="I297" s="4">
        <f>Base!N296</f>
        <v>17289</v>
      </c>
      <c r="J297" s="4">
        <f>Base!R296</f>
        <v>1019</v>
      </c>
      <c r="K297" s="4">
        <f>Base!S296</f>
        <v>4</v>
      </c>
      <c r="L297" s="4">
        <f>Base!Q296</f>
        <v>7553</v>
      </c>
      <c r="M297" s="4">
        <f>Base!I296</f>
        <v>8255.8095684559703</v>
      </c>
      <c r="N297" s="4">
        <f>Base!J296</f>
        <v>14</v>
      </c>
      <c r="O297" s="4">
        <f>Base!H296</f>
        <v>71086</v>
      </c>
      <c r="P297" s="4">
        <f>Base!L296</f>
        <v>2281.4083528612714</v>
      </c>
      <c r="Q297" s="4">
        <f>Base!M296</f>
        <v>2</v>
      </c>
      <c r="R297" s="4">
        <f>Base!K296</f>
        <v>15458</v>
      </c>
      <c r="S297" s="4">
        <f>Base!C296</f>
        <v>15175</v>
      </c>
      <c r="T297" s="4">
        <f>Base!D296</f>
        <v>93.142857142857139</v>
      </c>
      <c r="U297" s="4">
        <f>Base!B296</f>
        <v>199885.58799999999</v>
      </c>
      <c r="W297" s="4">
        <f>High!F296</f>
        <v>11650.052137615976</v>
      </c>
      <c r="X297" s="4">
        <f>High!G296</f>
        <v>87.722222222221106</v>
      </c>
      <c r="Y297" s="4">
        <f>High!E296</f>
        <v>122759.41972432936</v>
      </c>
      <c r="Z297" s="4">
        <f>High!O296</f>
        <v>2115.6436986210142</v>
      </c>
      <c r="AA297" s="4">
        <f>High!P296</f>
        <v>15.708333333333238</v>
      </c>
      <c r="AB297" s="4">
        <f>High!N296</f>
        <v>18362.682149974258</v>
      </c>
      <c r="AC297" s="4">
        <f>High!R296</f>
        <v>1077.943530542999</v>
      </c>
      <c r="AD297" s="4">
        <f>High!S296</f>
        <v>14</v>
      </c>
      <c r="AE297" s="4">
        <f>High!Q296</f>
        <v>7989.8993976361835</v>
      </c>
      <c r="AF297" s="4">
        <f>High!I296</f>
        <v>8457.191484182129</v>
      </c>
      <c r="AG297" s="4">
        <f>High!J296</f>
        <v>23.708333333333524</v>
      </c>
      <c r="AH297" s="4">
        <f>High!H296</f>
        <v>72819.983171802625</v>
      </c>
      <c r="AI297" s="4">
        <f>High!L296</f>
        <v>2423.0884630624992</v>
      </c>
      <c r="AJ297" s="4">
        <f>High!M296</f>
        <v>11.708333333333302</v>
      </c>
      <c r="AK297" s="4">
        <f>High!K296</f>
        <v>16417.97331680838</v>
      </c>
      <c r="AL297" s="4">
        <f>High!C296</f>
        <v>15209.562424851414</v>
      </c>
      <c r="AM297" s="4">
        <f>High!D296</f>
        <v>132.66666666666737</v>
      </c>
      <c r="AN297" s="4">
        <f>High!B296</f>
        <v>208496.05972509139</v>
      </c>
      <c r="AP297" s="4">
        <f>Low!F296</f>
        <v>9378.4139040327937</v>
      </c>
      <c r="AQ297" s="4">
        <f>Low!G296</f>
        <v>10.055555555555543</v>
      </c>
      <c r="AR297" s="4">
        <f>Low!E296</f>
        <v>98822.617718279449</v>
      </c>
      <c r="AS297" s="4">
        <f>Low!O296</f>
        <v>1845.577891466944</v>
      </c>
      <c r="AT297" s="4">
        <f>Low!P296</f>
        <v>0</v>
      </c>
      <c r="AU297" s="4">
        <f>Low!N296</f>
        <v>16018.652018823717</v>
      </c>
      <c r="AV297" s="4">
        <f>Low!R296</f>
        <v>878.27553585017313</v>
      </c>
      <c r="AW297" s="4">
        <f>Low!S296</f>
        <v>0</v>
      </c>
      <c r="AX297" s="4">
        <f>Low!Q296</f>
        <v>6509.9265184262586</v>
      </c>
      <c r="AY297" s="4">
        <f>Low!I296</f>
        <v>7883.1334910048727</v>
      </c>
      <c r="AZ297" s="4">
        <f>Low!J296</f>
        <v>4.2916666666667256</v>
      </c>
      <c r="BA297" s="4">
        <f>Low!H296</f>
        <v>67877.10189957502</v>
      </c>
      <c r="BB297" s="4">
        <f>Low!L296</f>
        <v>2169.6906885613339</v>
      </c>
      <c r="BC297" s="4">
        <f>Low!M296</f>
        <v>0</v>
      </c>
      <c r="BD297" s="4">
        <f>Low!K296</f>
        <v>14701.041407916926</v>
      </c>
      <c r="BE297" s="4">
        <f>Low!C296</f>
        <v>15117.570404079754</v>
      </c>
      <c r="BF297" s="4">
        <f>Low!D296</f>
        <v>15.333333333333574</v>
      </c>
      <c r="BG297" s="4">
        <f>Low!B296</f>
        <v>186317.7363406232</v>
      </c>
    </row>
    <row r="298" spans="1:59" x14ac:dyDescent="0.25">
      <c r="A298" s="1">
        <f>Base!A297</f>
        <v>51714</v>
      </c>
      <c r="B298">
        <f t="shared" si="8"/>
        <v>2041</v>
      </c>
      <c r="C298">
        <f t="shared" si="9"/>
        <v>8</v>
      </c>
      <c r="D298" s="4">
        <f>Base!F297</f>
        <v>10621</v>
      </c>
      <c r="E298" s="4">
        <f>Base!G297</f>
        <v>68.112942612942618</v>
      </c>
      <c r="F298" s="4">
        <f>Base!E297</f>
        <v>112055.58547008547</v>
      </c>
      <c r="G298" s="4">
        <f>Base!O297</f>
        <v>1986.9401537705094</v>
      </c>
      <c r="H298" s="4">
        <f>Base!P297</f>
        <v>6</v>
      </c>
      <c r="I298" s="4">
        <f>Base!N297</f>
        <v>17218</v>
      </c>
      <c r="J298" s="4">
        <f>Base!R297</f>
        <v>1019</v>
      </c>
      <c r="K298" s="4">
        <f>Base!S297</f>
        <v>5.25</v>
      </c>
      <c r="L298" s="4">
        <f>Base!Q297</f>
        <v>7535</v>
      </c>
      <c r="M298" s="4">
        <f>Base!I297</f>
        <v>8245.8095684559703</v>
      </c>
      <c r="N298" s="4">
        <f>Base!J297</f>
        <v>14</v>
      </c>
      <c r="O298" s="4">
        <f>Base!H297</f>
        <v>71011</v>
      </c>
      <c r="P298" s="4">
        <f>Base!L297</f>
        <v>2273.4083528612714</v>
      </c>
      <c r="Q298" s="4">
        <f>Base!M297</f>
        <v>2</v>
      </c>
      <c r="R298" s="4">
        <f>Base!K297</f>
        <v>15403</v>
      </c>
      <c r="S298" s="4">
        <f>Base!C297</f>
        <v>15172</v>
      </c>
      <c r="T298" s="4">
        <f>Base!D297</f>
        <v>93.142857142857139</v>
      </c>
      <c r="U298" s="4">
        <f>Base!B297</f>
        <v>200034.9368</v>
      </c>
      <c r="W298" s="4">
        <f>High!F297</f>
        <v>11653.421641309262</v>
      </c>
      <c r="X298" s="4">
        <f>High!G297</f>
        <v>87.805555555554434</v>
      </c>
      <c r="Y298" s="4">
        <f>High!E297</f>
        <v>122948.02605655527</v>
      </c>
      <c r="Z298" s="4">
        <f>High!O297</f>
        <v>2110.8608376771931</v>
      </c>
      <c r="AA298" s="4">
        <f>High!P297</f>
        <v>15.749999999999904</v>
      </c>
      <c r="AB298" s="4">
        <f>High!N297</f>
        <v>18291.845294965897</v>
      </c>
      <c r="AC298" s="4">
        <f>High!R297</f>
        <v>1078.1950800464267</v>
      </c>
      <c r="AD298" s="4">
        <f>High!S297</f>
        <v>14</v>
      </c>
      <c r="AE298" s="4">
        <f>High!Q297</f>
        <v>7972.7182808143525</v>
      </c>
      <c r="AF298" s="4">
        <f>High!I297</f>
        <v>8447.7922936535033</v>
      </c>
      <c r="AG298" s="4">
        <f>High!J297</f>
        <v>23.750000000000192</v>
      </c>
      <c r="AH298" s="4">
        <f>High!H297</f>
        <v>72750.428394498769</v>
      </c>
      <c r="AI298" s="4">
        <f>High!L297</f>
        <v>2415.1953701255279</v>
      </c>
      <c r="AJ298" s="4">
        <f>High!M297</f>
        <v>11.749999999999968</v>
      </c>
      <c r="AK298" s="4">
        <f>High!K297</f>
        <v>16363.648105375643</v>
      </c>
      <c r="AL298" s="4">
        <f>High!C297</f>
        <v>15209.216972174667</v>
      </c>
      <c r="AM298" s="4">
        <f>High!D297</f>
        <v>132.83333333333402</v>
      </c>
      <c r="AN298" s="4">
        <f>High!B297</f>
        <v>208688.35929105818</v>
      </c>
      <c r="AP298" s="4">
        <f>Low!F297</f>
        <v>9372.6871742380572</v>
      </c>
      <c r="AQ298" s="4">
        <f>Low!G297</f>
        <v>9.8055555555555429</v>
      </c>
      <c r="AR298" s="4">
        <f>Low!E297</f>
        <v>98885.410859354713</v>
      </c>
      <c r="AS298" s="4">
        <f>Low!O297</f>
        <v>1840.3624039494337</v>
      </c>
      <c r="AT298" s="4">
        <f>Low!P297</f>
        <v>0</v>
      </c>
      <c r="AU298" s="4">
        <f>Low!N297</f>
        <v>15947.817960732209</v>
      </c>
      <c r="AV298" s="4">
        <f>Low!R297</f>
        <v>877.73409956307876</v>
      </c>
      <c r="AW298" s="4">
        <f>Low!S297</f>
        <v>0</v>
      </c>
      <c r="AX298" s="4">
        <f>Low!Q297</f>
        <v>6490.408675375661</v>
      </c>
      <c r="AY298" s="4">
        <f>Low!I297</f>
        <v>7872.0759425450278</v>
      </c>
      <c r="AZ298" s="4">
        <f>Low!J297</f>
        <v>4.2500000000000586</v>
      </c>
      <c r="BA298" s="4">
        <f>Low!H297</f>
        <v>67792.492673431771</v>
      </c>
      <c r="BB298" s="4">
        <f>Low!L297</f>
        <v>2161.6320514581739</v>
      </c>
      <c r="BC298" s="4">
        <f>Low!M297</f>
        <v>0</v>
      </c>
      <c r="BD298" s="4">
        <f>Low!K297</f>
        <v>14645.683186087084</v>
      </c>
      <c r="BE298" s="4">
        <f>Low!C297</f>
        <v>15110.173980694633</v>
      </c>
      <c r="BF298" s="4">
        <f>Low!D297</f>
        <v>15.00000000000024</v>
      </c>
      <c r="BG298" s="4">
        <f>Low!B297</f>
        <v>186402.57228327059</v>
      </c>
    </row>
    <row r="299" spans="1:59" x14ac:dyDescent="0.25">
      <c r="A299" s="1">
        <f>Base!A298</f>
        <v>51745</v>
      </c>
      <c r="B299">
        <f t="shared" si="8"/>
        <v>2041</v>
      </c>
      <c r="C299">
        <f t="shared" si="9"/>
        <v>9</v>
      </c>
      <c r="D299" s="4">
        <f>Base!F298</f>
        <v>10616</v>
      </c>
      <c r="E299" s="4">
        <f>Base!G298</f>
        <v>68.112942612942618</v>
      </c>
      <c r="F299" s="4">
        <f>Base!E298</f>
        <v>112251.58547008547</v>
      </c>
      <c r="G299" s="4">
        <f>Base!O298</f>
        <v>1984.9401537705094</v>
      </c>
      <c r="H299" s="4">
        <f>Base!P298</f>
        <v>6</v>
      </c>
      <c r="I299" s="4">
        <f>Base!N298</f>
        <v>17212</v>
      </c>
      <c r="J299" s="4">
        <f>Base!R298</f>
        <v>1017</v>
      </c>
      <c r="K299" s="4">
        <f>Base!S298</f>
        <v>7.375</v>
      </c>
      <c r="L299" s="4">
        <f>Base!Q298</f>
        <v>7523</v>
      </c>
      <c r="M299" s="4">
        <f>Base!I298</f>
        <v>8232.8095684559703</v>
      </c>
      <c r="N299" s="4">
        <f>Base!J298</f>
        <v>14</v>
      </c>
      <c r="O299" s="4">
        <f>Base!H298</f>
        <v>70984</v>
      </c>
      <c r="P299" s="4">
        <f>Base!L298</f>
        <v>2273.4083528612714</v>
      </c>
      <c r="Q299" s="4">
        <f>Base!M298</f>
        <v>2</v>
      </c>
      <c r="R299" s="4">
        <f>Base!K298</f>
        <v>15397</v>
      </c>
      <c r="S299" s="4">
        <f>Base!C298</f>
        <v>15176</v>
      </c>
      <c r="T299" s="4">
        <f>Base!D298</f>
        <v>93.142857142857139</v>
      </c>
      <c r="U299" s="4">
        <f>Base!B298</f>
        <v>200268.28570000001</v>
      </c>
      <c r="W299" s="4">
        <f>High!F298</f>
        <v>11652.401510749583</v>
      </c>
      <c r="X299" s="4">
        <f>High!G298</f>
        <v>87.888888888887763</v>
      </c>
      <c r="Y299" s="4">
        <f>High!E298</f>
        <v>123210.29993553691</v>
      </c>
      <c r="Z299" s="4">
        <f>High!O298</f>
        <v>2109.2633524111675</v>
      </c>
      <c r="AA299" s="4">
        <f>High!P298</f>
        <v>15.79166666666657</v>
      </c>
      <c r="AB299" s="4">
        <f>High!N298</f>
        <v>18290.04302862141</v>
      </c>
      <c r="AC299" s="4">
        <f>High!R298</f>
        <v>1076.3300117290125</v>
      </c>
      <c r="AD299" s="4">
        <f>High!S298</f>
        <v>15</v>
      </c>
      <c r="AE299" s="4">
        <f>High!Q298</f>
        <v>7961.8787396630878</v>
      </c>
      <c r="AF299" s="4">
        <f>High!I298</f>
        <v>8435.3173456591467</v>
      </c>
      <c r="AG299" s="4">
        <f>High!J298</f>
        <v>23.79166666666686</v>
      </c>
      <c r="AH299" s="4">
        <f>High!H298</f>
        <v>72730.03966452321</v>
      </c>
      <c r="AI299" s="4">
        <f>High!L298</f>
        <v>2415.7992444492047</v>
      </c>
      <c r="AJ299" s="4">
        <f>High!M298</f>
        <v>11.791666666666634</v>
      </c>
      <c r="AK299" s="4">
        <f>High!K298</f>
        <v>16361.363729472578</v>
      </c>
      <c r="AL299" s="4">
        <f>High!C298</f>
        <v>15215.889331842838</v>
      </c>
      <c r="AM299" s="4">
        <f>High!D298</f>
        <v>133.00000000000068</v>
      </c>
      <c r="AN299" s="4">
        <f>High!B298</f>
        <v>208968.36902573402</v>
      </c>
      <c r="AP299" s="4">
        <f>Low!F298</f>
        <v>9363.4358116622916</v>
      </c>
      <c r="AQ299" s="4">
        <f>Low!G298</f>
        <v>9.5555555555555429</v>
      </c>
      <c r="AR299" s="4">
        <f>Low!E298</f>
        <v>99007.207545824116</v>
      </c>
      <c r="AS299" s="4">
        <f>Low!O298</f>
        <v>1837.9278424869901</v>
      </c>
      <c r="AT299" s="4">
        <f>Low!P298</f>
        <v>0</v>
      </c>
      <c r="AU299" s="4">
        <f>Low!N298</f>
        <v>15937.213001003915</v>
      </c>
      <c r="AV299" s="4">
        <f>Low!R298</f>
        <v>875.47132287415798</v>
      </c>
      <c r="AW299" s="4">
        <f>Low!S298</f>
        <v>0</v>
      </c>
      <c r="AX299" s="4">
        <f>Low!Q298</f>
        <v>6476.0774454103148</v>
      </c>
      <c r="AY299" s="4">
        <f>Low!I298</f>
        <v>7858.1588639529982</v>
      </c>
      <c r="AZ299" s="4">
        <f>Low!J298</f>
        <v>4.2083333333333917</v>
      </c>
      <c r="BA299" s="4">
        <f>Low!H298</f>
        <v>67753.729047258093</v>
      </c>
      <c r="BB299" s="4">
        <f>Low!L298</f>
        <v>2161.1817583546144</v>
      </c>
      <c r="BC299" s="4">
        <f>Low!M298</f>
        <v>0</v>
      </c>
      <c r="BD299" s="4">
        <f>Low!K298</f>
        <v>14636.928509348427</v>
      </c>
      <c r="BE299" s="4">
        <f>Low!C298</f>
        <v>15109.750027486985</v>
      </c>
      <c r="BF299" s="4">
        <f>Low!D298</f>
        <v>14.666666666666906</v>
      </c>
      <c r="BG299" s="4">
        <f>Low!B298</f>
        <v>186565.59557323455</v>
      </c>
    </row>
    <row r="300" spans="1:59" x14ac:dyDescent="0.25">
      <c r="A300" s="1">
        <f>Base!A299</f>
        <v>51775</v>
      </c>
      <c r="B300">
        <f t="shared" si="8"/>
        <v>2041</v>
      </c>
      <c r="C300">
        <f t="shared" si="9"/>
        <v>10</v>
      </c>
      <c r="D300" s="4">
        <f>Base!F299</f>
        <v>10656</v>
      </c>
      <c r="E300" s="4">
        <f>Base!G299</f>
        <v>68.112942612942618</v>
      </c>
      <c r="F300" s="4">
        <f>Base!E299</f>
        <v>112459.58547008547</v>
      </c>
      <c r="G300" s="4">
        <f>Base!O299</f>
        <v>1990.9401537705094</v>
      </c>
      <c r="H300" s="4">
        <f>Base!P299</f>
        <v>6</v>
      </c>
      <c r="I300" s="4">
        <f>Base!N299</f>
        <v>17341</v>
      </c>
      <c r="J300" s="4">
        <f>Base!R299</f>
        <v>1019</v>
      </c>
      <c r="K300" s="4">
        <f>Base!S299</f>
        <v>5</v>
      </c>
      <c r="L300" s="4">
        <f>Base!Q299</f>
        <v>7569</v>
      </c>
      <c r="M300" s="4">
        <f>Base!I299</f>
        <v>8247.8095684559703</v>
      </c>
      <c r="N300" s="4">
        <f>Base!J299</f>
        <v>14</v>
      </c>
      <c r="O300" s="4">
        <f>Base!H299</f>
        <v>71230</v>
      </c>
      <c r="P300" s="4">
        <f>Base!L299</f>
        <v>2275.4083528612714</v>
      </c>
      <c r="Q300" s="4">
        <f>Base!M299</f>
        <v>2</v>
      </c>
      <c r="R300" s="4">
        <f>Base!K299</f>
        <v>15465</v>
      </c>
      <c r="S300" s="4">
        <f>Base!C299</f>
        <v>15186</v>
      </c>
      <c r="T300" s="4">
        <f>Base!D299</f>
        <v>93.142857142857139</v>
      </c>
      <c r="U300" s="4">
        <f>Base!B299</f>
        <v>200670.63449999999</v>
      </c>
      <c r="W300" s="4">
        <f>High!F299</f>
        <v>11700.791009071465</v>
      </c>
      <c r="X300" s="4">
        <f>High!G299</f>
        <v>87.972222222221092</v>
      </c>
      <c r="Y300" s="4">
        <f>High!E299</f>
        <v>123485.93342269897</v>
      </c>
      <c r="Z300" s="4">
        <f>High!O299</f>
        <v>2116.1681276543663</v>
      </c>
      <c r="AA300" s="4">
        <f>High!P299</f>
        <v>15.833333333333236</v>
      </c>
      <c r="AB300" s="4">
        <f>High!N299</f>
        <v>18431.730070920192</v>
      </c>
      <c r="AC300" s="4">
        <f>High!R299</f>
        <v>1078.698355172178</v>
      </c>
      <c r="AD300" s="4">
        <f>High!S299</f>
        <v>14</v>
      </c>
      <c r="AE300" s="4">
        <f>High!Q299</f>
        <v>8012.4316489678258</v>
      </c>
      <c r="AF300" s="4">
        <f>High!I299</f>
        <v>8451.531421311287</v>
      </c>
      <c r="AG300" s="4">
        <f>High!J299</f>
        <v>23.833333333333528</v>
      </c>
      <c r="AH300" s="4">
        <f>High!H299</f>
        <v>72989.389260681099</v>
      </c>
      <c r="AI300" s="4">
        <f>High!L299</f>
        <v>2418.5290675887099</v>
      </c>
      <c r="AJ300" s="4">
        <f>High!M299</f>
        <v>11.8333333333333</v>
      </c>
      <c r="AK300" s="4">
        <f>High!K299</f>
        <v>16437.731707904906</v>
      </c>
      <c r="AL300" s="4">
        <f>High!C299</f>
        <v>15228.580384719424</v>
      </c>
      <c r="AM300" s="4">
        <f>High!D299</f>
        <v>133.16666666666734</v>
      </c>
      <c r="AN300" s="4">
        <f>High!B299</f>
        <v>209424.84286034753</v>
      </c>
      <c r="AP300" s="4">
        <f>Low!F299</f>
        <v>9393.8615290130856</v>
      </c>
      <c r="AQ300" s="4">
        <f>Low!G299</f>
        <v>9.3055555555555429</v>
      </c>
      <c r="AR300" s="4">
        <f>Low!E299</f>
        <v>99139.430697841119</v>
      </c>
      <c r="AS300" s="4">
        <f>Low!O299</f>
        <v>1842.8997820408483</v>
      </c>
      <c r="AT300" s="4">
        <f>Low!P299</f>
        <v>0</v>
      </c>
      <c r="AU300" s="4">
        <f>Low!N299</f>
        <v>16051.574960627388</v>
      </c>
      <c r="AV300" s="4">
        <f>Low!R299</f>
        <v>876.65222813147125</v>
      </c>
      <c r="AW300" s="4">
        <f>Low!S299</f>
        <v>0</v>
      </c>
      <c r="AX300" s="4">
        <f>Low!Q299</f>
        <v>6511.6591901149222</v>
      </c>
      <c r="AY300" s="4">
        <f>Low!I299</f>
        <v>7870.9675118266487</v>
      </c>
      <c r="AZ300" s="4">
        <f>Low!J299</f>
        <v>4.1666666666667247</v>
      </c>
      <c r="BA300" s="4">
        <f>Low!H299</f>
        <v>67975.504431095687</v>
      </c>
      <c r="BB300" s="4">
        <f>Low!L299</f>
        <v>2162.6324331793662</v>
      </c>
      <c r="BC300" s="4">
        <f>Low!M299</f>
        <v>0</v>
      </c>
      <c r="BD300" s="4">
        <f>Low!K299</f>
        <v>14698.509187180609</v>
      </c>
      <c r="BE300" s="4">
        <f>Low!C299</f>
        <v>15115.297101741879</v>
      </c>
      <c r="BF300" s="4">
        <f>Low!D299</f>
        <v>14.333333333333572</v>
      </c>
      <c r="BG300" s="4">
        <f>Low!B299</f>
        <v>186885.89866025571</v>
      </c>
    </row>
    <row r="301" spans="1:59" x14ac:dyDescent="0.25">
      <c r="A301" s="1">
        <f>Base!A300</f>
        <v>51806</v>
      </c>
      <c r="B301">
        <f t="shared" si="8"/>
        <v>2041</v>
      </c>
      <c r="C301">
        <f t="shared" si="9"/>
        <v>11</v>
      </c>
      <c r="D301" s="4">
        <f>Base!F300</f>
        <v>10615</v>
      </c>
      <c r="E301" s="4">
        <f>Base!G300</f>
        <v>68.112942612942618</v>
      </c>
      <c r="F301" s="4">
        <f>Base!E300</f>
        <v>112707.58547008547</v>
      </c>
      <c r="G301" s="4">
        <f>Base!O300</f>
        <v>2000.9401537705094</v>
      </c>
      <c r="H301" s="4">
        <f>Base!P300</f>
        <v>6</v>
      </c>
      <c r="I301" s="4">
        <f>Base!N300</f>
        <v>17463</v>
      </c>
      <c r="J301" s="4">
        <f>Base!R300</f>
        <v>1020</v>
      </c>
      <c r="K301" s="4">
        <f>Base!S300</f>
        <v>4</v>
      </c>
      <c r="L301" s="4">
        <f>Base!Q300</f>
        <v>7635</v>
      </c>
      <c r="M301" s="4">
        <f>Base!I300</f>
        <v>8283.8095684559703</v>
      </c>
      <c r="N301" s="4">
        <f>Base!J300</f>
        <v>14</v>
      </c>
      <c r="O301" s="4">
        <f>Base!H300</f>
        <v>71569</v>
      </c>
      <c r="P301" s="4">
        <f>Base!L300</f>
        <v>2284.4083528612714</v>
      </c>
      <c r="Q301" s="4">
        <f>Base!M300</f>
        <v>2</v>
      </c>
      <c r="R301" s="4">
        <f>Base!K300</f>
        <v>15558</v>
      </c>
      <c r="S301" s="4">
        <f>Base!C300</f>
        <v>15201</v>
      </c>
      <c r="T301" s="4">
        <f>Base!D300</f>
        <v>93.142857142857139</v>
      </c>
      <c r="U301" s="4">
        <f>Base!B300</f>
        <v>201164.9834</v>
      </c>
      <c r="W301" s="4">
        <f>High!F300</f>
        <v>11660.239975758061</v>
      </c>
      <c r="X301" s="4">
        <f>High!G300</f>
        <v>88.05555555555442</v>
      </c>
      <c r="Y301" s="4">
        <f>High!E300</f>
        <v>123805.69888548835</v>
      </c>
      <c r="Z301" s="4">
        <f>High!O300</f>
        <v>2127.328882543386</v>
      </c>
      <c r="AA301" s="4">
        <f>High!P300</f>
        <v>15.874999999999902</v>
      </c>
      <c r="AB301" s="4">
        <f>High!N300</f>
        <v>18566.044669477847</v>
      </c>
      <c r="AC301" s="4">
        <f>High!R300</f>
        <v>1080.0089130896367</v>
      </c>
      <c r="AD301" s="4">
        <f>High!S300</f>
        <v>14</v>
      </c>
      <c r="AE301" s="4">
        <f>High!Q300</f>
        <v>8084.1843641562527</v>
      </c>
      <c r="AF301" s="4">
        <f>High!I300</f>
        <v>8489.2695099923421</v>
      </c>
      <c r="AG301" s="4">
        <f>High!J300</f>
        <v>23.875000000000195</v>
      </c>
      <c r="AH301" s="4">
        <f>High!H300</f>
        <v>73344.096642951612</v>
      </c>
      <c r="AI301" s="4">
        <f>High!L300</f>
        <v>2428.7022574901462</v>
      </c>
      <c r="AJ301" s="4">
        <f>High!M300</f>
        <v>11.874999999999966</v>
      </c>
      <c r="AK301" s="4">
        <f>High!K300</f>
        <v>16540.715969062283</v>
      </c>
      <c r="AL301" s="4">
        <f>High!C300</f>
        <v>15246.290310933555</v>
      </c>
      <c r="AM301" s="4">
        <f>High!D300</f>
        <v>133.333333333334</v>
      </c>
      <c r="AN301" s="4">
        <f>High!B300</f>
        <v>209977.50046017868</v>
      </c>
      <c r="AP301" s="4">
        <f>Low!F300</f>
        <v>9352.8841579150467</v>
      </c>
      <c r="AQ301" s="4">
        <f>Low!G300</f>
        <v>9.0555555555555429</v>
      </c>
      <c r="AR301" s="4">
        <f>Low!E300</f>
        <v>99306.734867641877</v>
      </c>
      <c r="AS301" s="4">
        <f>Low!O300</f>
        <v>1851.5697885879749</v>
      </c>
      <c r="AT301" s="4">
        <f>Low!P300</f>
        <v>0</v>
      </c>
      <c r="AU301" s="4">
        <f>Low!N300</f>
        <v>16159.385455473364</v>
      </c>
      <c r="AV301" s="4">
        <f>Low!R300</f>
        <v>876.97156862321594</v>
      </c>
      <c r="AW301" s="4">
        <f>Low!S300</f>
        <v>0</v>
      </c>
      <c r="AX301" s="4">
        <f>Low!Q300</f>
        <v>6564.3901239590732</v>
      </c>
      <c r="AY301" s="4">
        <f>Low!I300</f>
        <v>7903.8076317595123</v>
      </c>
      <c r="AZ301" s="4">
        <f>Low!J300</f>
        <v>4.1250000000000577</v>
      </c>
      <c r="BA301" s="4">
        <f>Low!H300</f>
        <v>68285.926145792851</v>
      </c>
      <c r="BB301" s="4">
        <f>Low!L300</f>
        <v>2170.7340833723702</v>
      </c>
      <c r="BC301" s="4">
        <f>Low!M300</f>
        <v>0</v>
      </c>
      <c r="BD301" s="4">
        <f>Low!K300</f>
        <v>14783.819550828912</v>
      </c>
      <c r="BE301" s="4">
        <f>Low!C300</f>
        <v>15125.814925366642</v>
      </c>
      <c r="BF301" s="4">
        <f>Low!D300</f>
        <v>14.000000000000238</v>
      </c>
      <c r="BG301" s="4">
        <f>Low!B300</f>
        <v>187291.65438418722</v>
      </c>
    </row>
    <row r="302" spans="1:59" x14ac:dyDescent="0.25">
      <c r="A302" s="1">
        <f>Base!A301</f>
        <v>51836</v>
      </c>
      <c r="B302">
        <f t="shared" si="8"/>
        <v>2041</v>
      </c>
      <c r="C302">
        <f t="shared" si="9"/>
        <v>12</v>
      </c>
      <c r="D302" s="4">
        <f>Base!F301</f>
        <v>10668</v>
      </c>
      <c r="E302" s="4">
        <f>Base!G301</f>
        <v>68.112942612942618</v>
      </c>
      <c r="F302" s="4">
        <f>Base!E301</f>
        <v>113006.58547008547</v>
      </c>
      <c r="G302" s="4">
        <f>Base!O301</f>
        <v>2011.9401537705094</v>
      </c>
      <c r="H302" s="4">
        <f>Base!P301</f>
        <v>6</v>
      </c>
      <c r="I302" s="4">
        <f>Base!N301</f>
        <v>17561</v>
      </c>
      <c r="J302" s="4">
        <f>Base!R301</f>
        <v>1027</v>
      </c>
      <c r="K302" s="4">
        <f>Base!S301</f>
        <v>3.75</v>
      </c>
      <c r="L302" s="4">
        <f>Base!Q301</f>
        <v>7676</v>
      </c>
      <c r="M302" s="4">
        <f>Base!I301</f>
        <v>8329.8095684559703</v>
      </c>
      <c r="N302" s="4">
        <f>Base!J301</f>
        <v>14</v>
      </c>
      <c r="O302" s="4">
        <f>Base!H301</f>
        <v>71890</v>
      </c>
      <c r="P302" s="4">
        <f>Base!L301</f>
        <v>2301.4083528612714</v>
      </c>
      <c r="Q302" s="4">
        <f>Base!M301</f>
        <v>2</v>
      </c>
      <c r="R302" s="4">
        <f>Base!K301</f>
        <v>15655</v>
      </c>
      <c r="S302" s="4">
        <f>Base!C301</f>
        <v>15283</v>
      </c>
      <c r="T302" s="4">
        <f>Base!D301</f>
        <v>93.142857142857139</v>
      </c>
      <c r="U302" s="4">
        <f>Base!B301</f>
        <v>201561.33230000001</v>
      </c>
      <c r="W302" s="4">
        <f>High!F301</f>
        <v>11722.951727482554</v>
      </c>
      <c r="X302" s="4">
        <f>High!G301</f>
        <v>88.138888888887749</v>
      </c>
      <c r="Y302" s="4">
        <f>High!E301</f>
        <v>124181.73475379108</v>
      </c>
      <c r="Z302" s="4">
        <f>High!O301</f>
        <v>2139.5585167104068</v>
      </c>
      <c r="AA302" s="4">
        <f>High!P301</f>
        <v>15.916666666666568</v>
      </c>
      <c r="AB302" s="4">
        <f>High!N301</f>
        <v>18674.902949542291</v>
      </c>
      <c r="AC302" s="4">
        <f>High!R301</f>
        <v>1087.6745000738513</v>
      </c>
      <c r="AD302" s="4">
        <f>High!S301</f>
        <v>14</v>
      </c>
      <c r="AE302" s="4">
        <f>High!Q301</f>
        <v>8129.4931475821631</v>
      </c>
      <c r="AF302" s="4">
        <f>High!I301</f>
        <v>8537.2641129096683</v>
      </c>
      <c r="AG302" s="4">
        <f>High!J301</f>
        <v>23.916666666666863</v>
      </c>
      <c r="AH302" s="4">
        <f>High!H301</f>
        <v>73680.425948902077</v>
      </c>
      <c r="AI302" s="4">
        <f>High!L301</f>
        <v>2447.3878273987789</v>
      </c>
      <c r="AJ302" s="4">
        <f>High!M301</f>
        <v>11.916666666666632</v>
      </c>
      <c r="AK302" s="4">
        <f>High!K301</f>
        <v>16648.004423158294</v>
      </c>
      <c r="AL302" s="4">
        <f>High!C301</f>
        <v>15331.21735246041</v>
      </c>
      <c r="AM302" s="4">
        <f>High!D301</f>
        <v>133.50000000000065</v>
      </c>
      <c r="AN302" s="4">
        <f>High!B301</f>
        <v>210428.03406321863</v>
      </c>
      <c r="AP302" s="4">
        <f>Low!F301</f>
        <v>9394.7272995612966</v>
      </c>
      <c r="AQ302" s="4">
        <f>Low!G301</f>
        <v>8.8055555555555429</v>
      </c>
      <c r="AR302" s="4">
        <f>Low!E301</f>
        <v>99518.75267585479</v>
      </c>
      <c r="AS302" s="4">
        <f>Low!O301</f>
        <v>1861.1591771844985</v>
      </c>
      <c r="AT302" s="4">
        <f>Low!P301</f>
        <v>0</v>
      </c>
      <c r="AU302" s="4">
        <f>Low!N301</f>
        <v>16244.924705779809</v>
      </c>
      <c r="AV302" s="4">
        <f>Low!R301</f>
        <v>882.44565831254681</v>
      </c>
      <c r="AW302" s="4">
        <f>Low!S301</f>
        <v>0</v>
      </c>
      <c r="AX302" s="4">
        <f>Low!Q301</f>
        <v>6595.5724179231829</v>
      </c>
      <c r="AY302" s="4">
        <f>Low!I301</f>
        <v>7946.1743180448912</v>
      </c>
      <c r="AZ302" s="4">
        <f>Low!J301</f>
        <v>4.0833333333333908</v>
      </c>
      <c r="BA302" s="4">
        <f>Low!H301</f>
        <v>68579.055382911392</v>
      </c>
      <c r="BB302" s="4">
        <f>Low!L301</f>
        <v>2186.4325934291692</v>
      </c>
      <c r="BC302" s="4">
        <f>Low!M301</f>
        <v>0</v>
      </c>
      <c r="BD302" s="4">
        <f>Low!K301</f>
        <v>14872.893898893808</v>
      </c>
      <c r="BE302" s="4">
        <f>Low!C301</f>
        <v>15202.974500744016</v>
      </c>
      <c r="BF302" s="4">
        <f>Low!D301</f>
        <v>13.666666666666904</v>
      </c>
      <c r="BG302" s="4">
        <f>Low!B301</f>
        <v>187605.94272950399</v>
      </c>
    </row>
    <row r="303" spans="1:59" x14ac:dyDescent="0.25">
      <c r="A303" s="1">
        <f>Base!A302</f>
        <v>51867</v>
      </c>
      <c r="B303">
        <f t="shared" si="8"/>
        <v>2042</v>
      </c>
      <c r="C303">
        <f t="shared" si="9"/>
        <v>1</v>
      </c>
      <c r="D303" s="4">
        <f>Base!F302</f>
        <v>10669</v>
      </c>
      <c r="E303" s="4">
        <f>Base!G302</f>
        <v>68.112942612942618</v>
      </c>
      <c r="F303" s="4">
        <f>Base!E302</f>
        <v>113211.58547008547</v>
      </c>
      <c r="G303" s="4">
        <f>Base!O302</f>
        <v>2022.6820132959206</v>
      </c>
      <c r="H303" s="4">
        <f>Base!P302</f>
        <v>6</v>
      </c>
      <c r="I303" s="4">
        <f>Base!N302</f>
        <v>17615</v>
      </c>
      <c r="J303" s="4">
        <f>Base!R302</f>
        <v>1030</v>
      </c>
      <c r="K303" s="4">
        <f>Base!S302</f>
        <v>2.75</v>
      </c>
      <c r="L303" s="4">
        <f>Base!Q302</f>
        <v>7702</v>
      </c>
      <c r="M303" s="4">
        <f>Base!I302</f>
        <v>8360.3567005984369</v>
      </c>
      <c r="N303" s="4">
        <f>Base!J302</f>
        <v>14</v>
      </c>
      <c r="O303" s="4">
        <f>Base!H302</f>
        <v>72070</v>
      </c>
      <c r="P303" s="4">
        <f>Base!L302</f>
        <v>2303.7985668348997</v>
      </c>
      <c r="Q303" s="4">
        <f>Base!M302</f>
        <v>2</v>
      </c>
      <c r="R303" s="4">
        <f>Base!K302</f>
        <v>15686</v>
      </c>
      <c r="S303" s="4">
        <f>Base!C302</f>
        <v>15286</v>
      </c>
      <c r="T303" s="4">
        <f>Base!D302</f>
        <v>93.142857142857139</v>
      </c>
      <c r="U303" s="4">
        <f>Base!B302</f>
        <v>201858.68109999999</v>
      </c>
      <c r="W303" s="4">
        <f>High!F302</f>
        <v>11728.545697751091</v>
      </c>
      <c r="X303" s="4">
        <f>High!G302</f>
        <v>88.222222222221077</v>
      </c>
      <c r="Y303" s="4">
        <f>High!E302</f>
        <v>124454.70556760248</v>
      </c>
      <c r="Z303" s="4">
        <f>High!O302</f>
        <v>2151.5195503773675</v>
      </c>
      <c r="AA303" s="4">
        <f>High!P302</f>
        <v>15.958333333333234</v>
      </c>
      <c r="AB303" s="4">
        <f>High!N302</f>
        <v>18737.011863837968</v>
      </c>
      <c r="AC303" s="4">
        <f>High!R302</f>
        <v>1091.1062999160738</v>
      </c>
      <c r="AD303" s="4">
        <f>High!S302</f>
        <v>13</v>
      </c>
      <c r="AE303" s="4">
        <f>High!Q302</f>
        <v>8158.9327397607785</v>
      </c>
      <c r="AF303" s="4">
        <f>High!I302</f>
        <v>8569.4289237613666</v>
      </c>
      <c r="AG303" s="4">
        <f>High!J302</f>
        <v>23.958333333333531</v>
      </c>
      <c r="AH303" s="4">
        <f>High!H302</f>
        <v>73872.295722893483</v>
      </c>
      <c r="AI303" s="4">
        <f>High!L302</f>
        <v>2450.5422128117043</v>
      </c>
      <c r="AJ303" s="4">
        <f>High!M302</f>
        <v>11.958333333333298</v>
      </c>
      <c r="AK303" s="4">
        <f>High!K302</f>
        <v>16685.141532566602</v>
      </c>
      <c r="AL303" s="4">
        <f>High!C302</f>
        <v>15336.910541871888</v>
      </c>
      <c r="AM303" s="4">
        <f>High!D302</f>
        <v>133.66666666666731</v>
      </c>
      <c r="AN303" s="4">
        <f>High!B302</f>
        <v>210775.34572279124</v>
      </c>
      <c r="AP303" s="4">
        <f>Low!F302</f>
        <v>9390.7548015633183</v>
      </c>
      <c r="AQ303" s="4">
        <f>Low!G302</f>
        <v>8.5555555555555429</v>
      </c>
      <c r="AR303" s="4">
        <f>Low!E302</f>
        <v>99647.787032130567</v>
      </c>
      <c r="AS303" s="4">
        <f>Low!O302</f>
        <v>1870.5035888225734</v>
      </c>
      <c r="AT303" s="4">
        <f>Low!P302</f>
        <v>0</v>
      </c>
      <c r="AU303" s="4">
        <f>Low!N302</f>
        <v>16289.71855216135</v>
      </c>
      <c r="AV303" s="4">
        <f>Low!R302</f>
        <v>884.47780017522257</v>
      </c>
      <c r="AW303" s="4">
        <f>Low!S302</f>
        <v>0</v>
      </c>
      <c r="AX303" s="4">
        <f>Low!Q302</f>
        <v>6613.8330261646252</v>
      </c>
      <c r="AY303" s="4">
        <f>Low!I302</f>
        <v>7973.7861250077394</v>
      </c>
      <c r="AZ303" s="4">
        <f>Low!J302</f>
        <v>4.0416666666667238</v>
      </c>
      <c r="BA303" s="4">
        <f>Low!H302</f>
        <v>68737.589388760491</v>
      </c>
      <c r="BB303" s="4">
        <f>Low!L302</f>
        <v>2188.2474626355956</v>
      </c>
      <c r="BC303" s="4">
        <f>Low!M302</f>
        <v>0</v>
      </c>
      <c r="BD303" s="4">
        <f>Low!K302</f>
        <v>14899.24084207568</v>
      </c>
      <c r="BE303" s="4">
        <f>Low!C302</f>
        <v>15201.524367419528</v>
      </c>
      <c r="BF303" s="4">
        <f>Low!D302</f>
        <v>13.33333333333357</v>
      </c>
      <c r="BG303" s="4">
        <f>Low!B302</f>
        <v>187827.91302516111</v>
      </c>
    </row>
    <row r="304" spans="1:59" x14ac:dyDescent="0.25">
      <c r="A304" s="1">
        <f>Base!A303</f>
        <v>51898</v>
      </c>
      <c r="B304">
        <f t="shared" si="8"/>
        <v>2042</v>
      </c>
      <c r="C304">
        <f t="shared" si="9"/>
        <v>2</v>
      </c>
      <c r="D304" s="4">
        <f>Base!F303</f>
        <v>10638</v>
      </c>
      <c r="E304" s="4">
        <f>Base!G303</f>
        <v>68.112942612942618</v>
      </c>
      <c r="F304" s="4">
        <f>Base!E303</f>
        <v>113226.58547008547</v>
      </c>
      <c r="G304" s="4">
        <f>Base!O303</f>
        <v>2025.6820132959206</v>
      </c>
      <c r="H304" s="4">
        <f>Base!P303</f>
        <v>6</v>
      </c>
      <c r="I304" s="4">
        <f>Base!N303</f>
        <v>17620</v>
      </c>
      <c r="J304" s="4">
        <f>Base!R303</f>
        <v>1032</v>
      </c>
      <c r="K304" s="4">
        <f>Base!S303</f>
        <v>2.6875</v>
      </c>
      <c r="L304" s="4">
        <f>Base!Q303</f>
        <v>7702</v>
      </c>
      <c r="M304" s="4">
        <f>Base!I303</f>
        <v>8363.3567005984369</v>
      </c>
      <c r="N304" s="4">
        <f>Base!J303</f>
        <v>14</v>
      </c>
      <c r="O304" s="4">
        <f>Base!H303</f>
        <v>72064</v>
      </c>
      <c r="P304" s="4">
        <f>Base!L303</f>
        <v>2303.7985668348997</v>
      </c>
      <c r="Q304" s="4">
        <f>Base!M303</f>
        <v>2</v>
      </c>
      <c r="R304" s="4">
        <f>Base!K303</f>
        <v>15679</v>
      </c>
      <c r="S304" s="4">
        <f>Base!C303</f>
        <v>15310</v>
      </c>
      <c r="T304" s="4">
        <f>Base!D303</f>
        <v>93.142857142857139</v>
      </c>
      <c r="U304" s="4">
        <f>Base!B303</f>
        <v>201855.03</v>
      </c>
      <c r="W304" s="4">
        <f>High!F303</f>
        <v>11698.950804888033</v>
      </c>
      <c r="X304" s="4">
        <f>High!G303</f>
        <v>88.305555555554406</v>
      </c>
      <c r="Y304" s="4">
        <f>High!E303</f>
        <v>124518.91833239142</v>
      </c>
      <c r="Z304" s="4">
        <f>High!O303</f>
        <v>2155.2493845397353</v>
      </c>
      <c r="AA304" s="4">
        <f>High!P303</f>
        <v>15.999999999999901</v>
      </c>
      <c r="AB304" s="4">
        <f>High!N303</f>
        <v>18747.016514107985</v>
      </c>
      <c r="AC304" s="4">
        <f>High!R303</f>
        <v>1093.4800685102966</v>
      </c>
      <c r="AD304" s="4">
        <f>High!S303</f>
        <v>13</v>
      </c>
      <c r="AE304" s="4">
        <f>High!Q303</f>
        <v>8160.8367128549471</v>
      </c>
      <c r="AF304" s="4">
        <f>High!I303</f>
        <v>8573.361239736334</v>
      </c>
      <c r="AG304" s="4">
        <f>High!J303</f>
        <v>24.000000000000199</v>
      </c>
      <c r="AH304" s="4">
        <f>High!H303</f>
        <v>73873.532661371544</v>
      </c>
      <c r="AI304" s="4">
        <f>High!L303</f>
        <v>2451.1549249507343</v>
      </c>
      <c r="AJ304" s="4">
        <f>High!M303</f>
        <v>11.999999999999964</v>
      </c>
      <c r="AK304" s="4">
        <f>High!K303</f>
        <v>16681.865602990776</v>
      </c>
      <c r="AL304" s="4">
        <f>High!C303</f>
        <v>15363.678883248509</v>
      </c>
      <c r="AM304" s="4">
        <f>High!D303</f>
        <v>133.83333333333397</v>
      </c>
      <c r="AN304" s="4">
        <f>High!B303</f>
        <v>210808.421589417</v>
      </c>
      <c r="AP304" s="4">
        <f>Low!F303</f>
        <v>9358.6323465029654</v>
      </c>
      <c r="AQ304" s="4">
        <f>Low!G303</f>
        <v>8.3055555555555429</v>
      </c>
      <c r="AR304" s="4">
        <f>Low!E303</f>
        <v>99609.511681182979</v>
      </c>
      <c r="AS304" s="4">
        <f>Low!O303</f>
        <v>1872.6847701923152</v>
      </c>
      <c r="AT304" s="4">
        <f>Low!P303</f>
        <v>0</v>
      </c>
      <c r="AU304" s="4">
        <f>Low!N303</f>
        <v>16289.183314167232</v>
      </c>
      <c r="AV304" s="4">
        <f>Low!R303</f>
        <v>885.64891420224342</v>
      </c>
      <c r="AW304" s="4">
        <f>Low!S303</f>
        <v>0</v>
      </c>
      <c r="AX304" s="4">
        <f>Low!Q303</f>
        <v>6609.755753086898</v>
      </c>
      <c r="AY304" s="4">
        <f>Low!I303</f>
        <v>7975.1186985139757</v>
      </c>
      <c r="AZ304" s="4">
        <f>Low!J303</f>
        <v>4.0000000000000568</v>
      </c>
      <c r="BA304" s="4">
        <f>Low!H303</f>
        <v>68718.694474502961</v>
      </c>
      <c r="BB304" s="4">
        <f>Low!L303</f>
        <v>2187.7916252322584</v>
      </c>
      <c r="BC304" s="4">
        <f>Low!M303</f>
        <v>0</v>
      </c>
      <c r="BD304" s="4">
        <f>Low!K303</f>
        <v>14889.489639340867</v>
      </c>
      <c r="BE304" s="4">
        <f>Low!C303</f>
        <v>15220.951643549295</v>
      </c>
      <c r="BF304" s="4">
        <f>Low!D303</f>
        <v>13.000000000000236</v>
      </c>
      <c r="BG304" s="4">
        <f>Low!B303</f>
        <v>187769.74154323825</v>
      </c>
    </row>
    <row r="305" spans="1:59" x14ac:dyDescent="0.25">
      <c r="A305" s="1">
        <f>Base!A304</f>
        <v>51926</v>
      </c>
      <c r="B305">
        <f t="shared" si="8"/>
        <v>2042</v>
      </c>
      <c r="C305">
        <f t="shared" si="9"/>
        <v>3</v>
      </c>
      <c r="D305" s="4">
        <f>Base!F304</f>
        <v>10635</v>
      </c>
      <c r="E305" s="4">
        <f>Base!G304</f>
        <v>68.112942612942618</v>
      </c>
      <c r="F305" s="4">
        <f>Base!E304</f>
        <v>113260.58547008547</v>
      </c>
      <c r="G305" s="4">
        <f>Base!O304</f>
        <v>2023.6820132959206</v>
      </c>
      <c r="H305" s="4">
        <f>Base!P304</f>
        <v>6</v>
      </c>
      <c r="I305" s="4">
        <f>Base!N304</f>
        <v>17609</v>
      </c>
      <c r="J305" s="4">
        <f>Base!R304</f>
        <v>1032</v>
      </c>
      <c r="K305" s="4">
        <f>Base!S304</f>
        <v>2.625</v>
      </c>
      <c r="L305" s="4">
        <f>Base!Q304</f>
        <v>7693</v>
      </c>
      <c r="M305" s="4">
        <f>Base!I304</f>
        <v>8366.3567005984369</v>
      </c>
      <c r="N305" s="4">
        <f>Base!J304</f>
        <v>14</v>
      </c>
      <c r="O305" s="4">
        <f>Base!H304</f>
        <v>72096</v>
      </c>
      <c r="P305" s="4">
        <f>Base!L304</f>
        <v>2304.7985668348997</v>
      </c>
      <c r="Q305" s="4">
        <f>Base!M304</f>
        <v>2</v>
      </c>
      <c r="R305" s="4">
        <f>Base!K304</f>
        <v>15690</v>
      </c>
      <c r="S305" s="4">
        <f>Base!C304</f>
        <v>15304</v>
      </c>
      <c r="T305" s="4">
        <f>Base!D304</f>
        <v>93.142857142857139</v>
      </c>
      <c r="U305" s="4">
        <f>Base!B304</f>
        <v>201900.37880000001</v>
      </c>
      <c r="W305" s="4">
        <f>High!F304</f>
        <v>11700.135800915425</v>
      </c>
      <c r="X305" s="4">
        <f>High!G304</f>
        <v>88.388888888887735</v>
      </c>
      <c r="Y305" s="4">
        <f>High!E304</f>
        <v>124604.06496391051</v>
      </c>
      <c r="Z305" s="4">
        <f>High!O304</f>
        <v>2153.6598075058942</v>
      </c>
      <c r="AA305" s="4">
        <f>High!P304</f>
        <v>16.041666666666568</v>
      </c>
      <c r="AB305" s="4">
        <f>High!N304</f>
        <v>18739.99734207537</v>
      </c>
      <c r="AC305" s="4">
        <f>High!R304</f>
        <v>1093.7352436288886</v>
      </c>
      <c r="AD305" s="4">
        <f>High!S304</f>
        <v>13.5</v>
      </c>
      <c r="AE305" s="4">
        <f>High!Q304</f>
        <v>8153.2027415087587</v>
      </c>
      <c r="AF305" s="4">
        <f>High!I304</f>
        <v>8577.2942565109606</v>
      </c>
      <c r="AG305" s="4">
        <f>High!J304</f>
        <v>24.041666666666867</v>
      </c>
      <c r="AH305" s="4">
        <f>High!H304</f>
        <v>73913.727187030105</v>
      </c>
      <c r="AI305" s="4">
        <f>High!L304</f>
        <v>2452.8320186555129</v>
      </c>
      <c r="AJ305" s="4">
        <f>High!M304</f>
        <v>12.041666666666631</v>
      </c>
      <c r="AK305" s="4">
        <f>High!K304</f>
        <v>16697.743102797496</v>
      </c>
      <c r="AL305" s="4">
        <f>High!C304</f>
        <v>15360.345671756582</v>
      </c>
      <c r="AM305" s="4">
        <f>High!D304</f>
        <v>134.00000000000063</v>
      </c>
      <c r="AN305" s="4">
        <f>High!B304</f>
        <v>210892.68485128626</v>
      </c>
      <c r="AP305" s="4">
        <f>Low!F304</f>
        <v>9351.1604570454674</v>
      </c>
      <c r="AQ305" s="4">
        <f>Low!G304</f>
        <v>8.0555555555555429</v>
      </c>
      <c r="AR305" s="4">
        <f>Low!E304</f>
        <v>99587.955636077255</v>
      </c>
      <c r="AS305" s="4">
        <f>Low!O304</f>
        <v>1870.2434901511847</v>
      </c>
      <c r="AT305" s="4">
        <f>Low!P304</f>
        <v>0</v>
      </c>
      <c r="AU305" s="4">
        <f>Low!N304</f>
        <v>16273.859925470633</v>
      </c>
      <c r="AV305" s="4">
        <f>Low!R304</f>
        <v>885.10293240017643</v>
      </c>
      <c r="AW305" s="4">
        <f>Low!S304</f>
        <v>0</v>
      </c>
      <c r="AX305" s="4">
        <f>Low!Q304</f>
        <v>6597.9620726303838</v>
      </c>
      <c r="AY305" s="4">
        <f>Low!I304</f>
        <v>7976.4504683795631</v>
      </c>
      <c r="AZ305" s="4">
        <f>Low!J304</f>
        <v>3.9583333333333903</v>
      </c>
      <c r="BA305" s="4">
        <f>Low!H304</f>
        <v>68736.03332346071</v>
      </c>
      <c r="BB305" s="4">
        <f>Low!L304</f>
        <v>2188.2853303255233</v>
      </c>
      <c r="BC305" s="4">
        <f>Low!M304</f>
        <v>0</v>
      </c>
      <c r="BD305" s="4">
        <f>Low!K304</f>
        <v>14896.831908376891</v>
      </c>
      <c r="BE305" s="4">
        <f>Low!C304</f>
        <v>15210.549484358493</v>
      </c>
      <c r="BF305" s="4">
        <f>Low!D304</f>
        <v>12.666666666666902</v>
      </c>
      <c r="BG305" s="4">
        <f>Low!B304</f>
        <v>187757.15544826983</v>
      </c>
    </row>
    <row r="306" spans="1:59" x14ac:dyDescent="0.25">
      <c r="A306" s="1">
        <f>Base!A305</f>
        <v>51957</v>
      </c>
      <c r="B306">
        <f t="shared" si="8"/>
        <v>2042</v>
      </c>
      <c r="C306">
        <f t="shared" si="9"/>
        <v>4</v>
      </c>
      <c r="D306" s="4">
        <f>Base!F305</f>
        <v>10684</v>
      </c>
      <c r="E306" s="4">
        <f>Base!G305</f>
        <v>68.112942612942618</v>
      </c>
      <c r="F306" s="4">
        <f>Base!E305</f>
        <v>113287.58547008547</v>
      </c>
      <c r="G306" s="4">
        <f>Base!O305</f>
        <v>2018.6820132959206</v>
      </c>
      <c r="H306" s="4">
        <f>Base!P305</f>
        <v>6</v>
      </c>
      <c r="I306" s="4">
        <f>Base!N305</f>
        <v>17577</v>
      </c>
      <c r="J306" s="4">
        <f>Base!R305</f>
        <v>1031</v>
      </c>
      <c r="K306" s="4">
        <f>Base!S305</f>
        <v>3.125</v>
      </c>
      <c r="L306" s="4">
        <f>Base!Q305</f>
        <v>7678</v>
      </c>
      <c r="M306" s="4">
        <f>Base!I305</f>
        <v>8353.3567005984369</v>
      </c>
      <c r="N306" s="4">
        <f>Base!J305</f>
        <v>14</v>
      </c>
      <c r="O306" s="4">
        <f>Base!H305</f>
        <v>72065</v>
      </c>
      <c r="P306" s="4">
        <f>Base!L305</f>
        <v>2298.7985668348997</v>
      </c>
      <c r="Q306" s="4">
        <f>Base!M305</f>
        <v>2</v>
      </c>
      <c r="R306" s="4">
        <f>Base!K305</f>
        <v>15665</v>
      </c>
      <c r="S306" s="4">
        <f>Base!C305</f>
        <v>15276</v>
      </c>
      <c r="T306" s="4">
        <f>Base!D305</f>
        <v>93.142857142857139</v>
      </c>
      <c r="U306" s="4">
        <f>Base!B305</f>
        <v>201886.72769999999</v>
      </c>
      <c r="W306" s="4">
        <f>High!F305</f>
        <v>11758.549918069708</v>
      </c>
      <c r="X306" s="4">
        <f>High!G305</f>
        <v>88.472222222221063</v>
      </c>
      <c r="Y306" s="4">
        <f>High!E305</f>
        <v>124681.55455331228</v>
      </c>
      <c r="Z306" s="4">
        <f>High!O305</f>
        <v>2148.8758174706586</v>
      </c>
      <c r="AA306" s="4">
        <f>High!P305</f>
        <v>16.083333333333236</v>
      </c>
      <c r="AB306" s="4">
        <f>High!N305</f>
        <v>18710.619104399237</v>
      </c>
      <c r="AC306" s="4">
        <f>High!R305</f>
        <v>1092.9304100023669</v>
      </c>
      <c r="AD306" s="4">
        <f>High!S305</f>
        <v>13.5</v>
      </c>
      <c r="AE306" s="4">
        <f>High!Q305</f>
        <v>8139.2043530535129</v>
      </c>
      <c r="AF306" s="4">
        <f>High!I305</f>
        <v>8564.8229322576935</v>
      </c>
      <c r="AG306" s="4">
        <f>High!J305</f>
        <v>24.083333333333535</v>
      </c>
      <c r="AH306" s="4">
        <f>High!H305</f>
        <v>73889.334160593498</v>
      </c>
      <c r="AI306" s="4">
        <f>High!L305</f>
        <v>2447.0583365640587</v>
      </c>
      <c r="AJ306" s="4">
        <f>High!M305</f>
        <v>12.083333333333297</v>
      </c>
      <c r="AK306" s="4">
        <f>High!K305</f>
        <v>16675.30569894821</v>
      </c>
      <c r="AL306" s="4">
        <f>High!C305</f>
        <v>15334.925959686589</v>
      </c>
      <c r="AM306" s="4">
        <f>High!D305</f>
        <v>134.16666666666728</v>
      </c>
      <c r="AN306" s="4">
        <f>High!B305</f>
        <v>210915.33270783693</v>
      </c>
      <c r="AP306" s="4">
        <f>Low!F305</f>
        <v>9389.392818670407</v>
      </c>
      <c r="AQ306" s="4">
        <f>Low!G305</f>
        <v>7.8055555555555429</v>
      </c>
      <c r="AR306" s="4">
        <f>Low!E305</f>
        <v>99560.243490951922</v>
      </c>
      <c r="AS306" s="4">
        <f>Low!O305</f>
        <v>1865.0319104882155</v>
      </c>
      <c r="AT306" s="4">
        <f>Low!P305</f>
        <v>0</v>
      </c>
      <c r="AU306" s="4">
        <f>Low!N305</f>
        <v>16239.143002581392</v>
      </c>
      <c r="AV306" s="4">
        <f>Low!R305</f>
        <v>883.70015802884916</v>
      </c>
      <c r="AW306" s="4">
        <f>Low!S305</f>
        <v>0</v>
      </c>
      <c r="AX306" s="4">
        <f>Low!Q305</f>
        <v>6581.0376463098964</v>
      </c>
      <c r="AY306" s="4">
        <f>Low!I305</f>
        <v>7962.5300233723465</v>
      </c>
      <c r="AZ306" s="4">
        <f>Low!J305</f>
        <v>3.9166666666667238</v>
      </c>
      <c r="BA306" s="4">
        <f>Low!H305</f>
        <v>68693.310569776047</v>
      </c>
      <c r="BB306" s="4">
        <f>Low!L305</f>
        <v>2182.1339864775045</v>
      </c>
      <c r="BC306" s="4">
        <f>Low!M305</f>
        <v>0</v>
      </c>
      <c r="BD306" s="4">
        <f>Low!K305</f>
        <v>14869.997481003802</v>
      </c>
      <c r="BE306" s="4">
        <f>Low!C305</f>
        <v>15178.292812472879</v>
      </c>
      <c r="BF306" s="4">
        <f>Low!D305</f>
        <v>12.333333333333568</v>
      </c>
      <c r="BG306" s="4">
        <f>Low!B305</f>
        <v>187689.70979857849</v>
      </c>
    </row>
    <row r="307" spans="1:59" x14ac:dyDescent="0.25">
      <c r="A307" s="1">
        <f>Base!A306</f>
        <v>51987</v>
      </c>
      <c r="B307">
        <f t="shared" si="8"/>
        <v>2042</v>
      </c>
      <c r="C307">
        <f t="shared" si="9"/>
        <v>5</v>
      </c>
      <c r="D307" s="4">
        <f>Base!F306</f>
        <v>10648</v>
      </c>
      <c r="E307" s="4">
        <f>Base!G306</f>
        <v>68.112942612942618</v>
      </c>
      <c r="F307" s="4">
        <f>Base!E306</f>
        <v>113292.58547008547</v>
      </c>
      <c r="G307" s="4">
        <f>Base!O306</f>
        <v>2013.6820132959206</v>
      </c>
      <c r="H307" s="4">
        <f>Base!P306</f>
        <v>6</v>
      </c>
      <c r="I307" s="4">
        <f>Base!N306</f>
        <v>17536</v>
      </c>
      <c r="J307" s="4">
        <f>Base!R306</f>
        <v>1028</v>
      </c>
      <c r="K307" s="4">
        <f>Base!S306</f>
        <v>3.625</v>
      </c>
      <c r="L307" s="4">
        <f>Base!Q306</f>
        <v>7663</v>
      </c>
      <c r="M307" s="4">
        <f>Base!I306</f>
        <v>8341.3567005984369</v>
      </c>
      <c r="N307" s="4">
        <f>Base!J306</f>
        <v>14</v>
      </c>
      <c r="O307" s="4">
        <f>Base!H306</f>
        <v>71982</v>
      </c>
      <c r="P307" s="4">
        <f>Base!L306</f>
        <v>2296.7985668348997</v>
      </c>
      <c r="Q307" s="4">
        <f>Base!M306</f>
        <v>2</v>
      </c>
      <c r="R307" s="4">
        <f>Base!K306</f>
        <v>15624</v>
      </c>
      <c r="S307" s="4">
        <f>Base!C306</f>
        <v>15251</v>
      </c>
      <c r="T307" s="4">
        <f>Base!D306</f>
        <v>93.142857142857139</v>
      </c>
      <c r="U307" s="4">
        <f>Base!B306</f>
        <v>201876.0766</v>
      </c>
      <c r="W307" s="4">
        <f>High!F306</f>
        <v>11723.422313087471</v>
      </c>
      <c r="X307" s="4">
        <f>High!G306</f>
        <v>88.555555555554392</v>
      </c>
      <c r="Y307" s="4">
        <f>High!E306</f>
        <v>124734.86329896406</v>
      </c>
      <c r="Z307" s="4">
        <f>High!O306</f>
        <v>2144.0893005039879</v>
      </c>
      <c r="AA307" s="4">
        <f>High!P306</f>
        <v>16.124999999999904</v>
      </c>
      <c r="AB307" s="4">
        <f>High!N306</f>
        <v>18671.64215868308</v>
      </c>
      <c r="AC307" s="4">
        <f>High!R306</f>
        <v>1090.0045098391936</v>
      </c>
      <c r="AD307" s="4">
        <f>High!S306</f>
        <v>14.5</v>
      </c>
      <c r="AE307" s="4">
        <f>High!Q306</f>
        <v>8125.198987254611</v>
      </c>
      <c r="AF307" s="4">
        <f>High!I306</f>
        <v>8553.3744454905027</v>
      </c>
      <c r="AG307" s="4">
        <f>High!J306</f>
        <v>24.125000000000203</v>
      </c>
      <c r="AH307" s="4">
        <f>High!H306</f>
        <v>73811.613797924001</v>
      </c>
      <c r="AI307" s="4">
        <f>High!L306</f>
        <v>2445.5406563935439</v>
      </c>
      <c r="AJ307" s="4">
        <f>High!M306</f>
        <v>12.124999999999963</v>
      </c>
      <c r="AK307" s="4">
        <f>High!K306</f>
        <v>16635.819861271848</v>
      </c>
      <c r="AL307" s="4">
        <f>High!C306</f>
        <v>15312.508978779502</v>
      </c>
      <c r="AM307" s="4">
        <f>High!D306</f>
        <v>134.33333333333394</v>
      </c>
      <c r="AN307" s="4">
        <f>High!B306</f>
        <v>210941.11674406467</v>
      </c>
      <c r="AP307" s="4">
        <f>Low!F306</f>
        <v>9352.9214380018966</v>
      </c>
      <c r="AQ307" s="4">
        <f>Low!G306</f>
        <v>7.5555555555555429</v>
      </c>
      <c r="AR307" s="4">
        <f>Low!E306</f>
        <v>99513.209185746106</v>
      </c>
      <c r="AS307" s="4">
        <f>Low!O306</f>
        <v>1859.8234434853327</v>
      </c>
      <c r="AT307" s="4">
        <f>Low!P306</f>
        <v>0</v>
      </c>
      <c r="AU307" s="4">
        <f>Low!N306</f>
        <v>16196.134091488271</v>
      </c>
      <c r="AV307" s="4">
        <f>Low!R306</f>
        <v>880.58557532667112</v>
      </c>
      <c r="AW307" s="4">
        <f>Low!S306</f>
        <v>0</v>
      </c>
      <c r="AX307" s="4">
        <f>Low!Q306</f>
        <v>6564.1315795022183</v>
      </c>
      <c r="AY307" s="4">
        <f>Low!I306</f>
        <v>7949.5676515932628</v>
      </c>
      <c r="AZ307" s="4">
        <f>Low!J306</f>
        <v>3.8750000000000573</v>
      </c>
      <c r="BA307" s="4">
        <f>Low!H306</f>
        <v>68601.044079068437</v>
      </c>
      <c r="BB307" s="4">
        <f>Low!L306</f>
        <v>2179.7813185431069</v>
      </c>
      <c r="BC307" s="4">
        <f>Low!M306</f>
        <v>0</v>
      </c>
      <c r="BD307" s="4">
        <f>Low!K306</f>
        <v>14827.988754734197</v>
      </c>
      <c r="BE307" s="4">
        <f>Low!C306</f>
        <v>15149.033603011667</v>
      </c>
      <c r="BF307" s="4">
        <f>Low!D306</f>
        <v>12.000000000000234</v>
      </c>
      <c r="BG307" s="4">
        <f>Low!B306</f>
        <v>187625.07574025681</v>
      </c>
    </row>
    <row r="308" spans="1:59" x14ac:dyDescent="0.25">
      <c r="A308" s="1">
        <f>Base!A307</f>
        <v>52018</v>
      </c>
      <c r="B308">
        <f t="shared" si="8"/>
        <v>2042</v>
      </c>
      <c r="C308">
        <f t="shared" si="9"/>
        <v>6</v>
      </c>
      <c r="D308" s="4">
        <f>Base!F307</f>
        <v>10660</v>
      </c>
      <c r="E308" s="4">
        <f>Base!G307</f>
        <v>68.112942612942618</v>
      </c>
      <c r="F308" s="4">
        <f>Base!E307</f>
        <v>113343.58547008547</v>
      </c>
      <c r="G308" s="4">
        <f>Base!O307</f>
        <v>2008.6820132959206</v>
      </c>
      <c r="H308" s="4">
        <f>Base!P307</f>
        <v>6</v>
      </c>
      <c r="I308" s="4">
        <f>Base!N307</f>
        <v>17455</v>
      </c>
      <c r="J308" s="4">
        <f>Base!R307</f>
        <v>1027</v>
      </c>
      <c r="K308" s="4">
        <f>Base!S307</f>
        <v>4.125</v>
      </c>
      <c r="L308" s="4">
        <f>Base!Q307</f>
        <v>7636</v>
      </c>
      <c r="M308" s="4">
        <f>Base!I307</f>
        <v>8335.3567005984369</v>
      </c>
      <c r="N308" s="4">
        <f>Base!J307</f>
        <v>14</v>
      </c>
      <c r="O308" s="4">
        <f>Base!H307</f>
        <v>71884</v>
      </c>
      <c r="P308" s="4">
        <f>Base!L307</f>
        <v>2294.7985668348997</v>
      </c>
      <c r="Q308" s="4">
        <f>Base!M307</f>
        <v>2</v>
      </c>
      <c r="R308" s="4">
        <f>Base!K307</f>
        <v>15579</v>
      </c>
      <c r="S308" s="4">
        <f>Base!C307</f>
        <v>15274</v>
      </c>
      <c r="T308" s="4">
        <f>Base!D307</f>
        <v>93.142857142857139</v>
      </c>
      <c r="U308" s="4">
        <f>Base!B307</f>
        <v>201715.42540000001</v>
      </c>
      <c r="W308" s="4">
        <f>High!F307</f>
        <v>11741.134189708086</v>
      </c>
      <c r="X308" s="4">
        <f>High!G307</f>
        <v>88.63888888888772</v>
      </c>
      <c r="Y308" s="4">
        <f>High!E307</f>
        <v>124838.85990121211</v>
      </c>
      <c r="Z308" s="4">
        <f>High!O307</f>
        <v>2139.3002556413321</v>
      </c>
      <c r="AA308" s="4">
        <f>High!P307</f>
        <v>16.166666666666572</v>
      </c>
      <c r="AB308" s="4">
        <f>High!N307</f>
        <v>18590.04347878246</v>
      </c>
      <c r="AC308" s="4">
        <f>High!R307</f>
        <v>1089.1983107925698</v>
      </c>
      <c r="AD308" s="4">
        <f>High!S307</f>
        <v>14.5</v>
      </c>
      <c r="AE308" s="4">
        <f>High!Q307</f>
        <v>8098.4598843350186</v>
      </c>
      <c r="AF308" s="4">
        <f>High!I307</f>
        <v>8548.0767044790136</v>
      </c>
      <c r="AG308" s="4">
        <f>High!J307</f>
        <v>24.16666666666687</v>
      </c>
      <c r="AH308" s="4">
        <f>High!H307</f>
        <v>73718.494348376669</v>
      </c>
      <c r="AI308" s="4">
        <f>High!L307</f>
        <v>2444.022064308695</v>
      </c>
      <c r="AJ308" s="4">
        <f>High!M307</f>
        <v>12.166666666666629</v>
      </c>
      <c r="AK308" s="4">
        <f>High!K307</f>
        <v>16592.05312838445</v>
      </c>
      <c r="AL308" s="4">
        <f>High!C307</f>
        <v>15338.285705481565</v>
      </c>
      <c r="AM308" s="4">
        <f>High!D307</f>
        <v>134.5000000000006</v>
      </c>
      <c r="AN308" s="4">
        <f>High!B307</f>
        <v>210810.14021182116</v>
      </c>
      <c r="AP308" s="4">
        <f>Low!F307</f>
        <v>9358.6253813519124</v>
      </c>
      <c r="AQ308" s="4">
        <f>Low!G307</f>
        <v>7.3055555555555429</v>
      </c>
      <c r="AR308" s="4">
        <f>Low!E307</f>
        <v>99506.581218927924</v>
      </c>
      <c r="AS308" s="4">
        <f>Low!O307</f>
        <v>1854.6180876939377</v>
      </c>
      <c r="AT308" s="4">
        <f>Low!P307</f>
        <v>0</v>
      </c>
      <c r="AU308" s="4">
        <f>Low!N307</f>
        <v>16116.218747625417</v>
      </c>
      <c r="AV308" s="4">
        <f>Low!R307</f>
        <v>879.18664227445424</v>
      </c>
      <c r="AW308" s="4">
        <f>Low!S307</f>
        <v>0</v>
      </c>
      <c r="AX308" s="4">
        <f>Low!Q307</f>
        <v>6536.9709838439467</v>
      </c>
      <c r="AY308" s="4">
        <f>Low!I307</f>
        <v>7942.3270431298442</v>
      </c>
      <c r="AZ308" s="4">
        <f>Low!J307</f>
        <v>3.8333333333333908</v>
      </c>
      <c r="BA308" s="4">
        <f>Low!H307</f>
        <v>68494.517712404093</v>
      </c>
      <c r="BB308" s="4">
        <f>Low!L307</f>
        <v>2177.4295360939632</v>
      </c>
      <c r="BC308" s="4">
        <f>Low!M307</f>
        <v>0</v>
      </c>
      <c r="BD308" s="4">
        <f>Low!K307</f>
        <v>14782.201467728386</v>
      </c>
      <c r="BE308" s="4">
        <f>Low!C307</f>
        <v>15167.455341362212</v>
      </c>
      <c r="BF308" s="4">
        <f>Low!D307</f>
        <v>11.666666666666901</v>
      </c>
      <c r="BG308" s="4">
        <f>Low!B307</f>
        <v>187421.09290285243</v>
      </c>
    </row>
    <row r="309" spans="1:59" x14ac:dyDescent="0.25">
      <c r="A309" s="1">
        <f>Base!A308</f>
        <v>52048</v>
      </c>
      <c r="B309">
        <f t="shared" si="8"/>
        <v>2042</v>
      </c>
      <c r="C309">
        <f t="shared" si="9"/>
        <v>7</v>
      </c>
      <c r="D309" s="4">
        <f>Base!F308</f>
        <v>10651</v>
      </c>
      <c r="E309" s="4">
        <f>Base!G308</f>
        <v>68.112942612942618</v>
      </c>
      <c r="F309" s="4">
        <f>Base!E308</f>
        <v>113455.58547008547</v>
      </c>
      <c r="G309" s="4">
        <f>Base!O308</f>
        <v>2001.6820132959206</v>
      </c>
      <c r="H309" s="4">
        <f>Base!P308</f>
        <v>6</v>
      </c>
      <c r="I309" s="4">
        <f>Base!N308</f>
        <v>17372</v>
      </c>
      <c r="J309" s="4">
        <f>Base!R308</f>
        <v>1023</v>
      </c>
      <c r="K309" s="4">
        <f>Base!S308</f>
        <v>4</v>
      </c>
      <c r="L309" s="4">
        <f>Base!Q308</f>
        <v>7590</v>
      </c>
      <c r="M309" s="4">
        <f>Base!I308</f>
        <v>8312.3567005984369</v>
      </c>
      <c r="N309" s="4">
        <f>Base!J308</f>
        <v>14</v>
      </c>
      <c r="O309" s="4">
        <f>Base!H308</f>
        <v>71759</v>
      </c>
      <c r="P309" s="4">
        <f>Base!L308</f>
        <v>2284.7985668348997</v>
      </c>
      <c r="Q309" s="4">
        <f>Base!M308</f>
        <v>2</v>
      </c>
      <c r="R309" s="4">
        <f>Base!K308</f>
        <v>15523</v>
      </c>
      <c r="S309" s="4">
        <f>Base!C308</f>
        <v>15175</v>
      </c>
      <c r="T309" s="4">
        <f>Base!D308</f>
        <v>93.142857142857139</v>
      </c>
      <c r="U309" s="4">
        <f>Base!B308</f>
        <v>201876.77429999999</v>
      </c>
      <c r="W309" s="4">
        <f>High!F308</f>
        <v>11735.719242486688</v>
      </c>
      <c r="X309" s="4">
        <f>High!G308</f>
        <v>88.722222222221049</v>
      </c>
      <c r="Y309" s="4">
        <f>High!E308</f>
        <v>125010.13027592481</v>
      </c>
      <c r="Z309" s="4">
        <f>High!O308</f>
        <v>2132.3780956593646</v>
      </c>
      <c r="AA309" s="4">
        <f>High!P308</f>
        <v>16.20833333333324</v>
      </c>
      <c r="AB309" s="4">
        <f>High!N308</f>
        <v>18506.27224091367</v>
      </c>
      <c r="AC309" s="4">
        <f>High!R308</f>
        <v>1085.2092443157762</v>
      </c>
      <c r="AD309" s="4">
        <f>High!S308</f>
        <v>14.5</v>
      </c>
      <c r="AE309" s="4">
        <f>High!Q308</f>
        <v>8051.5524578267277</v>
      </c>
      <c r="AF309" s="4">
        <f>High!I308</f>
        <v>8525.342231383569</v>
      </c>
      <c r="AG309" s="4">
        <f>High!J308</f>
        <v>24.208333333333538</v>
      </c>
      <c r="AH309" s="4">
        <f>High!H308</f>
        <v>73597.663721265708</v>
      </c>
      <c r="AI309" s="4">
        <f>High!L308</f>
        <v>2433.9802149145662</v>
      </c>
      <c r="AJ309" s="4">
        <f>High!M308</f>
        <v>12.208333333333295</v>
      </c>
      <c r="AK309" s="4">
        <f>High!K308</f>
        <v>16536.545244974761</v>
      </c>
      <c r="AL309" s="4">
        <f>High!C308</f>
        <v>15209.562424851414</v>
      </c>
      <c r="AM309" s="4">
        <f>High!D308</f>
        <v>134.66666666666725</v>
      </c>
      <c r="AN309" s="4">
        <f>High!B308</f>
        <v>211015.68834129072</v>
      </c>
      <c r="AP309" s="4">
        <f>Low!F308</f>
        <v>9345.8941432812062</v>
      </c>
      <c r="AQ309" s="4">
        <f>Low!G308</f>
        <v>7.0555555555555429</v>
      </c>
      <c r="AR309" s="4">
        <f>Low!E308</f>
        <v>99553.458996095418</v>
      </c>
      <c r="AS309" s="4">
        <f>Low!O308</f>
        <v>1847.5698243545116</v>
      </c>
      <c r="AT309" s="4">
        <f>Low!P308</f>
        <v>0</v>
      </c>
      <c r="AU309" s="4">
        <f>Low!N308</f>
        <v>16034.50636789113</v>
      </c>
      <c r="AV309" s="4">
        <f>Low!R308</f>
        <v>875.2224645869195</v>
      </c>
      <c r="AW309" s="4">
        <f>Low!S308</f>
        <v>0</v>
      </c>
      <c r="AX309" s="4">
        <f>Low!Q308</f>
        <v>6493.5860275803707</v>
      </c>
      <c r="AY309" s="4">
        <f>Low!I308</f>
        <v>7918.893608258245</v>
      </c>
      <c r="AZ309" s="4">
        <f>Low!J308</f>
        <v>3.7916666666667243</v>
      </c>
      <c r="BA309" s="4">
        <f>Low!H308</f>
        <v>68362.307694771196</v>
      </c>
      <c r="BB309" s="4">
        <f>Low!L308</f>
        <v>2167.4893855539513</v>
      </c>
      <c r="BC309" s="4">
        <f>Low!M308</f>
        <v>0</v>
      </c>
      <c r="BD309" s="4">
        <f>Low!K308</f>
        <v>14725.99739002955</v>
      </c>
      <c r="BE309" s="4">
        <f>Low!C308</f>
        <v>15117.570404079754</v>
      </c>
      <c r="BF309" s="4">
        <f>Low!D308</f>
        <v>11.333333333333567</v>
      </c>
      <c r="BG309" s="4">
        <f>Low!B308</f>
        <v>187516.30776476517</v>
      </c>
    </row>
    <row r="310" spans="1:59" x14ac:dyDescent="0.25">
      <c r="A310" s="1">
        <f>Base!A309</f>
        <v>52079</v>
      </c>
      <c r="B310">
        <f t="shared" si="8"/>
        <v>2042</v>
      </c>
      <c r="C310">
        <f t="shared" si="9"/>
        <v>8</v>
      </c>
      <c r="D310" s="4">
        <f>Base!F309</f>
        <v>10649</v>
      </c>
      <c r="E310" s="4">
        <f>Base!G309</f>
        <v>68.112942612942618</v>
      </c>
      <c r="F310" s="4">
        <f>Base!E309</f>
        <v>113587.58547008547</v>
      </c>
      <c r="G310" s="4">
        <f>Base!O309</f>
        <v>1996.6820132959206</v>
      </c>
      <c r="H310" s="4">
        <f>Base!P309</f>
        <v>6</v>
      </c>
      <c r="I310" s="4">
        <f>Base!N309</f>
        <v>17301</v>
      </c>
      <c r="J310" s="4">
        <f>Base!R309</f>
        <v>1023</v>
      </c>
      <c r="K310" s="4">
        <f>Base!S309</f>
        <v>5.25</v>
      </c>
      <c r="L310" s="4">
        <f>Base!Q309</f>
        <v>7573</v>
      </c>
      <c r="M310" s="4">
        <f>Base!I309</f>
        <v>8302.3567005984369</v>
      </c>
      <c r="N310" s="4">
        <f>Base!J309</f>
        <v>14</v>
      </c>
      <c r="O310" s="4">
        <f>Base!H309</f>
        <v>71683</v>
      </c>
      <c r="P310" s="4">
        <f>Base!L309</f>
        <v>2277.7985668348997</v>
      </c>
      <c r="Q310" s="4">
        <f>Base!M309</f>
        <v>2</v>
      </c>
      <c r="R310" s="4">
        <f>Base!K309</f>
        <v>15467</v>
      </c>
      <c r="S310" s="4">
        <f>Base!C309</f>
        <v>15172</v>
      </c>
      <c r="T310" s="4">
        <f>Base!D309</f>
        <v>93.142857142857139</v>
      </c>
      <c r="U310" s="4">
        <f>Base!B309</f>
        <v>202026.1231</v>
      </c>
      <c r="W310" s="4">
        <f>High!F309</f>
        <v>11738.014268296194</v>
      </c>
      <c r="X310" s="4">
        <f>High!G309</f>
        <v>88.805555555554378</v>
      </c>
      <c r="Y310" s="4">
        <f>High!E309</f>
        <v>125203.55892094813</v>
      </c>
      <c r="Z310" s="4">
        <f>High!O309</f>
        <v>2127.5834593966415</v>
      </c>
      <c r="AA310" s="4">
        <f>High!P309</f>
        <v>16.249999999999908</v>
      </c>
      <c r="AB310" s="4">
        <f>High!N309</f>
        <v>18435.244663851201</v>
      </c>
      <c r="AC310" s="4">
        <f>High!R309</f>
        <v>1085.4624893502216</v>
      </c>
      <c r="AD310" s="4">
        <f>High!S309</f>
        <v>14.5</v>
      </c>
      <c r="AE310" s="4">
        <f>High!Q309</f>
        <v>8035.3933840168402</v>
      </c>
      <c r="AF310" s="4">
        <f>High!I309</f>
        <v>8515.9375549487522</v>
      </c>
      <c r="AG310" s="4">
        <f>High!J309</f>
        <v>24.250000000000206</v>
      </c>
      <c r="AH310" s="4">
        <f>High!H309</f>
        <v>73527.068730664163</v>
      </c>
      <c r="AI310" s="4">
        <f>High!L309</f>
        <v>2427.1298696359049</v>
      </c>
      <c r="AJ310" s="4">
        <f>High!M309</f>
        <v>12.249999999999961</v>
      </c>
      <c r="AK310" s="4">
        <f>High!K309</f>
        <v>16481.008566891225</v>
      </c>
      <c r="AL310" s="4">
        <f>High!C309</f>
        <v>15209.216972174667</v>
      </c>
      <c r="AM310" s="4">
        <f>High!D309</f>
        <v>134.83333333333391</v>
      </c>
      <c r="AN310" s="4">
        <f>High!B309</f>
        <v>211208.7564247319</v>
      </c>
      <c r="AP310" s="4">
        <f>Low!F309</f>
        <v>9339.3126522813891</v>
      </c>
      <c r="AQ310" s="4">
        <f>Low!G309</f>
        <v>6.8055555555555429</v>
      </c>
      <c r="AR310" s="4">
        <f>Low!E309</f>
        <v>99617.802058678077</v>
      </c>
      <c r="AS310" s="4">
        <f>Low!O309</f>
        <v>1842.3712711223147</v>
      </c>
      <c r="AT310" s="4">
        <f>Low!P309</f>
        <v>0</v>
      </c>
      <c r="AU310" s="4">
        <f>Low!N309</f>
        <v>15963.916712542208</v>
      </c>
      <c r="AV310" s="4">
        <f>Low!R309</f>
        <v>874.68291044671594</v>
      </c>
      <c r="AW310" s="4">
        <f>Low!S309</f>
        <v>0</v>
      </c>
      <c r="AX310" s="4">
        <f>Low!Q309</f>
        <v>6475.0475863274478</v>
      </c>
      <c r="AY310" s="4">
        <f>Low!I309</f>
        <v>7907.8511387473554</v>
      </c>
      <c r="AZ310" s="4">
        <f>Low!J309</f>
        <v>3.7500000000000577</v>
      </c>
      <c r="BA310" s="4">
        <f>Low!H309</f>
        <v>68276.817489420486</v>
      </c>
      <c r="BB310" s="4">
        <f>Low!L309</f>
        <v>2160.3986589674564</v>
      </c>
      <c r="BC310" s="4">
        <f>Low!M309</f>
        <v>0</v>
      </c>
      <c r="BD310" s="4">
        <f>Low!K309</f>
        <v>14669.816086802219</v>
      </c>
      <c r="BE310" s="4">
        <f>Low!C309</f>
        <v>15110.173980694633</v>
      </c>
      <c r="BF310" s="4">
        <f>Low!D309</f>
        <v>11.000000000000233</v>
      </c>
      <c r="BG310" s="4">
        <f>Low!B309</f>
        <v>187600.3079290629</v>
      </c>
    </row>
    <row r="311" spans="1:59" x14ac:dyDescent="0.25">
      <c r="A311" s="1">
        <f>Base!A310</f>
        <v>52110</v>
      </c>
      <c r="B311">
        <f t="shared" si="8"/>
        <v>2042</v>
      </c>
      <c r="C311">
        <f t="shared" si="9"/>
        <v>9</v>
      </c>
      <c r="D311" s="4">
        <f>Base!F310</f>
        <v>10645</v>
      </c>
      <c r="E311" s="4">
        <f>Base!G310</f>
        <v>68.112942612942618</v>
      </c>
      <c r="F311" s="4">
        <f>Base!E310</f>
        <v>113785.58547008547</v>
      </c>
      <c r="G311" s="4">
        <f>Base!O310</f>
        <v>1994.6820132959206</v>
      </c>
      <c r="H311" s="4">
        <f>Base!P310</f>
        <v>6</v>
      </c>
      <c r="I311" s="4">
        <f>Base!N310</f>
        <v>17295</v>
      </c>
      <c r="J311" s="4">
        <f>Base!R310</f>
        <v>1021</v>
      </c>
      <c r="K311" s="4">
        <f>Base!S310</f>
        <v>7.375</v>
      </c>
      <c r="L311" s="4">
        <f>Base!Q310</f>
        <v>7561</v>
      </c>
      <c r="M311" s="4">
        <f>Base!I310</f>
        <v>8289.3567005984369</v>
      </c>
      <c r="N311" s="4">
        <f>Base!J310</f>
        <v>14</v>
      </c>
      <c r="O311" s="4">
        <f>Base!H310</f>
        <v>71656</v>
      </c>
      <c r="P311" s="4">
        <f>Base!L310</f>
        <v>2276.7985668348997</v>
      </c>
      <c r="Q311" s="4">
        <f>Base!M310</f>
        <v>2</v>
      </c>
      <c r="R311" s="4">
        <f>Base!K310</f>
        <v>15462</v>
      </c>
      <c r="S311" s="4">
        <f>Base!C310</f>
        <v>15176</v>
      </c>
      <c r="T311" s="4">
        <f>Base!D310</f>
        <v>93.142857142857139</v>
      </c>
      <c r="U311" s="4">
        <f>Base!B310</f>
        <v>202260.47200000001</v>
      </c>
      <c r="W311" s="4">
        <f>High!F310</f>
        <v>11738.103954645065</v>
      </c>
      <c r="X311" s="4">
        <f>High!G310</f>
        <v>88.888888888887706</v>
      </c>
      <c r="Y311" s="4">
        <f>High!E310</f>
        <v>125469.89486031134</v>
      </c>
      <c r="Z311" s="4">
        <f>High!O310</f>
        <v>2125.983769936066</v>
      </c>
      <c r="AA311" s="4">
        <f>High!P310</f>
        <v>16.291666666666575</v>
      </c>
      <c r="AB311" s="4">
        <f>High!N310</f>
        <v>18433.459095712726</v>
      </c>
      <c r="AC311" s="4">
        <f>High!R310</f>
        <v>1083.5931819601105</v>
      </c>
      <c r="AD311" s="4">
        <f>High!S310</f>
        <v>15.5</v>
      </c>
      <c r="AE311" s="4">
        <f>High!Q310</f>
        <v>8024.5328587663016</v>
      </c>
      <c r="AF311" s="4">
        <f>High!I310</f>
        <v>8503.4534285038408</v>
      </c>
      <c r="AG311" s="4">
        <f>High!J310</f>
        <v>24.291666666666874</v>
      </c>
      <c r="AH311" s="4">
        <f>High!H310</f>
        <v>73506.724451715534</v>
      </c>
      <c r="AI311" s="4">
        <f>High!L310</f>
        <v>2426.6709020484686</v>
      </c>
      <c r="AJ311" s="4">
        <f>High!M310</f>
        <v>12.291666666666627</v>
      </c>
      <c r="AK311" s="4">
        <f>High!K310</f>
        <v>16479.800204562514</v>
      </c>
      <c r="AL311" s="4">
        <f>High!C310</f>
        <v>15215.889331842838</v>
      </c>
      <c r="AM311" s="4">
        <f>High!D310</f>
        <v>135.00000000000057</v>
      </c>
      <c r="AN311" s="4">
        <f>High!B310</f>
        <v>211490.7647611975</v>
      </c>
      <c r="AP311" s="4">
        <f>Low!F310</f>
        <v>9330.9823466376711</v>
      </c>
      <c r="AQ311" s="4">
        <f>Low!G310</f>
        <v>6.5555555555555429</v>
      </c>
      <c r="AR311" s="4">
        <f>Low!E310</f>
        <v>99739.905056195348</v>
      </c>
      <c r="AS311" s="4">
        <f>Low!O310</f>
        <v>1839.9430973804479</v>
      </c>
      <c r="AT311" s="4">
        <f>Low!P310</f>
        <v>0</v>
      </c>
      <c r="AU311" s="4">
        <f>Low!N310</f>
        <v>15953.327726966338</v>
      </c>
      <c r="AV311" s="4">
        <f>Low!R310</f>
        <v>872.43470810997599</v>
      </c>
      <c r="AW311" s="4">
        <f>Low!S310</f>
        <v>0</v>
      </c>
      <c r="AX311" s="4">
        <f>Low!Q310</f>
        <v>6460.8019863070786</v>
      </c>
      <c r="AY311" s="4">
        <f>Low!I310</f>
        <v>7893.955710444543</v>
      </c>
      <c r="AZ311" s="4">
        <f>Low!J310</f>
        <v>3.7083333333333912</v>
      </c>
      <c r="BA311" s="4">
        <f>Low!H310</f>
        <v>68238.020249119931</v>
      </c>
      <c r="BB311" s="4">
        <f>Low!L310</f>
        <v>2159.0003613215113</v>
      </c>
      <c r="BC311" s="4">
        <f>Low!M310</f>
        <v>0</v>
      </c>
      <c r="BD311" s="4">
        <f>Low!K310</f>
        <v>14662.018886088797</v>
      </c>
      <c r="BE311" s="4">
        <f>Low!C310</f>
        <v>15109.750027486985</v>
      </c>
      <c r="BF311" s="4">
        <f>Low!D310</f>
        <v>10.666666666666899</v>
      </c>
      <c r="BG311" s="4">
        <f>Low!B310</f>
        <v>187763.15074410191</v>
      </c>
    </row>
    <row r="312" spans="1:59" x14ac:dyDescent="0.25">
      <c r="A312" s="1">
        <f>Base!A311</f>
        <v>52140</v>
      </c>
      <c r="B312">
        <f t="shared" si="8"/>
        <v>2042</v>
      </c>
      <c r="C312">
        <f t="shared" si="9"/>
        <v>10</v>
      </c>
      <c r="D312" s="4">
        <f>Base!F311</f>
        <v>10685</v>
      </c>
      <c r="E312" s="4">
        <f>Base!G311</f>
        <v>68.112942612942618</v>
      </c>
      <c r="F312" s="4">
        <f>Base!E311</f>
        <v>113995.58547008547</v>
      </c>
      <c r="G312" s="4">
        <f>Base!O311</f>
        <v>2000.6820132959206</v>
      </c>
      <c r="H312" s="4">
        <f>Base!P311</f>
        <v>6</v>
      </c>
      <c r="I312" s="4">
        <f>Base!N311</f>
        <v>17424</v>
      </c>
      <c r="J312" s="4">
        <f>Base!R311</f>
        <v>1023</v>
      </c>
      <c r="K312" s="4">
        <f>Base!S311</f>
        <v>5</v>
      </c>
      <c r="L312" s="4">
        <f>Base!Q311</f>
        <v>7607</v>
      </c>
      <c r="M312" s="4">
        <f>Base!I311</f>
        <v>8304.3567005984369</v>
      </c>
      <c r="N312" s="4">
        <f>Base!J311</f>
        <v>14</v>
      </c>
      <c r="O312" s="4">
        <f>Base!H311</f>
        <v>71901</v>
      </c>
      <c r="P312" s="4">
        <f>Base!L311</f>
        <v>2279.7985668348997</v>
      </c>
      <c r="Q312" s="4">
        <f>Base!M311</f>
        <v>2</v>
      </c>
      <c r="R312" s="4">
        <f>Base!K311</f>
        <v>15530</v>
      </c>
      <c r="S312" s="4">
        <f>Base!C311</f>
        <v>15186</v>
      </c>
      <c r="T312" s="4">
        <f>Base!D311</f>
        <v>93.142857142857139</v>
      </c>
      <c r="U312" s="4">
        <f>Base!B311</f>
        <v>202662.82079999999</v>
      </c>
      <c r="W312" s="4">
        <f>High!F311</f>
        <v>11786.728817960513</v>
      </c>
      <c r="X312" s="4">
        <f>High!G311</f>
        <v>88.972222222221035</v>
      </c>
      <c r="Y312" s="4">
        <f>High!E311</f>
        <v>125749.65394296088</v>
      </c>
      <c r="Z312" s="4">
        <f>High!O311</f>
        <v>2132.9118867136485</v>
      </c>
      <c r="AA312" s="4">
        <f>High!P311</f>
        <v>16.333333333333243</v>
      </c>
      <c r="AB312" s="4">
        <f>High!N311</f>
        <v>18575.593956020493</v>
      </c>
      <c r="AC312" s="4">
        <f>High!R311</f>
        <v>1085.9691567251109</v>
      </c>
      <c r="AD312" s="4">
        <f>High!S311</f>
        <v>14.5</v>
      </c>
      <c r="AE312" s="4">
        <f>High!Q311</f>
        <v>8075.2369259119432</v>
      </c>
      <c r="AF312" s="4">
        <f>High!I311</f>
        <v>8519.6927737782316</v>
      </c>
      <c r="AG312" s="4">
        <f>High!J311</f>
        <v>24.333333333333542</v>
      </c>
      <c r="AH312" s="4">
        <f>High!H311</f>
        <v>73765.428462783239</v>
      </c>
      <c r="AI312" s="4">
        <f>High!L311</f>
        <v>2430.4759228100506</v>
      </c>
      <c r="AJ312" s="4">
        <f>High!M311</f>
        <v>12.333333333333293</v>
      </c>
      <c r="AK312" s="4">
        <f>High!K311</f>
        <v>16556.41495276611</v>
      </c>
      <c r="AL312" s="4">
        <f>High!C311</f>
        <v>15228.580384719424</v>
      </c>
      <c r="AM312" s="4">
        <f>High!D311</f>
        <v>135.16666666666723</v>
      </c>
      <c r="AN312" s="4">
        <f>High!B311</f>
        <v>211948.56277267874</v>
      </c>
      <c r="AP312" s="4">
        <f>Low!F311</f>
        <v>9361.2068777165296</v>
      </c>
      <c r="AQ312" s="4">
        <f>Low!G311</f>
        <v>6.3055555555555429</v>
      </c>
      <c r="AR312" s="4">
        <f>Low!E311</f>
        <v>99872.368622544367</v>
      </c>
      <c r="AS312" s="4">
        <f>Low!O311</f>
        <v>1844.8933342593964</v>
      </c>
      <c r="AT312" s="4">
        <f>Low!P311</f>
        <v>0</v>
      </c>
      <c r="AU312" s="4">
        <f>Low!N311</f>
        <v>16067.231695245464</v>
      </c>
      <c r="AV312" s="4">
        <f>Low!R311</f>
        <v>873.60479982870697</v>
      </c>
      <c r="AW312" s="4">
        <f>Low!S311</f>
        <v>0</v>
      </c>
      <c r="AX312" s="4">
        <f>Low!Q311</f>
        <v>6496.1013805444509</v>
      </c>
      <c r="AY312" s="4">
        <f>Low!I311</f>
        <v>7906.7246120501486</v>
      </c>
      <c r="AZ312" s="4">
        <f>Low!J311</f>
        <v>3.6666666666667247</v>
      </c>
      <c r="BA312" s="4">
        <f>Low!H311</f>
        <v>68458.21137356128</v>
      </c>
      <c r="BB312" s="4">
        <f>Low!L311</f>
        <v>2161.3948082451025</v>
      </c>
      <c r="BC312" s="4">
        <f>Low!M311</f>
        <v>0</v>
      </c>
      <c r="BD312" s="4">
        <f>Low!K311</f>
        <v>14723.43296480249</v>
      </c>
      <c r="BE312" s="4">
        <f>Low!C311</f>
        <v>15115.297101741879</v>
      </c>
      <c r="BF312" s="4">
        <f>Low!D311</f>
        <v>10.333333333333565</v>
      </c>
      <c r="BG312" s="4">
        <f>Low!B311</f>
        <v>188081.79540214335</v>
      </c>
    </row>
    <row r="313" spans="1:59" x14ac:dyDescent="0.25">
      <c r="A313" s="1">
        <f>Base!A312</f>
        <v>52171</v>
      </c>
      <c r="B313">
        <f t="shared" si="8"/>
        <v>2042</v>
      </c>
      <c r="C313">
        <f t="shared" si="9"/>
        <v>11</v>
      </c>
      <c r="D313" s="4">
        <f>Base!F312</f>
        <v>10644</v>
      </c>
      <c r="E313" s="4">
        <f>Base!G312</f>
        <v>68.112942612942618</v>
      </c>
      <c r="F313" s="4">
        <f>Base!E312</f>
        <v>114245.58547008547</v>
      </c>
      <c r="G313" s="4">
        <f>Base!O312</f>
        <v>2010.6820132959206</v>
      </c>
      <c r="H313" s="4">
        <f>Base!P312</f>
        <v>6</v>
      </c>
      <c r="I313" s="4">
        <f>Base!N312</f>
        <v>17545</v>
      </c>
      <c r="J313" s="4">
        <f>Base!R312</f>
        <v>1024</v>
      </c>
      <c r="K313" s="4">
        <f>Base!S312</f>
        <v>4</v>
      </c>
      <c r="L313" s="4">
        <f>Base!Q312</f>
        <v>7673</v>
      </c>
      <c r="M313" s="4">
        <f>Base!I312</f>
        <v>8340.3567005984369</v>
      </c>
      <c r="N313" s="4">
        <f>Base!J312</f>
        <v>14</v>
      </c>
      <c r="O313" s="4">
        <f>Base!H312</f>
        <v>72240</v>
      </c>
      <c r="P313" s="4">
        <f>Base!L312</f>
        <v>2287.7985668348997</v>
      </c>
      <c r="Q313" s="4">
        <f>Base!M312</f>
        <v>2</v>
      </c>
      <c r="R313" s="4">
        <f>Base!K312</f>
        <v>15622</v>
      </c>
      <c r="S313" s="4">
        <f>Base!C312</f>
        <v>15201</v>
      </c>
      <c r="T313" s="4">
        <f>Base!D312</f>
        <v>93.142857142857139</v>
      </c>
      <c r="U313" s="4">
        <f>Base!B312</f>
        <v>203157.1697</v>
      </c>
      <c r="W313" s="4">
        <f>High!F312</f>
        <v>11746.003085460594</v>
      </c>
      <c r="X313" s="4">
        <f>High!G312</f>
        <v>89.055555555554363</v>
      </c>
      <c r="Y313" s="4">
        <f>High!E312</f>
        <v>126073.75041637315</v>
      </c>
      <c r="Z313" s="4">
        <f>High!O312</f>
        <v>2144.1087708961722</v>
      </c>
      <c r="AA313" s="4">
        <f>High!P312</f>
        <v>16.374999999999911</v>
      </c>
      <c r="AB313" s="4">
        <f>High!N312</f>
        <v>18709.26786862189</v>
      </c>
      <c r="AC313" s="4">
        <f>High!R312</f>
        <v>1087.2843802457237</v>
      </c>
      <c r="AD313" s="4">
        <f>High!S312</f>
        <v>14.5</v>
      </c>
      <c r="AE313" s="4">
        <f>High!Q312</f>
        <v>8147.2002437748406</v>
      </c>
      <c r="AF313" s="4">
        <f>High!I312</f>
        <v>8557.4819769808</v>
      </c>
      <c r="AG313" s="4">
        <f>High!J312</f>
        <v>24.37500000000021</v>
      </c>
      <c r="AH313" s="4">
        <f>High!H312</f>
        <v>74120.630592782254</v>
      </c>
      <c r="AI313" s="4">
        <f>High!L312</f>
        <v>2439.61448939089</v>
      </c>
      <c r="AJ313" s="4">
        <f>High!M312</f>
        <v>12.374999999999959</v>
      </c>
      <c r="AK313" s="4">
        <f>High!K312</f>
        <v>16658.659597811889</v>
      </c>
      <c r="AL313" s="4">
        <f>High!C312</f>
        <v>15246.290310933555</v>
      </c>
      <c r="AM313" s="4">
        <f>High!D312</f>
        <v>135.33333333333388</v>
      </c>
      <c r="AN313" s="4">
        <f>High!B312</f>
        <v>212502.74681132447</v>
      </c>
      <c r="AP313" s="4">
        <f>Low!F312</f>
        <v>9320.4696567417013</v>
      </c>
      <c r="AQ313" s="4">
        <f>Low!G312</f>
        <v>6.0555555555555429</v>
      </c>
      <c r="AR313" s="4">
        <f>Low!E312</f>
        <v>100039.69492583824</v>
      </c>
      <c r="AS313" s="4">
        <f>Low!O312</f>
        <v>1853.5276130441182</v>
      </c>
      <c r="AT313" s="4">
        <f>Low!P312</f>
        <v>0</v>
      </c>
      <c r="AU313" s="4">
        <f>Low!N312</f>
        <v>16173.687214494879</v>
      </c>
      <c r="AV313" s="4">
        <f>Low!R312</f>
        <v>873.91968012854545</v>
      </c>
      <c r="AW313" s="4">
        <f>Low!S312</f>
        <v>0</v>
      </c>
      <c r="AX313" s="4">
        <f>Low!Q312</f>
        <v>6548.4235406507114</v>
      </c>
      <c r="AY313" s="4">
        <f>Low!I312</f>
        <v>7939.4789682497321</v>
      </c>
      <c r="AZ313" s="4">
        <f>Low!J312</f>
        <v>3.6250000000000582</v>
      </c>
      <c r="BA313" s="4">
        <f>Low!H312</f>
        <v>68767.79750022052</v>
      </c>
      <c r="BB313" s="4">
        <f>Low!L312</f>
        <v>2168.5274961280297</v>
      </c>
      <c r="BC313" s="4">
        <f>Low!M312</f>
        <v>0</v>
      </c>
      <c r="BD313" s="4">
        <f>Low!K312</f>
        <v>14807.569615440194</v>
      </c>
      <c r="BE313" s="4">
        <f>Low!C312</f>
        <v>15125.814925366642</v>
      </c>
      <c r="BF313" s="4">
        <f>Low!D312</f>
        <v>10.000000000000231</v>
      </c>
      <c r="BG313" s="4">
        <f>Low!B312</f>
        <v>188485.59429293423</v>
      </c>
    </row>
    <row r="314" spans="1:59" x14ac:dyDescent="0.25">
      <c r="A314" s="1">
        <f>Base!A313</f>
        <v>52201</v>
      </c>
      <c r="B314">
        <f t="shared" si="8"/>
        <v>2042</v>
      </c>
      <c r="C314">
        <f t="shared" si="9"/>
        <v>12</v>
      </c>
      <c r="D314" s="4">
        <f>Base!F313</f>
        <v>10697</v>
      </c>
      <c r="E314" s="4">
        <f>Base!G313</f>
        <v>68.112942612942618</v>
      </c>
      <c r="F314" s="4">
        <f>Base!E313</f>
        <v>114546.58547008547</v>
      </c>
      <c r="G314" s="4">
        <f>Base!O313</f>
        <v>2021.6820132959206</v>
      </c>
      <c r="H314" s="4">
        <f>Base!P313</f>
        <v>6</v>
      </c>
      <c r="I314" s="4">
        <f>Base!N313</f>
        <v>17643</v>
      </c>
      <c r="J314" s="4">
        <f>Base!R313</f>
        <v>1031</v>
      </c>
      <c r="K314" s="4">
        <f>Base!S313</f>
        <v>3.75</v>
      </c>
      <c r="L314" s="4">
        <f>Base!Q313</f>
        <v>7714</v>
      </c>
      <c r="M314" s="4">
        <f>Base!I313</f>
        <v>8386.3567005984369</v>
      </c>
      <c r="N314" s="4">
        <f>Base!J313</f>
        <v>14</v>
      </c>
      <c r="O314" s="4">
        <f>Base!H313</f>
        <v>72562</v>
      </c>
      <c r="P314" s="4">
        <f>Base!L313</f>
        <v>2304.7985668348997</v>
      </c>
      <c r="Q314" s="4">
        <f>Base!M313</f>
        <v>2</v>
      </c>
      <c r="R314" s="4">
        <f>Base!K313</f>
        <v>15719</v>
      </c>
      <c r="S314" s="4">
        <f>Base!C313</f>
        <v>15283</v>
      </c>
      <c r="T314" s="4">
        <f>Base!D313</f>
        <v>93.142857142857139</v>
      </c>
      <c r="U314" s="4">
        <f>Base!B313</f>
        <v>203553.51860000001</v>
      </c>
      <c r="W314" s="4">
        <f>High!F313</f>
        <v>11809.016245709718</v>
      </c>
      <c r="X314" s="4">
        <f>High!G313</f>
        <v>89.138888888887692</v>
      </c>
      <c r="Y314" s="4">
        <f>High!E313</f>
        <v>126454.37867690157</v>
      </c>
      <c r="Z314" s="4">
        <f>High!O313</f>
        <v>2156.3777464585705</v>
      </c>
      <c r="AA314" s="4">
        <f>High!P313</f>
        <v>16.416666666666579</v>
      </c>
      <c r="AB314" s="4">
        <f>High!N313</f>
        <v>18818.475076970368</v>
      </c>
      <c r="AC314" s="4">
        <f>High!R313</f>
        <v>1094.9724520806967</v>
      </c>
      <c r="AD314" s="4">
        <f>High!S313</f>
        <v>14.5</v>
      </c>
      <c r="AE314" s="4">
        <f>High!Q313</f>
        <v>8192.6454853060077</v>
      </c>
      <c r="AF314" s="4">
        <f>High!I313</f>
        <v>8605.5400102045587</v>
      </c>
      <c r="AG314" s="4">
        <f>High!J313</f>
        <v>24.416666666666877</v>
      </c>
      <c r="AH314" s="4">
        <f>High!H313</f>
        <v>74458.458722117619</v>
      </c>
      <c r="AI314" s="4">
        <f>High!L313</f>
        <v>2458.3571040877032</v>
      </c>
      <c r="AJ314" s="4">
        <f>High!M313</f>
        <v>12.416666666666625</v>
      </c>
      <c r="AK314" s="4">
        <f>High!K313</f>
        <v>16766.287464427565</v>
      </c>
      <c r="AL314" s="4">
        <f>High!C313</f>
        <v>15331.21735246041</v>
      </c>
      <c r="AM314" s="4">
        <f>High!D313</f>
        <v>135.50000000000054</v>
      </c>
      <c r="AN314" s="4">
        <f>High!B313</f>
        <v>212954.59223126189</v>
      </c>
      <c r="AP314" s="4">
        <f>Low!F313</f>
        <v>9362.0410566365372</v>
      </c>
      <c r="AQ314" s="4">
        <f>Low!G313</f>
        <v>5.8055555555555429</v>
      </c>
      <c r="AR314" s="4">
        <f>Low!E313</f>
        <v>100251.45705043156</v>
      </c>
      <c r="AS314" s="4">
        <f>Low!O313</f>
        <v>1863.0777877565258</v>
      </c>
      <c r="AT314" s="4">
        <f>Low!P313</f>
        <v>0</v>
      </c>
      <c r="AU314" s="4">
        <f>Low!N313</f>
        <v>16258.878099133115</v>
      </c>
      <c r="AV314" s="4">
        <f>Low!R313</f>
        <v>879.35130656961871</v>
      </c>
      <c r="AW314" s="4">
        <f>Low!S313</f>
        <v>0</v>
      </c>
      <c r="AX314" s="4">
        <f>Low!Q313</f>
        <v>6579.3559445955761</v>
      </c>
      <c r="AY314" s="4">
        <f>Low!I313</f>
        <v>7981.7380068551593</v>
      </c>
      <c r="AZ314" s="4">
        <f>Low!J313</f>
        <v>3.5833333333333917</v>
      </c>
      <c r="BA314" s="4">
        <f>Low!H313</f>
        <v>69061.082652505749</v>
      </c>
      <c r="BB314" s="4">
        <f>Low!L313</f>
        <v>2184.1861395234755</v>
      </c>
      <c r="BC314" s="4">
        <f>Low!M313</f>
        <v>0</v>
      </c>
      <c r="BD314" s="4">
        <f>Low!K313</f>
        <v>14896.408918857554</v>
      </c>
      <c r="BE314" s="4">
        <f>Low!C313</f>
        <v>15202.974500744016</v>
      </c>
      <c r="BF314" s="4">
        <f>Low!D313</f>
        <v>9.666666666666897</v>
      </c>
      <c r="BG314" s="4">
        <f>Low!B313</f>
        <v>188798.24553858599</v>
      </c>
    </row>
    <row r="315" spans="1:59" x14ac:dyDescent="0.25">
      <c r="A315" s="1">
        <f>Base!A314</f>
        <v>52232</v>
      </c>
      <c r="B315">
        <f t="shared" si="8"/>
        <v>2043</v>
      </c>
      <c r="C315">
        <f t="shared" si="9"/>
        <v>1</v>
      </c>
      <c r="D315" s="4">
        <f>Base!F314</f>
        <v>10698</v>
      </c>
      <c r="E315" s="4">
        <f>Base!G314</f>
        <v>68.112942612942618</v>
      </c>
      <c r="F315" s="4">
        <f>Base!E314</f>
        <v>114754.58547008547</v>
      </c>
      <c r="G315" s="4">
        <f>Base!O314</f>
        <v>2032.4708339340193</v>
      </c>
      <c r="H315" s="4">
        <f>Base!P314</f>
        <v>6</v>
      </c>
      <c r="I315" s="4">
        <f>Base!N314</f>
        <v>17697</v>
      </c>
      <c r="J315" s="4">
        <f>Base!R314</f>
        <v>1034</v>
      </c>
      <c r="K315" s="4">
        <f>Base!S314</f>
        <v>2.75</v>
      </c>
      <c r="L315" s="4">
        <f>Base!Q314</f>
        <v>7740</v>
      </c>
      <c r="M315" s="4">
        <f>Base!I314</f>
        <v>8416.9975306074812</v>
      </c>
      <c r="N315" s="4">
        <f>Base!J314</f>
        <v>14</v>
      </c>
      <c r="O315" s="4">
        <f>Base!H314</f>
        <v>72741</v>
      </c>
      <c r="P315" s="4">
        <f>Base!L314</f>
        <v>2307.2225904281445</v>
      </c>
      <c r="Q315" s="4">
        <f>Base!M314</f>
        <v>2</v>
      </c>
      <c r="R315" s="4">
        <f>Base!K314</f>
        <v>15750</v>
      </c>
      <c r="S315" s="4">
        <f>Base!C314</f>
        <v>15286</v>
      </c>
      <c r="T315" s="4">
        <f>Base!D314</f>
        <v>93.142857142857139</v>
      </c>
      <c r="U315" s="4">
        <f>Base!B314</f>
        <v>203850.86739999999</v>
      </c>
      <c r="W315" s="4">
        <f>High!F314</f>
        <v>11814.648282178778</v>
      </c>
      <c r="X315" s="4">
        <f>High!G314</f>
        <v>89.222222222221021</v>
      </c>
      <c r="Y315" s="4">
        <f>High!E314</f>
        <v>126732.57301329996</v>
      </c>
      <c r="Z315" s="4">
        <f>High!O314</f>
        <v>2168.4274176069516</v>
      </c>
      <c r="AA315" s="4">
        <f>High!P314</f>
        <v>16.458333333333247</v>
      </c>
      <c r="AB315" s="4">
        <f>High!N314</f>
        <v>18880.792466336563</v>
      </c>
      <c r="AC315" s="4">
        <f>High!R314</f>
        <v>1098.4148657890246</v>
      </c>
      <c r="AD315" s="4">
        <f>High!S314</f>
        <v>13.5</v>
      </c>
      <c r="AE315" s="4">
        <f>High!Q314</f>
        <v>8222.1770417863154</v>
      </c>
      <c r="AF315" s="4">
        <f>High!I314</f>
        <v>8637.8454011315935</v>
      </c>
      <c r="AG315" s="4">
        <f>High!J314</f>
        <v>24.458333333333545</v>
      </c>
      <c r="AH315" s="4">
        <f>High!H314</f>
        <v>74649.601599486865</v>
      </c>
      <c r="AI315" s="4">
        <f>High!L314</f>
        <v>2461.5579422228057</v>
      </c>
      <c r="AJ315" s="4">
        <f>High!M314</f>
        <v>12.458333333333291</v>
      </c>
      <c r="AK315" s="4">
        <f>High!K314</f>
        <v>16803.553220591017</v>
      </c>
      <c r="AL315" s="4">
        <f>High!C314</f>
        <v>15336.910541871888</v>
      </c>
      <c r="AM315" s="4">
        <f>High!D314</f>
        <v>135.6666666666672</v>
      </c>
      <c r="AN315" s="4">
        <f>High!B314</f>
        <v>213302.9987777154</v>
      </c>
      <c r="AP315" s="4">
        <f>Low!F314</f>
        <v>9358.0800018686696</v>
      </c>
      <c r="AQ315" s="4">
        <f>Low!G314</f>
        <v>5.5555555555555429</v>
      </c>
      <c r="AR315" s="4">
        <f>Low!E314</f>
        <v>100381.62193029873</v>
      </c>
      <c r="AS315" s="4">
        <f>Low!O314</f>
        <v>1872.4271787918938</v>
      </c>
      <c r="AT315" s="4">
        <f>Low!P314</f>
        <v>0</v>
      </c>
      <c r="AU315" s="4">
        <f>Low!N314</f>
        <v>16303.478126149514</v>
      </c>
      <c r="AV315" s="4">
        <f>Low!R314</f>
        <v>881.36636288682598</v>
      </c>
      <c r="AW315" s="4">
        <f>Low!S314</f>
        <v>0</v>
      </c>
      <c r="AX315" s="4">
        <f>Low!Q314</f>
        <v>6597.4619426924883</v>
      </c>
      <c r="AY315" s="4">
        <f>Low!I314</f>
        <v>8009.3652254518584</v>
      </c>
      <c r="AZ315" s="4">
        <f>Low!J314</f>
        <v>3.5416666666667251</v>
      </c>
      <c r="BA315" s="4">
        <f>Low!H314</f>
        <v>69218.178304793313</v>
      </c>
      <c r="BB315" s="4">
        <f>Low!L314</f>
        <v>2186.0278416137148</v>
      </c>
      <c r="BC315" s="4">
        <f>Low!M314</f>
        <v>0</v>
      </c>
      <c r="BD315" s="4">
        <f>Low!K314</f>
        <v>14922.67744267663</v>
      </c>
      <c r="BE315" s="4">
        <f>Low!C314</f>
        <v>15201.524367419528</v>
      </c>
      <c r="BF315" s="4">
        <f>Low!D314</f>
        <v>9.3333333333335631</v>
      </c>
      <c r="BG315" s="4">
        <f>Low!B314</f>
        <v>189018.90144015223</v>
      </c>
    </row>
    <row r="316" spans="1:59" x14ac:dyDescent="0.25">
      <c r="A316" s="1">
        <f>Base!A315</f>
        <v>52263</v>
      </c>
      <c r="B316">
        <f t="shared" si="8"/>
        <v>2043</v>
      </c>
      <c r="C316">
        <f t="shared" si="9"/>
        <v>2</v>
      </c>
      <c r="D316" s="4">
        <f>Base!F315</f>
        <v>10667</v>
      </c>
      <c r="E316" s="4">
        <f>Base!G315</f>
        <v>68.112942612942618</v>
      </c>
      <c r="F316" s="4">
        <f>Base!E315</f>
        <v>114771.58547008547</v>
      </c>
      <c r="G316" s="4">
        <f>Base!O315</f>
        <v>2035.4708339340193</v>
      </c>
      <c r="H316" s="4">
        <f>Base!P315</f>
        <v>6</v>
      </c>
      <c r="I316" s="4">
        <f>Base!N315</f>
        <v>17701</v>
      </c>
      <c r="J316" s="4">
        <f>Base!R315</f>
        <v>1036</v>
      </c>
      <c r="K316" s="4">
        <f>Base!S315</f>
        <v>2.6875</v>
      </c>
      <c r="L316" s="4">
        <f>Base!Q315</f>
        <v>7740</v>
      </c>
      <c r="M316" s="4">
        <f>Base!I315</f>
        <v>8419.9975306074812</v>
      </c>
      <c r="N316" s="4">
        <f>Base!J315</f>
        <v>14</v>
      </c>
      <c r="O316" s="4">
        <f>Base!H315</f>
        <v>72734</v>
      </c>
      <c r="P316" s="4">
        <f>Base!L315</f>
        <v>2307.2225904281445</v>
      </c>
      <c r="Q316" s="4">
        <f>Base!M315</f>
        <v>2</v>
      </c>
      <c r="R316" s="4">
        <f>Base!K315</f>
        <v>15743</v>
      </c>
      <c r="S316" s="4">
        <f>Base!C315</f>
        <v>15310</v>
      </c>
      <c r="T316" s="4">
        <f>Base!D315</f>
        <v>93.142857142857139</v>
      </c>
      <c r="U316" s="4">
        <f>Base!B315</f>
        <v>203847.2163</v>
      </c>
      <c r="W316" s="4">
        <f>High!F315</f>
        <v>11784.929218582341</v>
      </c>
      <c r="X316" s="4">
        <f>High!G315</f>
        <v>89.305555555554349</v>
      </c>
      <c r="Y316" s="4">
        <f>High!E315</f>
        <v>126799.94478948446</v>
      </c>
      <c r="Z316" s="4">
        <f>High!O315</f>
        <v>2172.1710693035102</v>
      </c>
      <c r="AA316" s="4">
        <f>High!P315</f>
        <v>16.499999999999915</v>
      </c>
      <c r="AB316" s="4">
        <f>High!N315</f>
        <v>18889.781890624621</v>
      </c>
      <c r="AC316" s="4">
        <f>High!R315</f>
        <v>1100.7962818418462</v>
      </c>
      <c r="AD316" s="4">
        <f>High!S315</f>
        <v>13.5</v>
      </c>
      <c r="AE316" s="4">
        <f>High!Q315</f>
        <v>8224.0957736060718</v>
      </c>
      <c r="AF316" s="4">
        <f>High!I315</f>
        <v>8641.7882517077942</v>
      </c>
      <c r="AG316" s="4">
        <f>High!J315</f>
        <v>24.500000000000213</v>
      </c>
      <c r="AH316" s="4">
        <f>High!H315</f>
        <v>74649.882546267952</v>
      </c>
      <c r="AI316" s="4">
        <f>High!L315</f>
        <v>2462.1734086384577</v>
      </c>
      <c r="AJ316" s="4">
        <f>High!M315</f>
        <v>12.499999999999957</v>
      </c>
      <c r="AK316" s="4">
        <f>High!K315</f>
        <v>16800.284520880272</v>
      </c>
      <c r="AL316" s="4">
        <f>High!C315</f>
        <v>15363.678883248509</v>
      </c>
      <c r="AM316" s="4">
        <f>High!D315</f>
        <v>135.83333333333385</v>
      </c>
      <c r="AN316" s="4">
        <f>High!B315</f>
        <v>213336.50900652126</v>
      </c>
      <c r="AP316" s="4">
        <f>Low!F315</f>
        <v>9326.1429866182461</v>
      </c>
      <c r="AQ316" s="4">
        <f>Low!G315</f>
        <v>5.3055555555555429</v>
      </c>
      <c r="AR316" s="4">
        <f>Low!E315</f>
        <v>100344.6345640662</v>
      </c>
      <c r="AS316" s="4">
        <f>Low!O315</f>
        <v>1874.5972321477775</v>
      </c>
      <c r="AT316" s="4">
        <f>Low!P315</f>
        <v>0</v>
      </c>
      <c r="AU316" s="4">
        <f>Low!N315</f>
        <v>16302.000035105109</v>
      </c>
      <c r="AV316" s="4">
        <f>Low!R315</f>
        <v>882.5267407540365</v>
      </c>
      <c r="AW316" s="4">
        <f>Low!S315</f>
        <v>0</v>
      </c>
      <c r="AX316" s="4">
        <f>Low!Q315</f>
        <v>6593.3947620040954</v>
      </c>
      <c r="AY316" s="4">
        <f>Low!I315</f>
        <v>8010.6844081519012</v>
      </c>
      <c r="AZ316" s="4">
        <f>Low!J315</f>
        <v>3.5000000000000586</v>
      </c>
      <c r="BA316" s="4">
        <f>Low!H315</f>
        <v>69198.253042775381</v>
      </c>
      <c r="BB316" s="4">
        <f>Low!L315</f>
        <v>2185.5724665832586</v>
      </c>
      <c r="BC316" s="4">
        <f>Low!M315</f>
        <v>0</v>
      </c>
      <c r="BD316" s="4">
        <f>Low!K315</f>
        <v>14912.937955862917</v>
      </c>
      <c r="BE316" s="4">
        <f>Low!C315</f>
        <v>15220.951643549295</v>
      </c>
      <c r="BF316" s="4">
        <f>Low!D315</f>
        <v>9.0000000000002292</v>
      </c>
      <c r="BG316" s="4">
        <f>Low!B315</f>
        <v>188960.39450363512</v>
      </c>
    </row>
    <row r="317" spans="1:59" x14ac:dyDescent="0.25">
      <c r="A317" s="1">
        <f>Base!A316</f>
        <v>52291</v>
      </c>
      <c r="B317">
        <f t="shared" si="8"/>
        <v>2043</v>
      </c>
      <c r="C317">
        <f t="shared" si="9"/>
        <v>3</v>
      </c>
      <c r="D317" s="4">
        <f>Base!F316</f>
        <v>10664</v>
      </c>
      <c r="E317" s="4">
        <f>Base!G316</f>
        <v>68.112942612942618</v>
      </c>
      <c r="F317" s="4">
        <f>Base!E316</f>
        <v>114807.58547008547</v>
      </c>
      <c r="G317" s="4">
        <f>Base!O316</f>
        <v>2033.4708339340193</v>
      </c>
      <c r="H317" s="4">
        <f>Base!P316</f>
        <v>6</v>
      </c>
      <c r="I317" s="4">
        <f>Base!N316</f>
        <v>17690</v>
      </c>
      <c r="J317" s="4">
        <f>Base!R316</f>
        <v>1036</v>
      </c>
      <c r="K317" s="4">
        <f>Base!S316</f>
        <v>2.625</v>
      </c>
      <c r="L317" s="4">
        <f>Base!Q316</f>
        <v>7731</v>
      </c>
      <c r="M317" s="4">
        <f>Base!I316</f>
        <v>8421.9975306074812</v>
      </c>
      <c r="N317" s="4">
        <f>Base!J316</f>
        <v>14</v>
      </c>
      <c r="O317" s="4">
        <f>Base!H316</f>
        <v>72766</v>
      </c>
      <c r="P317" s="4">
        <f>Base!L316</f>
        <v>2308.2225904281445</v>
      </c>
      <c r="Q317" s="4">
        <f>Base!M316</f>
        <v>2</v>
      </c>
      <c r="R317" s="4">
        <f>Base!K316</f>
        <v>15754</v>
      </c>
      <c r="S317" s="4">
        <f>Base!C316</f>
        <v>15304</v>
      </c>
      <c r="T317" s="4">
        <f>Base!D316</f>
        <v>93.142857142857139</v>
      </c>
      <c r="U317" s="4">
        <f>Base!B316</f>
        <v>203893.56510000001</v>
      </c>
      <c r="W317" s="4">
        <f>High!F316</f>
        <v>11786.131962224377</v>
      </c>
      <c r="X317" s="4">
        <f>High!G316</f>
        <v>89.388888888887678</v>
      </c>
      <c r="Y317" s="4">
        <f>High!E316</f>
        <v>126888.34889485946</v>
      </c>
      <c r="Z317" s="4">
        <f>High!O316</f>
        <v>2170.5793282618552</v>
      </c>
      <c r="AA317" s="4">
        <f>High!P316</f>
        <v>16.541666666666583</v>
      </c>
      <c r="AB317" s="4">
        <f>High!N316</f>
        <v>18882.763242129746</v>
      </c>
      <c r="AC317" s="4">
        <f>High!R316</f>
        <v>1101.0531642760614</v>
      </c>
      <c r="AD317" s="4">
        <f>High!S316</f>
        <v>14</v>
      </c>
      <c r="AE317" s="4">
        <f>High!Q316</f>
        <v>8216.4498195156666</v>
      </c>
      <c r="AF317" s="4">
        <f>High!I316</f>
        <v>8644.7053609187478</v>
      </c>
      <c r="AG317" s="4">
        <f>High!J316</f>
        <v>24.541666666666881</v>
      </c>
      <c r="AH317" s="4">
        <f>High!H316</f>
        <v>74690.194102590845</v>
      </c>
      <c r="AI317" s="4">
        <f>High!L316</f>
        <v>2463.8564547874407</v>
      </c>
      <c r="AJ317" s="4">
        <f>High!M316</f>
        <v>12.541666666666623</v>
      </c>
      <c r="AK317" s="4">
        <f>High!K316</f>
        <v>16816.226801385546</v>
      </c>
      <c r="AL317" s="4">
        <f>High!C316</f>
        <v>15360.345671756582</v>
      </c>
      <c r="AM317" s="4">
        <f>High!D316</f>
        <v>136.00000000000051</v>
      </c>
      <c r="AN317" s="4">
        <f>High!B316</f>
        <v>213422.36103506575</v>
      </c>
      <c r="AP317" s="4">
        <f>Low!F316</f>
        <v>9318.7041830384569</v>
      </c>
      <c r="AQ317" s="4">
        <f>Low!G316</f>
        <v>5.0555555555555429</v>
      </c>
      <c r="AR317" s="4">
        <f>Low!E316</f>
        <v>100324.2617183637</v>
      </c>
      <c r="AS317" s="4">
        <f>Low!O316</f>
        <v>1872.162357018233</v>
      </c>
      <c r="AT317" s="4">
        <f>Low!P316</f>
        <v>0</v>
      </c>
      <c r="AU317" s="4">
        <f>Low!N316</f>
        <v>16286.711145780393</v>
      </c>
      <c r="AV317" s="4">
        <f>Low!R316</f>
        <v>881.98268369873813</v>
      </c>
      <c r="AW317" s="4">
        <f>Low!S316</f>
        <v>0</v>
      </c>
      <c r="AX317" s="4">
        <f>Low!Q316</f>
        <v>6581.6680769063169</v>
      </c>
      <c r="AY317" s="4">
        <f>Low!I316</f>
        <v>8011.051585393092</v>
      </c>
      <c r="AZ317" s="4">
        <f>Low!J316</f>
        <v>3.4583333333333921</v>
      </c>
      <c r="BA317" s="4">
        <f>Low!H316</f>
        <v>69215.429895841662</v>
      </c>
      <c r="BB317" s="4">
        <f>Low!L316</f>
        <v>2186.0642632987883</v>
      </c>
      <c r="BC317" s="4">
        <f>Low!M316</f>
        <v>0</v>
      </c>
      <c r="BD317" s="4">
        <f>Low!K316</f>
        <v>14920.24926314454</v>
      </c>
      <c r="BE317" s="4">
        <f>Low!C316</f>
        <v>15210.549484358493</v>
      </c>
      <c r="BF317" s="4">
        <f>Low!D316</f>
        <v>8.6666666666668952</v>
      </c>
      <c r="BG317" s="4">
        <f>Low!B316</f>
        <v>188948.24054156253</v>
      </c>
    </row>
    <row r="318" spans="1:59" x14ac:dyDescent="0.25">
      <c r="A318" s="1">
        <f>Base!A317</f>
        <v>52322</v>
      </c>
      <c r="B318">
        <f t="shared" si="8"/>
        <v>2043</v>
      </c>
      <c r="C318">
        <f t="shared" si="9"/>
        <v>4</v>
      </c>
      <c r="D318" s="4">
        <f>Base!F317</f>
        <v>10713</v>
      </c>
      <c r="E318" s="4">
        <f>Base!G317</f>
        <v>68.112942612942618</v>
      </c>
      <c r="F318" s="4">
        <f>Base!E317</f>
        <v>114836.58547008547</v>
      </c>
      <c r="G318" s="4">
        <f>Base!O317</f>
        <v>2028.4708339340193</v>
      </c>
      <c r="H318" s="4">
        <f>Base!P317</f>
        <v>6</v>
      </c>
      <c r="I318" s="4">
        <f>Base!N317</f>
        <v>17658</v>
      </c>
      <c r="J318" s="4">
        <f>Base!R317</f>
        <v>1035</v>
      </c>
      <c r="K318" s="4">
        <f>Base!S317</f>
        <v>3.125</v>
      </c>
      <c r="L318" s="4">
        <f>Base!Q317</f>
        <v>7716</v>
      </c>
      <c r="M318" s="4">
        <f>Base!I317</f>
        <v>8409.9975306074812</v>
      </c>
      <c r="N318" s="4">
        <f>Base!J317</f>
        <v>14</v>
      </c>
      <c r="O318" s="4">
        <f>Base!H317</f>
        <v>72735</v>
      </c>
      <c r="P318" s="4">
        <f>Base!L317</f>
        <v>2303.2225904281445</v>
      </c>
      <c r="Q318" s="4">
        <f>Base!M317</f>
        <v>2</v>
      </c>
      <c r="R318" s="4">
        <f>Base!K317</f>
        <v>15729</v>
      </c>
      <c r="S318" s="4">
        <f>Base!C317</f>
        <v>15276</v>
      </c>
      <c r="T318" s="4">
        <f>Base!D317</f>
        <v>93.142857142857139</v>
      </c>
      <c r="U318" s="4">
        <f>Base!B317</f>
        <v>203879.91399999999</v>
      </c>
      <c r="W318" s="4">
        <f>High!F317</f>
        <v>11844.827692073863</v>
      </c>
      <c r="X318" s="4">
        <f>High!G317</f>
        <v>89.472222222221006</v>
      </c>
      <c r="Y318" s="4">
        <f>High!E317</f>
        <v>126969.0626005111</v>
      </c>
      <c r="Z318" s="4">
        <f>High!O317</f>
        <v>2165.7835772436106</v>
      </c>
      <c r="AA318" s="4">
        <f>High!P317</f>
        <v>16.58333333333325</v>
      </c>
      <c r="AB318" s="4">
        <f>High!N317</f>
        <v>18853.318355481777</v>
      </c>
      <c r="AC318" s="4">
        <f>High!R317</f>
        <v>1100.2470660130136</v>
      </c>
      <c r="AD318" s="4">
        <f>High!S317</f>
        <v>14</v>
      </c>
      <c r="AE318" s="4">
        <f>High!Q317</f>
        <v>8202.4216051752792</v>
      </c>
      <c r="AF318" s="4">
        <f>High!I317</f>
        <v>8633.2513198335128</v>
      </c>
      <c r="AG318" s="4">
        <f>High!J317</f>
        <v>24.583333333333549</v>
      </c>
      <c r="AH318" s="4">
        <f>High!H317</f>
        <v>74665.840562111611</v>
      </c>
      <c r="AI318" s="4">
        <f>High!L317</f>
        <v>2459.1340322165001</v>
      </c>
      <c r="AJ318" s="4">
        <f>High!M317</f>
        <v>12.58333333333329</v>
      </c>
      <c r="AK318" s="4">
        <f>High!K317</f>
        <v>16793.739065203936</v>
      </c>
      <c r="AL318" s="4">
        <f>High!C317</f>
        <v>15334.925959686589</v>
      </c>
      <c r="AM318" s="4">
        <f>High!D317</f>
        <v>136.16666666666717</v>
      </c>
      <c r="AN318" s="4">
        <f>High!B317</f>
        <v>213445.42164287283</v>
      </c>
      <c r="AP318" s="4">
        <f>Low!F317</f>
        <v>9356.6871475722655</v>
      </c>
      <c r="AQ318" s="4">
        <f>Low!G317</f>
        <v>4.8055555555555429</v>
      </c>
      <c r="AR318" s="4">
        <f>Low!E317</f>
        <v>100297.76937730167</v>
      </c>
      <c r="AS318" s="4">
        <f>Low!O317</f>
        <v>1866.967690332895</v>
      </c>
      <c r="AT318" s="4">
        <f>Low!P317</f>
        <v>0</v>
      </c>
      <c r="AU318" s="4">
        <f>Low!N317</f>
        <v>16252.102285327008</v>
      </c>
      <c r="AV318" s="4">
        <f>Low!R317</f>
        <v>880.58815223294459</v>
      </c>
      <c r="AW318" s="4">
        <f>Low!S317</f>
        <v>0</v>
      </c>
      <c r="AX318" s="4">
        <f>Low!Q317</f>
        <v>6564.8484856322721</v>
      </c>
      <c r="AY318" s="4">
        <f>Low!I317</f>
        <v>7998.1040008118516</v>
      </c>
      <c r="AZ318" s="4">
        <f>Low!J317</f>
        <v>3.4166666666667256</v>
      </c>
      <c r="BA318" s="4">
        <f>Low!H317</f>
        <v>69172.683152622631</v>
      </c>
      <c r="BB318" s="4">
        <f>Low!L317</f>
        <v>2180.8744826865868</v>
      </c>
      <c r="BC318" s="4">
        <f>Low!M317</f>
        <v>0</v>
      </c>
      <c r="BD318" s="4">
        <f>Low!K317</f>
        <v>14893.469211675614</v>
      </c>
      <c r="BE318" s="4">
        <f>Low!C317</f>
        <v>15178.292812472879</v>
      </c>
      <c r="BF318" s="4">
        <f>Low!D317</f>
        <v>8.3333333333335613</v>
      </c>
      <c r="BG318" s="4">
        <f>Low!B317</f>
        <v>188880.49188402732</v>
      </c>
    </row>
    <row r="319" spans="1:59" x14ac:dyDescent="0.25">
      <c r="A319" s="1">
        <f>Base!A318</f>
        <v>52352</v>
      </c>
      <c r="B319">
        <f t="shared" si="8"/>
        <v>2043</v>
      </c>
      <c r="C319">
        <f t="shared" si="9"/>
        <v>5</v>
      </c>
      <c r="D319" s="4">
        <f>Base!F318</f>
        <v>10677</v>
      </c>
      <c r="E319" s="4">
        <f>Base!G318</f>
        <v>68.112942612942618</v>
      </c>
      <c r="F319" s="4">
        <f>Base!E318</f>
        <v>114843.58547008547</v>
      </c>
      <c r="G319" s="4">
        <f>Base!O318</f>
        <v>2024.4708339340193</v>
      </c>
      <c r="H319" s="4">
        <f>Base!P318</f>
        <v>6</v>
      </c>
      <c r="I319" s="4">
        <f>Base!N318</f>
        <v>17617</v>
      </c>
      <c r="J319" s="4">
        <f>Base!R318</f>
        <v>1033</v>
      </c>
      <c r="K319" s="4">
        <f>Base!S318</f>
        <v>3.625</v>
      </c>
      <c r="L319" s="4">
        <f>Base!Q318</f>
        <v>7701</v>
      </c>
      <c r="M319" s="4">
        <f>Base!I318</f>
        <v>8397.9975306074812</v>
      </c>
      <c r="N319" s="4">
        <f>Base!J318</f>
        <v>14</v>
      </c>
      <c r="O319" s="4">
        <f>Base!H318</f>
        <v>72652</v>
      </c>
      <c r="P319" s="4">
        <f>Base!L318</f>
        <v>2300.2225904281445</v>
      </c>
      <c r="Q319" s="4">
        <f>Base!M318</f>
        <v>2</v>
      </c>
      <c r="R319" s="4">
        <f>Base!K318</f>
        <v>15688</v>
      </c>
      <c r="S319" s="4">
        <f>Base!C318</f>
        <v>15251</v>
      </c>
      <c r="T319" s="4">
        <f>Base!D318</f>
        <v>93.142857142857139</v>
      </c>
      <c r="U319" s="4">
        <f>Base!B318</f>
        <v>203869.2629</v>
      </c>
      <c r="W319" s="4">
        <f>High!F318</f>
        <v>11809.550421385944</v>
      </c>
      <c r="X319" s="4">
        <f>High!G318</f>
        <v>89.555555555554335</v>
      </c>
      <c r="Y319" s="4">
        <f>High!E318</f>
        <v>127025.48592130005</v>
      </c>
      <c r="Z319" s="4">
        <f>High!O318</f>
        <v>2162.053252048835</v>
      </c>
      <c r="AA319" s="4">
        <f>High!P318</f>
        <v>16.624999999999918</v>
      </c>
      <c r="AB319" s="4">
        <f>High!N318</f>
        <v>18814.245926837444</v>
      </c>
      <c r="AC319" s="4">
        <f>High!R318</f>
        <v>1098.3772428514199</v>
      </c>
      <c r="AD319" s="4">
        <f>High!S318</f>
        <v>15</v>
      </c>
      <c r="AE319" s="4">
        <f>High!Q318</f>
        <v>8188.386396126607</v>
      </c>
      <c r="AF319" s="4">
        <f>High!I318</f>
        <v>8621.794901369818</v>
      </c>
      <c r="AG319" s="4">
        <f>High!J318</f>
        <v>24.625000000000217</v>
      </c>
      <c r="AH319" s="4">
        <f>High!H318</f>
        <v>74588.095661062805</v>
      </c>
      <c r="AI319" s="4">
        <f>High!L318</f>
        <v>2456.5450134972989</v>
      </c>
      <c r="AJ319" s="4">
        <f>High!M318</f>
        <v>12.624999999999956</v>
      </c>
      <c r="AK319" s="4">
        <f>High!K318</f>
        <v>16754.151677369809</v>
      </c>
      <c r="AL319" s="4">
        <f>High!C318</f>
        <v>15312.508978779502</v>
      </c>
      <c r="AM319" s="4">
        <f>High!D318</f>
        <v>136.33333333333383</v>
      </c>
      <c r="AN319" s="4">
        <f>High!B318</f>
        <v>213471.62508715969</v>
      </c>
      <c r="AP319" s="4">
        <f>Low!F318</f>
        <v>9320.4281069329536</v>
      </c>
      <c r="AQ319" s="4">
        <f>Low!G318</f>
        <v>4.5555555555555429</v>
      </c>
      <c r="AR319" s="4">
        <f>Low!E318</f>
        <v>100252.0728590748</v>
      </c>
      <c r="AS319" s="4">
        <f>Low!O318</f>
        <v>1862.6962158234282</v>
      </c>
      <c r="AT319" s="4">
        <f>Low!P318</f>
        <v>0</v>
      </c>
      <c r="AU319" s="4">
        <f>Low!N318</f>
        <v>16209.232893908331</v>
      </c>
      <c r="AV319" s="4">
        <f>Low!R318</f>
        <v>878.34471966282092</v>
      </c>
      <c r="AW319" s="4">
        <f>Low!S318</f>
        <v>0</v>
      </c>
      <c r="AX319" s="4">
        <f>Low!Q318</f>
        <v>6548.0471308067617</v>
      </c>
      <c r="AY319" s="4">
        <f>Low!I318</f>
        <v>7985.161084757272</v>
      </c>
      <c r="AZ319" s="4">
        <f>Low!J318</f>
        <v>3.3750000000000591</v>
      </c>
      <c r="BA319" s="4">
        <f>Low!H318</f>
        <v>69080.506515440735</v>
      </c>
      <c r="BB319" s="4">
        <f>Low!L318</f>
        <v>2177.5801341020433</v>
      </c>
      <c r="BC319" s="4">
        <f>Low!M318</f>
        <v>0</v>
      </c>
      <c r="BD319" s="4">
        <f>Low!K318</f>
        <v>14851.55275230744</v>
      </c>
      <c r="BE319" s="4">
        <f>Low!C318</f>
        <v>15149.033603011667</v>
      </c>
      <c r="BF319" s="4">
        <f>Low!D318</f>
        <v>8.0000000000002274</v>
      </c>
      <c r="BG319" s="4">
        <f>Low!B318</f>
        <v>188815.54515157771</v>
      </c>
    </row>
    <row r="320" spans="1:59" x14ac:dyDescent="0.25">
      <c r="A320" s="1">
        <f>Base!A319</f>
        <v>52383</v>
      </c>
      <c r="B320">
        <f t="shared" ref="B320:B350" si="10">YEAR(A320)</f>
        <v>2043</v>
      </c>
      <c r="C320">
        <f t="shared" ref="C320:C350" si="11">MONTH(A320)</f>
        <v>6</v>
      </c>
      <c r="D320" s="4">
        <f>Base!F319</f>
        <v>10690</v>
      </c>
      <c r="E320" s="4">
        <f>Base!G319</f>
        <v>68.112942612942618</v>
      </c>
      <c r="F320" s="4">
        <f>Base!E319</f>
        <v>114897.58547008547</v>
      </c>
      <c r="G320" s="4">
        <f>Base!O319</f>
        <v>2019.4708339340193</v>
      </c>
      <c r="H320" s="4">
        <f>Base!P319</f>
        <v>6</v>
      </c>
      <c r="I320" s="4">
        <f>Base!N319</f>
        <v>17536</v>
      </c>
      <c r="J320" s="4">
        <f>Base!R319</f>
        <v>1031</v>
      </c>
      <c r="K320" s="4">
        <f>Base!S319</f>
        <v>4.125</v>
      </c>
      <c r="L320" s="4">
        <f>Base!Q319</f>
        <v>7674</v>
      </c>
      <c r="M320" s="4">
        <f>Base!I319</f>
        <v>8391.9975306074812</v>
      </c>
      <c r="N320" s="4">
        <f>Base!J319</f>
        <v>14</v>
      </c>
      <c r="O320" s="4">
        <f>Base!H319</f>
        <v>72553</v>
      </c>
      <c r="P320" s="4">
        <f>Base!L319</f>
        <v>2298.2225904281445</v>
      </c>
      <c r="Q320" s="4">
        <f>Base!M319</f>
        <v>2</v>
      </c>
      <c r="R320" s="4">
        <f>Base!K319</f>
        <v>15643</v>
      </c>
      <c r="S320" s="4">
        <f>Base!C319</f>
        <v>15274</v>
      </c>
      <c r="T320" s="4">
        <f>Base!D319</f>
        <v>93.142857142857139</v>
      </c>
      <c r="U320" s="4">
        <f>Base!B319</f>
        <v>203708.61170000001</v>
      </c>
      <c r="W320" s="4">
        <f>High!F319</f>
        <v>11828.462756448776</v>
      </c>
      <c r="X320" s="4">
        <f>High!G319</f>
        <v>89.638888888887664</v>
      </c>
      <c r="Y320" s="4">
        <f>High!E319</f>
        <v>127133.93924591172</v>
      </c>
      <c r="Z320" s="4">
        <f>High!O319</f>
        <v>2157.2526993458123</v>
      </c>
      <c r="AA320" s="4">
        <f>High!P319</f>
        <v>16.666666666666586</v>
      </c>
      <c r="AB320" s="4">
        <f>High!N319</f>
        <v>18732.423712222891</v>
      </c>
      <c r="AC320" s="4">
        <f>High!R319</f>
        <v>1096.5064870875553</v>
      </c>
      <c r="AD320" s="4">
        <f>High!S319</f>
        <v>15</v>
      </c>
      <c r="AE320" s="4">
        <f>High!Q319</f>
        <v>8161.5817477302626</v>
      </c>
      <c r="AF320" s="4">
        <f>High!I319</f>
        <v>8616.4966145685412</v>
      </c>
      <c r="AG320" s="4">
        <f>High!J319</f>
        <v>24.666666666666885</v>
      </c>
      <c r="AH320" s="4">
        <f>High!H319</f>
        <v>74493.906438451697</v>
      </c>
      <c r="AI320" s="4">
        <f>High!L319</f>
        <v>2455.0227730897705</v>
      </c>
      <c r="AJ320" s="4">
        <f>High!M319</f>
        <v>12.666666666666622</v>
      </c>
      <c r="AK320" s="4">
        <f>High!K319</f>
        <v>16710.270536627551</v>
      </c>
      <c r="AL320" s="4">
        <f>High!C319</f>
        <v>15338.285705481565</v>
      </c>
      <c r="AM320" s="4">
        <f>High!D319</f>
        <v>136.50000000000048</v>
      </c>
      <c r="AN320" s="4">
        <f>High!B319</f>
        <v>213340.73848379875</v>
      </c>
      <c r="AP320" s="4">
        <f>Low!F319</f>
        <v>9326.9562125633693</v>
      </c>
      <c r="AQ320" s="4">
        <f>Low!G319</f>
        <v>4.3055555555555429</v>
      </c>
      <c r="AR320" s="4">
        <f>Low!E319</f>
        <v>100247.40398585075</v>
      </c>
      <c r="AS320" s="4">
        <f>Low!O319</f>
        <v>1857.5074598946026</v>
      </c>
      <c r="AT320" s="4">
        <f>Low!P319</f>
        <v>0</v>
      </c>
      <c r="AU320" s="4">
        <f>Low!N319</f>
        <v>16129.597055510627</v>
      </c>
      <c r="AV320" s="4">
        <f>Low!R319</f>
        <v>876.10371847823683</v>
      </c>
      <c r="AW320" s="4">
        <f>Low!S319</f>
        <v>0</v>
      </c>
      <c r="AX320" s="4">
        <f>Low!Q319</f>
        <v>6521.0668628535313</v>
      </c>
      <c r="AY320" s="4">
        <f>Low!I319</f>
        <v>7977.9267890636775</v>
      </c>
      <c r="AZ320" s="4">
        <f>Low!J319</f>
        <v>3.3333333333333925</v>
      </c>
      <c r="BA320" s="4">
        <f>Low!H319</f>
        <v>68973.152126873552</v>
      </c>
      <c r="BB320" s="4">
        <f>Low!L319</f>
        <v>2175.2335485314306</v>
      </c>
      <c r="BC320" s="4">
        <f>Low!M319</f>
        <v>0</v>
      </c>
      <c r="BD320" s="4">
        <f>Low!K319</f>
        <v>14805.867169436411</v>
      </c>
      <c r="BE320" s="4">
        <f>Low!C319</f>
        <v>15167.455341362212</v>
      </c>
      <c r="BF320" s="4">
        <f>Low!D319</f>
        <v>7.6666666666668943</v>
      </c>
      <c r="BG320" s="4">
        <f>Low!B319</f>
        <v>188611.73666529477</v>
      </c>
    </row>
    <row r="321" spans="1:59" x14ac:dyDescent="0.25">
      <c r="A321" s="1">
        <f>Base!A320</f>
        <v>52413</v>
      </c>
      <c r="B321">
        <f t="shared" si="10"/>
        <v>2043</v>
      </c>
      <c r="C321">
        <f t="shared" si="11"/>
        <v>7</v>
      </c>
      <c r="D321" s="4">
        <f>Base!F320</f>
        <v>10679</v>
      </c>
      <c r="E321" s="4">
        <f>Base!G320</f>
        <v>68.112942612942618</v>
      </c>
      <c r="F321" s="4">
        <f>Base!E320</f>
        <v>115009.58547008547</v>
      </c>
      <c r="G321" s="4">
        <f>Base!O320</f>
        <v>2012.4708339340193</v>
      </c>
      <c r="H321" s="4">
        <f>Base!P320</f>
        <v>6</v>
      </c>
      <c r="I321" s="4">
        <f>Base!N320</f>
        <v>17452</v>
      </c>
      <c r="J321" s="4">
        <f>Base!R320</f>
        <v>1028</v>
      </c>
      <c r="K321" s="4">
        <f>Base!S320</f>
        <v>4</v>
      </c>
      <c r="L321" s="4">
        <f>Base!Q320</f>
        <v>7628</v>
      </c>
      <c r="M321" s="4">
        <f>Base!I320</f>
        <v>8368.9975306074812</v>
      </c>
      <c r="N321" s="4">
        <f>Base!J320</f>
        <v>14</v>
      </c>
      <c r="O321" s="4">
        <f>Base!H320</f>
        <v>72428</v>
      </c>
      <c r="P321" s="4">
        <f>Base!L320</f>
        <v>2289.2225904281445</v>
      </c>
      <c r="Q321" s="4">
        <f>Base!M320</f>
        <v>2</v>
      </c>
      <c r="R321" s="4">
        <f>Base!K320</f>
        <v>15587</v>
      </c>
      <c r="S321" s="4">
        <f>Base!C320</f>
        <v>15175</v>
      </c>
      <c r="T321" s="4">
        <f>Base!D320</f>
        <v>93.142857142857139</v>
      </c>
      <c r="U321" s="4">
        <f>Base!B320</f>
        <v>203869.96059999999</v>
      </c>
      <c r="W321" s="4">
        <f>High!F320</f>
        <v>11820.821725941238</v>
      </c>
      <c r="X321" s="4">
        <f>High!G320</f>
        <v>89.722222222220992</v>
      </c>
      <c r="Y321" s="4">
        <f>High!E320</f>
        <v>127306.65854633224</v>
      </c>
      <c r="Z321" s="4">
        <f>High!O320</f>
        <v>2150.3126232898021</v>
      </c>
      <c r="AA321" s="4">
        <f>High!P320</f>
        <v>16.708333333333254</v>
      </c>
      <c r="AB321" s="4">
        <f>High!N320</f>
        <v>18647.353923780636</v>
      </c>
      <c r="AC321" s="4">
        <f>High!R320</f>
        <v>1093.5710133555331</v>
      </c>
      <c r="AD321" s="4">
        <f>High!S320</f>
        <v>15</v>
      </c>
      <c r="AE321" s="4">
        <f>High!Q320</f>
        <v>8114.5522275058429</v>
      </c>
      <c r="AF321" s="4">
        <f>High!I320</f>
        <v>8593.7406596268975</v>
      </c>
      <c r="AG321" s="4">
        <f>High!J320</f>
        <v>24.708333333333552</v>
      </c>
      <c r="AH321" s="4">
        <f>High!H320</f>
        <v>74372.999420669774</v>
      </c>
      <c r="AI321" s="4">
        <f>High!L320</f>
        <v>2446.0201612438264</v>
      </c>
      <c r="AJ321" s="4">
        <f>High!M320</f>
        <v>12.708333333333288</v>
      </c>
      <c r="AK321" s="4">
        <f>High!K320</f>
        <v>16654.612973296295</v>
      </c>
      <c r="AL321" s="4">
        <f>High!C320</f>
        <v>15209.562424851414</v>
      </c>
      <c r="AM321" s="4">
        <f>High!D320</f>
        <v>136.66666666666714</v>
      </c>
      <c r="AN321" s="4">
        <f>High!B320</f>
        <v>213547.0840504246</v>
      </c>
      <c r="AP321" s="4">
        <f>Low!F320</f>
        <v>9312.5460580352828</v>
      </c>
      <c r="AQ321" s="4">
        <f>Low!G320</f>
        <v>4.0555555555555429</v>
      </c>
      <c r="AR321" s="4">
        <f>Low!E320</f>
        <v>100293.29167578577</v>
      </c>
      <c r="AS321" s="4">
        <f>Low!O320</f>
        <v>1850.4827871725861</v>
      </c>
      <c r="AT321" s="4">
        <f>Low!P320</f>
        <v>0</v>
      </c>
      <c r="AU321" s="4">
        <f>Low!N320</f>
        <v>16047.25149661214</v>
      </c>
      <c r="AV321" s="4">
        <f>Low!R320</f>
        <v>873.0159092681846</v>
      </c>
      <c r="AW321" s="4">
        <f>Low!S320</f>
        <v>0</v>
      </c>
      <c r="AX321" s="4">
        <f>Low!Q320</f>
        <v>6477.9818637137278</v>
      </c>
      <c r="AY321" s="4">
        <f>Low!I320</f>
        <v>7954.5368696435244</v>
      </c>
      <c r="AZ321" s="4">
        <f>Low!J320</f>
        <v>3.291666666666726</v>
      </c>
      <c r="BA321" s="4">
        <f>Low!H320</f>
        <v>68841.123956302748</v>
      </c>
      <c r="BB321" s="4">
        <f>Low!L320</f>
        <v>2166.2638302210207</v>
      </c>
      <c r="BC321" s="4">
        <f>Low!M320</f>
        <v>0</v>
      </c>
      <c r="BD321" s="4">
        <f>Low!K320</f>
        <v>14749.79080795285</v>
      </c>
      <c r="BE321" s="4">
        <f>Low!C320</f>
        <v>15117.570404079754</v>
      </c>
      <c r="BF321" s="4">
        <f>Low!D320</f>
        <v>7.3333333333335613</v>
      </c>
      <c r="BG321" s="4">
        <f>Low!B320</f>
        <v>188706.0806738243</v>
      </c>
    </row>
    <row r="322" spans="1:59" x14ac:dyDescent="0.25">
      <c r="A322" s="1">
        <f>Base!A321</f>
        <v>52444</v>
      </c>
      <c r="B322">
        <f t="shared" si="10"/>
        <v>2043</v>
      </c>
      <c r="C322">
        <f t="shared" si="11"/>
        <v>8</v>
      </c>
      <c r="D322" s="4">
        <f>Base!F321</f>
        <v>10678</v>
      </c>
      <c r="E322" s="4">
        <f>Base!G321</f>
        <v>68.112942612942618</v>
      </c>
      <c r="F322" s="4">
        <f>Base!E321</f>
        <v>115140.58547008547</v>
      </c>
      <c r="G322" s="4">
        <f>Base!O321</f>
        <v>2006.4708339340193</v>
      </c>
      <c r="H322" s="4">
        <f>Base!P321</f>
        <v>6</v>
      </c>
      <c r="I322" s="4">
        <f>Base!N321</f>
        <v>17381</v>
      </c>
      <c r="J322" s="4">
        <f>Base!R321</f>
        <v>1028</v>
      </c>
      <c r="K322" s="4">
        <f>Base!S321</f>
        <v>5.25</v>
      </c>
      <c r="L322" s="4">
        <f>Base!Q321</f>
        <v>7611</v>
      </c>
      <c r="M322" s="4">
        <f>Base!I321</f>
        <v>8357.9975306074812</v>
      </c>
      <c r="N322" s="4">
        <f>Base!J321</f>
        <v>14</v>
      </c>
      <c r="O322" s="4">
        <f>Base!H321</f>
        <v>72352</v>
      </c>
      <c r="P322" s="4">
        <f>Base!L321</f>
        <v>2281.2225904281445</v>
      </c>
      <c r="Q322" s="4">
        <f>Base!M321</f>
        <v>2</v>
      </c>
      <c r="R322" s="4">
        <f>Base!K321</f>
        <v>15531</v>
      </c>
      <c r="S322" s="4">
        <f>Base!C321</f>
        <v>15172</v>
      </c>
      <c r="T322" s="4">
        <f>Base!D321</f>
        <v>93.142857142857139</v>
      </c>
      <c r="U322" s="4">
        <f>Base!B321</f>
        <v>204018.3094</v>
      </c>
      <c r="W322" s="4">
        <f>High!F321</f>
        <v>11824.246562989647</v>
      </c>
      <c r="X322" s="4">
        <f>High!G321</f>
        <v>89.805555555554321</v>
      </c>
      <c r="Y322" s="4">
        <f>High!E321</f>
        <v>127500.53118610916</v>
      </c>
      <c r="Z322" s="4">
        <f>High!O321</f>
        <v>2144.4377028640424</v>
      </c>
      <c r="AA322" s="4">
        <f>High!P321</f>
        <v>16.749999999999922</v>
      </c>
      <c r="AB322" s="4">
        <f>High!N321</f>
        <v>18576.134316590615</v>
      </c>
      <c r="AC322" s="4">
        <f>High!R321</f>
        <v>1093.8262096970645</v>
      </c>
      <c r="AD322" s="4">
        <f>High!S321</f>
        <v>15</v>
      </c>
      <c r="AE322" s="4">
        <f>High!Q321</f>
        <v>8098.3572782143574</v>
      </c>
      <c r="AF322" s="4">
        <f>High!I321</f>
        <v>8583.3035503469691</v>
      </c>
      <c r="AG322" s="4">
        <f>High!J321</f>
        <v>24.75000000000022</v>
      </c>
      <c r="AH322" s="4">
        <f>High!H321</f>
        <v>74302.388365214865</v>
      </c>
      <c r="AI322" s="4">
        <f>High!L321</f>
        <v>2438.0816550160366</v>
      </c>
      <c r="AJ322" s="4">
        <f>High!M321</f>
        <v>12.749999999999954</v>
      </c>
      <c r="AK322" s="4">
        <f>High!K321</f>
        <v>16598.926533051439</v>
      </c>
      <c r="AL322" s="4">
        <f>High!C321</f>
        <v>15209.216972174667</v>
      </c>
      <c r="AM322" s="4">
        <f>High!D321</f>
        <v>136.8333333333338</v>
      </c>
      <c r="AN322" s="4">
        <f>High!B321</f>
        <v>213739.87574886627</v>
      </c>
      <c r="AP322" s="4">
        <f>Low!F321</f>
        <v>9306.8642262032536</v>
      </c>
      <c r="AQ322" s="4">
        <f>Low!G321</f>
        <v>3.8055555555555429</v>
      </c>
      <c r="AR322" s="4">
        <f>Low!E321</f>
        <v>100355.66547065334</v>
      </c>
      <c r="AS322" s="4">
        <f>Low!O321</f>
        <v>1844.3815932450316</v>
      </c>
      <c r="AT322" s="4">
        <f>Low!P321</f>
        <v>0</v>
      </c>
      <c r="AU322" s="4">
        <f>Low!N321</f>
        <v>15976.906282429451</v>
      </c>
      <c r="AV322" s="4">
        <f>Low!R321</f>
        <v>872.47771541762836</v>
      </c>
      <c r="AW322" s="4">
        <f>Low!S321</f>
        <v>0</v>
      </c>
      <c r="AX322" s="4">
        <f>Low!Q321</f>
        <v>6459.5602062680637</v>
      </c>
      <c r="AY322" s="4">
        <f>Low!I321</f>
        <v>7942.5591565818186</v>
      </c>
      <c r="AZ322" s="4">
        <f>Low!J321</f>
        <v>3.2500000000000595</v>
      </c>
      <c r="BA322" s="4">
        <f>Low!H321</f>
        <v>68755.708289284448</v>
      </c>
      <c r="BB322" s="4">
        <f>Low!L321</f>
        <v>2158.2438453737363</v>
      </c>
      <c r="BC322" s="4">
        <f>Low!M321</f>
        <v>0</v>
      </c>
      <c r="BD322" s="4">
        <f>Low!K321</f>
        <v>14693.737166704304</v>
      </c>
      <c r="BE322" s="4">
        <f>Low!C321</f>
        <v>15110.173980694633</v>
      </c>
      <c r="BF322" s="4">
        <f>Low!D321</f>
        <v>7.0000000000002283</v>
      </c>
      <c r="BG322" s="4">
        <f>Low!B321</f>
        <v>188788.32397460932</v>
      </c>
    </row>
    <row r="323" spans="1:59" x14ac:dyDescent="0.25">
      <c r="A323" s="1">
        <f>Base!A322</f>
        <v>52475</v>
      </c>
      <c r="B323">
        <f t="shared" si="10"/>
        <v>2043</v>
      </c>
      <c r="C323">
        <f t="shared" si="11"/>
        <v>9</v>
      </c>
      <c r="D323" s="4">
        <f>Base!F322</f>
        <v>10673</v>
      </c>
      <c r="E323" s="4">
        <f>Base!G322</f>
        <v>68.112942612942618</v>
      </c>
      <c r="F323" s="4">
        <f>Base!E322</f>
        <v>115338.58547008547</v>
      </c>
      <c r="G323" s="4">
        <f>Base!O322</f>
        <v>2004.4708339340193</v>
      </c>
      <c r="H323" s="4">
        <f>Base!P322</f>
        <v>6</v>
      </c>
      <c r="I323" s="4">
        <f>Base!N322</f>
        <v>17374</v>
      </c>
      <c r="J323" s="4">
        <f>Base!R322</f>
        <v>1026</v>
      </c>
      <c r="K323" s="4">
        <f>Base!S322</f>
        <v>7.375</v>
      </c>
      <c r="L323" s="4">
        <f>Base!Q322</f>
        <v>7599</v>
      </c>
      <c r="M323" s="4">
        <f>Base!I322</f>
        <v>8345.9975306074812</v>
      </c>
      <c r="N323" s="4">
        <f>Base!J322</f>
        <v>14</v>
      </c>
      <c r="O323" s="4">
        <f>Base!H322</f>
        <v>72324</v>
      </c>
      <c r="P323" s="4">
        <f>Base!L322</f>
        <v>2281.2225904281445</v>
      </c>
      <c r="Q323" s="4">
        <f>Base!M322</f>
        <v>2</v>
      </c>
      <c r="R323" s="4">
        <f>Base!K322</f>
        <v>15526</v>
      </c>
      <c r="S323" s="4">
        <f>Base!C322</f>
        <v>15176</v>
      </c>
      <c r="T323" s="4">
        <f>Base!D322</f>
        <v>93.142857142857139</v>
      </c>
      <c r="U323" s="4">
        <f>Base!B322</f>
        <v>204251.65830000001</v>
      </c>
      <c r="W323" s="4">
        <f>High!F322</f>
        <v>11823.24120408459</v>
      </c>
      <c r="X323" s="4">
        <f>High!G322</f>
        <v>89.888888888887649</v>
      </c>
      <c r="Y323" s="4">
        <f>High!E322</f>
        <v>127768.75444118305</v>
      </c>
      <c r="Z323" s="4">
        <f>High!O322</f>
        <v>2142.8358229335868</v>
      </c>
      <c r="AA323" s="4">
        <f>High!P322</f>
        <v>16.79166666666659</v>
      </c>
      <c r="AB323" s="4">
        <f>High!N322</f>
        <v>18573.295733408318</v>
      </c>
      <c r="AC323" s="4">
        <f>High!R322</f>
        <v>1091.9529024287276</v>
      </c>
      <c r="AD323" s="4">
        <f>High!S322</f>
        <v>16</v>
      </c>
      <c r="AE323" s="4">
        <f>High!Q322</f>
        <v>8087.4757364092602</v>
      </c>
      <c r="AF323" s="4">
        <f>High!I322</f>
        <v>8571.8372079561577</v>
      </c>
      <c r="AG323" s="4">
        <f>High!J322</f>
        <v>24.791666666666888</v>
      </c>
      <c r="AH323" s="4">
        <f>High!H322</f>
        <v>74281.061305693525</v>
      </c>
      <c r="AI323" s="4">
        <f>High!L322</f>
        <v>2438.6912516261914</v>
      </c>
      <c r="AJ323" s="4">
        <f>High!M322</f>
        <v>12.79166666666662</v>
      </c>
      <c r="AK323" s="4">
        <f>High!K322</f>
        <v>16597.731642505794</v>
      </c>
      <c r="AL323" s="4">
        <f>High!C322</f>
        <v>15215.889331842838</v>
      </c>
      <c r="AM323" s="4">
        <f>High!D322</f>
        <v>137.00000000000045</v>
      </c>
      <c r="AN323" s="4">
        <f>High!B322</f>
        <v>214021.79436835452</v>
      </c>
      <c r="AP323" s="4">
        <f>Low!F322</f>
        <v>9297.7012104414771</v>
      </c>
      <c r="AQ323" s="4">
        <f>Low!G322</f>
        <v>3.5555555555555429</v>
      </c>
      <c r="AR323" s="4">
        <f>Low!E322</f>
        <v>100476.31460093895</v>
      </c>
      <c r="AS323" s="4">
        <f>Low!O322</f>
        <v>1841.9597801234352</v>
      </c>
      <c r="AT323" s="4">
        <f>Low!P322</f>
        <v>0</v>
      </c>
      <c r="AU323" s="4">
        <f>Low!N322</f>
        <v>15965.415249797528</v>
      </c>
      <c r="AV323" s="4">
        <f>Low!R322</f>
        <v>870.24347231332149</v>
      </c>
      <c r="AW323" s="4">
        <f>Low!S322</f>
        <v>0</v>
      </c>
      <c r="AX323" s="4">
        <f>Low!Q322</f>
        <v>6445.3997525428167</v>
      </c>
      <c r="AY323" s="4">
        <f>Low!I322</f>
        <v>7929.635629987737</v>
      </c>
      <c r="AZ323" s="4">
        <f>Low!J322</f>
        <v>3.208333333333393</v>
      </c>
      <c r="BA323" s="4">
        <f>Low!H322</f>
        <v>68715.92822787349</v>
      </c>
      <c r="BB323" s="4">
        <f>Low!L322</f>
        <v>2157.79425807292</v>
      </c>
      <c r="BC323" s="4">
        <f>Low!M322</f>
        <v>0</v>
      </c>
      <c r="BD323" s="4">
        <f>Low!K322</f>
        <v>14685.946821415811</v>
      </c>
      <c r="BE323" s="4">
        <f>Low!C322</f>
        <v>15109.750027486985</v>
      </c>
      <c r="BF323" s="4">
        <f>Low!D322</f>
        <v>6.6666666666668952</v>
      </c>
      <c r="BG323" s="4">
        <f>Low!B322</f>
        <v>188949.13515581668</v>
      </c>
    </row>
    <row r="324" spans="1:59" x14ac:dyDescent="0.25">
      <c r="A324" s="1">
        <f>Base!A323</f>
        <v>52505</v>
      </c>
      <c r="B324">
        <f t="shared" si="10"/>
        <v>2043</v>
      </c>
      <c r="C324">
        <f t="shared" si="11"/>
        <v>10</v>
      </c>
      <c r="D324" s="4">
        <f>Base!F323</f>
        <v>10712</v>
      </c>
      <c r="E324" s="4">
        <f>Base!G323</f>
        <v>68.112942612942618</v>
      </c>
      <c r="F324" s="4">
        <f>Base!E323</f>
        <v>115549.58547008547</v>
      </c>
      <c r="G324" s="4">
        <f>Base!O323</f>
        <v>2010.4708339340193</v>
      </c>
      <c r="H324" s="4">
        <f>Base!P323</f>
        <v>6</v>
      </c>
      <c r="I324" s="4">
        <f>Base!N323</f>
        <v>17503</v>
      </c>
      <c r="J324" s="4">
        <f>Base!R323</f>
        <v>1028</v>
      </c>
      <c r="K324" s="4">
        <f>Base!S323</f>
        <v>5</v>
      </c>
      <c r="L324" s="4">
        <f>Base!Q323</f>
        <v>7645</v>
      </c>
      <c r="M324" s="4">
        <f>Base!I323</f>
        <v>8360.9975306074812</v>
      </c>
      <c r="N324" s="4">
        <f>Base!J323</f>
        <v>14</v>
      </c>
      <c r="O324" s="4">
        <f>Base!H323</f>
        <v>72570</v>
      </c>
      <c r="P324" s="4">
        <f>Base!L323</f>
        <v>2283.2225904281445</v>
      </c>
      <c r="Q324" s="4">
        <f>Base!M323</f>
        <v>2</v>
      </c>
      <c r="R324" s="4">
        <f>Base!K323</f>
        <v>15593</v>
      </c>
      <c r="S324" s="4">
        <f>Base!C323</f>
        <v>15186</v>
      </c>
      <c r="T324" s="4">
        <f>Base!D323</f>
        <v>93.142857142857139</v>
      </c>
      <c r="U324" s="4">
        <f>Base!B323</f>
        <v>204653.00719999999</v>
      </c>
      <c r="W324" s="4">
        <f>High!F323</f>
        <v>11870.993953517251</v>
      </c>
      <c r="X324" s="4">
        <f>High!G323</f>
        <v>89.972222222220978</v>
      </c>
      <c r="Y324" s="4">
        <f>High!E323</f>
        <v>128051.5711768866</v>
      </c>
      <c r="Z324" s="4">
        <f>High!O323</f>
        <v>2149.7873717275675</v>
      </c>
      <c r="AA324" s="4">
        <f>High!P323</f>
        <v>16.833333333333258</v>
      </c>
      <c r="AB324" s="4">
        <f>High!N323</f>
        <v>18715.878754490055</v>
      </c>
      <c r="AC324" s="4">
        <f>High!R323</f>
        <v>1094.3367810523066</v>
      </c>
      <c r="AD324" s="4">
        <f>High!S323</f>
        <v>15</v>
      </c>
      <c r="AE324" s="4">
        <f>High!Q323</f>
        <v>8138.3314116195361</v>
      </c>
      <c r="AF324" s="4">
        <f>High!I323</f>
        <v>8588.1018697838026</v>
      </c>
      <c r="AG324" s="4">
        <f>High!J323</f>
        <v>24.833333333333556</v>
      </c>
      <c r="AH324" s="4">
        <f>High!H323</f>
        <v>74541.171721280029</v>
      </c>
      <c r="AI324" s="4">
        <f>High!L323</f>
        <v>2441.4395916108992</v>
      </c>
      <c r="AJ324" s="4">
        <f>High!M323</f>
        <v>12.833333333333286</v>
      </c>
      <c r="AK324" s="4">
        <f>High!K323</f>
        <v>16673.524391176452</v>
      </c>
      <c r="AL324" s="4">
        <f>High!C323</f>
        <v>15228.580384719424</v>
      </c>
      <c r="AM324" s="4">
        <f>High!D323</f>
        <v>137.16666666666711</v>
      </c>
      <c r="AN324" s="4">
        <f>High!B323</f>
        <v>214479.87201102049</v>
      </c>
      <c r="AP324" s="4">
        <f>Low!F323</f>
        <v>9326.8556376011475</v>
      </c>
      <c r="AQ324" s="4">
        <f>Low!G323</f>
        <v>3.3055555555555429</v>
      </c>
      <c r="AR324" s="4">
        <f>Low!E323</f>
        <v>100608.1313166675</v>
      </c>
      <c r="AS324" s="4">
        <f>Low!O323</f>
        <v>1846.8883937690239</v>
      </c>
      <c r="AT324" s="4">
        <f>Low!P323</f>
        <v>0</v>
      </c>
      <c r="AU324" s="4">
        <f>Low!N323</f>
        <v>16078.86421952447</v>
      </c>
      <c r="AV324" s="4">
        <f>Low!R323</f>
        <v>871.40232286367063</v>
      </c>
      <c r="AW324" s="4">
        <f>Low!S323</f>
        <v>0</v>
      </c>
      <c r="AX324" s="4">
        <f>Low!Q323</f>
        <v>6480.4190255766161</v>
      </c>
      <c r="AY324" s="4">
        <f>Low!I323</f>
        <v>7942.3648832847166</v>
      </c>
      <c r="AZ324" s="4">
        <f>Low!J323</f>
        <v>3.1666666666667265</v>
      </c>
      <c r="BA324" s="4">
        <f>Low!H323</f>
        <v>68936.441790587909</v>
      </c>
      <c r="BB324" s="4">
        <f>Low!L323</f>
        <v>2159.2361579041276</v>
      </c>
      <c r="BC324" s="4">
        <f>Low!M323</f>
        <v>0</v>
      </c>
      <c r="BD324" s="4">
        <f>Low!K323</f>
        <v>14746.249249349594</v>
      </c>
      <c r="BE324" s="4">
        <f>Low!C323</f>
        <v>15115.297101741879</v>
      </c>
      <c r="BF324" s="4">
        <f>Low!D323</f>
        <v>6.3333333333335622</v>
      </c>
      <c r="BG324" s="4">
        <f>Low!B323</f>
        <v>189265.20461555946</v>
      </c>
    </row>
    <row r="325" spans="1:59" x14ac:dyDescent="0.25">
      <c r="A325" s="1">
        <f>Base!A324</f>
        <v>52536</v>
      </c>
      <c r="B325">
        <f t="shared" si="10"/>
        <v>2043</v>
      </c>
      <c r="C325">
        <f t="shared" si="11"/>
        <v>11</v>
      </c>
      <c r="D325" s="4">
        <f>Base!F324</f>
        <v>10672</v>
      </c>
      <c r="E325" s="4">
        <f>Base!G324</f>
        <v>68.112942612942618</v>
      </c>
      <c r="F325" s="4">
        <f>Base!E324</f>
        <v>115799.58547008547</v>
      </c>
      <c r="G325" s="4">
        <f>Base!O324</f>
        <v>2020.4708339340193</v>
      </c>
      <c r="H325" s="4">
        <f>Base!P324</f>
        <v>6</v>
      </c>
      <c r="I325" s="4">
        <f>Base!N324</f>
        <v>17624</v>
      </c>
      <c r="J325" s="4">
        <f>Base!R324</f>
        <v>1029</v>
      </c>
      <c r="K325" s="4">
        <f>Base!S324</f>
        <v>4</v>
      </c>
      <c r="L325" s="4">
        <f>Base!Q324</f>
        <v>7711</v>
      </c>
      <c r="M325" s="4">
        <f>Base!I324</f>
        <v>8396.9975306074812</v>
      </c>
      <c r="N325" s="4">
        <f>Base!J324</f>
        <v>14</v>
      </c>
      <c r="O325" s="4">
        <f>Base!H324</f>
        <v>72908</v>
      </c>
      <c r="P325" s="4">
        <f>Base!L324</f>
        <v>2292.2225904281445</v>
      </c>
      <c r="Q325" s="4">
        <f>Base!M324</f>
        <v>2</v>
      </c>
      <c r="R325" s="4">
        <f>Base!K324</f>
        <v>15686</v>
      </c>
      <c r="S325" s="4">
        <f>Base!C324</f>
        <v>15201</v>
      </c>
      <c r="T325" s="4">
        <f>Base!D324</f>
        <v>93.142857142857139</v>
      </c>
      <c r="U325" s="4">
        <f>Base!B324</f>
        <v>205146.356</v>
      </c>
      <c r="W325" s="4">
        <f>High!F324</f>
        <v>11831.200543874475</v>
      </c>
      <c r="X325" s="4">
        <f>High!G324</f>
        <v>90.055555555554307</v>
      </c>
      <c r="Y325" s="4">
        <f>High!E324</f>
        <v>128377.82220709465</v>
      </c>
      <c r="Z325" s="4">
        <f>High!O324</f>
        <v>2161.0205141115771</v>
      </c>
      <c r="AA325" s="4">
        <f>High!P324</f>
        <v>16.874999999999925</v>
      </c>
      <c r="AB325" s="4">
        <f>High!N324</f>
        <v>18849.975412189578</v>
      </c>
      <c r="AC325" s="4">
        <f>High!R324</f>
        <v>1095.6569344557738</v>
      </c>
      <c r="AD325" s="4">
        <f>High!S324</f>
        <v>15</v>
      </c>
      <c r="AE325" s="4">
        <f>High!Q324</f>
        <v>8210.5059490655694</v>
      </c>
      <c r="AF325" s="4">
        <f>High!I324</f>
        <v>8625.9422654730406</v>
      </c>
      <c r="AG325" s="4">
        <f>High!J324</f>
        <v>24.875000000000224</v>
      </c>
      <c r="AH325" s="4">
        <f>High!H324</f>
        <v>74895.841805208984</v>
      </c>
      <c r="AI325" s="4">
        <f>High!L324</f>
        <v>2451.676093329309</v>
      </c>
      <c r="AJ325" s="4">
        <f>High!M324</f>
        <v>12.874999999999952</v>
      </c>
      <c r="AK325" s="4">
        <f>High!K324</f>
        <v>16777.162637063313</v>
      </c>
      <c r="AL325" s="4">
        <f>High!C324</f>
        <v>15246.290310933555</v>
      </c>
      <c r="AM325" s="4">
        <f>High!D324</f>
        <v>137.33333333333377</v>
      </c>
      <c r="AN325" s="4">
        <f>High!B324</f>
        <v>215034.53779165464</v>
      </c>
      <c r="AP325" s="4">
        <f>Low!F324</f>
        <v>9287.2283055549833</v>
      </c>
      <c r="AQ325" s="4">
        <f>Low!G324</f>
        <v>3.0555555555555429</v>
      </c>
      <c r="AR325" s="4">
        <f>Low!E324</f>
        <v>100773.72450799396</v>
      </c>
      <c r="AS325" s="4">
        <f>Low!O324</f>
        <v>1855.4870774280002</v>
      </c>
      <c r="AT325" s="4">
        <f>Low!P324</f>
        <v>0</v>
      </c>
      <c r="AU325" s="4">
        <f>Low!N324</f>
        <v>16184.89299789564</v>
      </c>
      <c r="AV325" s="4">
        <f>Low!R324</f>
        <v>871.71226881333621</v>
      </c>
      <c r="AW325" s="4">
        <f>Low!S324</f>
        <v>0</v>
      </c>
      <c r="AX325" s="4">
        <f>Low!Q324</f>
        <v>6532.335573196925</v>
      </c>
      <c r="AY325" s="4">
        <f>Low!I324</f>
        <v>7975.0336794277164</v>
      </c>
      <c r="AZ325" s="4">
        <f>Low!J324</f>
        <v>3.12500000000006</v>
      </c>
      <c r="BA325" s="4">
        <f>Low!H324</f>
        <v>69244.245145997003</v>
      </c>
      <c r="BB325" s="4">
        <f>Low!L324</f>
        <v>2167.2958615462917</v>
      </c>
      <c r="BC325" s="4">
        <f>Low!M324</f>
        <v>0</v>
      </c>
      <c r="BD325" s="4">
        <f>Low!K324</f>
        <v>14831.108909831168</v>
      </c>
      <c r="BE325" s="4">
        <f>Low!C324</f>
        <v>15125.814925366642</v>
      </c>
      <c r="BF325" s="4">
        <f>Low!D324</f>
        <v>6.0000000000002292</v>
      </c>
      <c r="BG325" s="4">
        <f>Low!B324</f>
        <v>189666.13130028345</v>
      </c>
    </row>
    <row r="326" spans="1:59" x14ac:dyDescent="0.25">
      <c r="A326" s="1">
        <f>Base!A325</f>
        <v>52566</v>
      </c>
      <c r="B326">
        <f t="shared" si="10"/>
        <v>2043</v>
      </c>
      <c r="C326">
        <f t="shared" si="11"/>
        <v>12</v>
      </c>
      <c r="D326" s="4">
        <f>Base!F325</f>
        <v>10725</v>
      </c>
      <c r="E326" s="4">
        <f>Base!G325</f>
        <v>68.112942612942618</v>
      </c>
      <c r="F326" s="4">
        <f>Base!E325</f>
        <v>116099.58547008547</v>
      </c>
      <c r="G326" s="4">
        <f>Base!O325</f>
        <v>2032.4708339340193</v>
      </c>
      <c r="H326" s="4">
        <f>Base!P325</f>
        <v>6</v>
      </c>
      <c r="I326" s="4">
        <f>Base!N325</f>
        <v>17722</v>
      </c>
      <c r="J326" s="4">
        <f>Base!R325</f>
        <v>1036</v>
      </c>
      <c r="K326" s="4">
        <f>Base!S325</f>
        <v>3.75</v>
      </c>
      <c r="L326" s="4">
        <f>Base!Q325</f>
        <v>7752</v>
      </c>
      <c r="M326" s="4">
        <f>Base!I325</f>
        <v>8441.9975306074812</v>
      </c>
      <c r="N326" s="4">
        <f>Base!J325</f>
        <v>14</v>
      </c>
      <c r="O326" s="4">
        <f>Base!H325</f>
        <v>73230</v>
      </c>
      <c r="P326" s="4">
        <f>Base!L325</f>
        <v>2309.2225904281445</v>
      </c>
      <c r="Q326" s="4">
        <f>Base!M325</f>
        <v>2</v>
      </c>
      <c r="R326" s="4">
        <f>Base!K325</f>
        <v>15783</v>
      </c>
      <c r="S326" s="4">
        <f>Base!C325</f>
        <v>15283</v>
      </c>
      <c r="T326" s="4">
        <f>Base!D325</f>
        <v>93.142857142857139</v>
      </c>
      <c r="U326" s="4">
        <f>Base!B325</f>
        <v>205542.70490000001</v>
      </c>
      <c r="W326" s="4">
        <f>High!F325</f>
        <v>11894.51613384032</v>
      </c>
      <c r="X326" s="4">
        <f>High!G325</f>
        <v>90.138888888887635</v>
      </c>
      <c r="Y326" s="4">
        <f>High!E325</f>
        <v>128759.75687702608</v>
      </c>
      <c r="Z326" s="4">
        <f>High!O325</f>
        <v>2174.3987998927987</v>
      </c>
      <c r="AA326" s="4">
        <f>High!P325</f>
        <v>16.916666666666593</v>
      </c>
      <c r="AB326" s="4">
        <f>High!N325</f>
        <v>18959.531860594041</v>
      </c>
      <c r="AC326" s="4">
        <f>High!R325</f>
        <v>1103.3678054436357</v>
      </c>
      <c r="AD326" s="4">
        <f>High!S325</f>
        <v>15</v>
      </c>
      <c r="AE326" s="4">
        <f>High!Q325</f>
        <v>8256.0880577211046</v>
      </c>
      <c r="AF326" s="4">
        <f>High!I325</f>
        <v>8673.0364539550937</v>
      </c>
      <c r="AG326" s="4">
        <f>High!J325</f>
        <v>24.916666666666892</v>
      </c>
      <c r="AH326" s="4">
        <f>High!H325</f>
        <v>75234.144196371039</v>
      </c>
      <c r="AI326" s="4">
        <f>High!L325</f>
        <v>2470.4762033870684</v>
      </c>
      <c r="AJ326" s="4">
        <f>High!M325</f>
        <v>12.916666666666618</v>
      </c>
      <c r="AK326" s="4">
        <f>High!K325</f>
        <v>16885.130987233595</v>
      </c>
      <c r="AL326" s="4">
        <f>High!C325</f>
        <v>15331.21735246041</v>
      </c>
      <c r="AM326" s="4">
        <f>High!D325</f>
        <v>137.50000000000043</v>
      </c>
      <c r="AN326" s="4">
        <f>High!B325</f>
        <v>215487.69800252555</v>
      </c>
      <c r="AP326" s="4">
        <f>Low!F325</f>
        <v>9328.5301738671587</v>
      </c>
      <c r="AQ326" s="4">
        <f>Low!G325</f>
        <v>2.8055555555555429</v>
      </c>
      <c r="AR326" s="4">
        <f>Low!E325</f>
        <v>100982.60943880293</v>
      </c>
      <c r="AS326" s="4">
        <f>Low!O325</f>
        <v>1865.9162372590392</v>
      </c>
      <c r="AT326" s="4">
        <f>Low!P325</f>
        <v>0</v>
      </c>
      <c r="AU326" s="4">
        <f>Low!N325</f>
        <v>16269.737801205851</v>
      </c>
      <c r="AV326" s="4">
        <f>Low!R325</f>
        <v>877.10123834512012</v>
      </c>
      <c r="AW326" s="4">
        <f>Low!S325</f>
        <v>0</v>
      </c>
      <c r="AX326" s="4">
        <f>Low!Q325</f>
        <v>6563.020076883563</v>
      </c>
      <c r="AY326" s="4">
        <f>Low!I325</f>
        <v>8016.235758075115</v>
      </c>
      <c r="AZ326" s="4">
        <f>Low!J325</f>
        <v>3.0833333333333934</v>
      </c>
      <c r="BA326" s="4">
        <f>Low!H325</f>
        <v>69536.734929795508</v>
      </c>
      <c r="BB326" s="4">
        <f>Low!L325</f>
        <v>2182.9145358762853</v>
      </c>
      <c r="BC326" s="4">
        <f>Low!M325</f>
        <v>0</v>
      </c>
      <c r="BD326" s="4">
        <f>Low!K325</f>
        <v>14919.713787031515</v>
      </c>
      <c r="BE326" s="4">
        <f>Low!C325</f>
        <v>15202.974500744016</v>
      </c>
      <c r="BF326" s="4">
        <f>Low!D325</f>
        <v>5.6666666666668961</v>
      </c>
      <c r="BG326" s="4">
        <f>Low!B325</f>
        <v>189977.15385820731</v>
      </c>
    </row>
    <row r="327" spans="1:59" x14ac:dyDescent="0.25">
      <c r="A327" s="1">
        <f>Base!A326</f>
        <v>52597</v>
      </c>
      <c r="B327">
        <f t="shared" si="10"/>
        <v>2044</v>
      </c>
      <c r="C327">
        <f t="shared" si="11"/>
        <v>1</v>
      </c>
      <c r="D327" s="4">
        <f>Base!F326</f>
        <v>10725</v>
      </c>
      <c r="E327" s="4">
        <f>Base!G326</f>
        <v>68.112942612942618</v>
      </c>
      <c r="F327" s="4">
        <f>Base!E326</f>
        <v>116307.58547008547</v>
      </c>
      <c r="G327" s="4">
        <f>Base!O326</f>
        <v>2042.2244705236453</v>
      </c>
      <c r="H327" s="4">
        <f>Base!P326</f>
        <v>6</v>
      </c>
      <c r="I327" s="4">
        <f>Base!N326</f>
        <v>17775</v>
      </c>
      <c r="J327" s="4">
        <f>Base!R326</f>
        <v>1038</v>
      </c>
      <c r="K327" s="4">
        <f>Base!S326</f>
        <v>2.75</v>
      </c>
      <c r="L327" s="4">
        <f>Base!Q326</f>
        <v>7778</v>
      </c>
      <c r="M327" s="4">
        <f>Base!I326</f>
        <v>8473.5681606129328</v>
      </c>
      <c r="N327" s="4">
        <f>Base!J326</f>
        <v>14</v>
      </c>
      <c r="O327" s="4">
        <f>Base!H326</f>
        <v>73409</v>
      </c>
      <c r="P327" s="4">
        <f>Base!L326</f>
        <v>2311.6212832907622</v>
      </c>
      <c r="Q327" s="4">
        <f>Base!M326</f>
        <v>2</v>
      </c>
      <c r="R327" s="4">
        <f>Base!K326</f>
        <v>15814</v>
      </c>
      <c r="S327" s="4">
        <f>Base!C326</f>
        <v>15286</v>
      </c>
      <c r="T327" s="4">
        <f>Base!D326</f>
        <v>93.142857142857139</v>
      </c>
      <c r="U327" s="4">
        <f>Base!B326</f>
        <v>205839.05369999999</v>
      </c>
      <c r="W327" s="4">
        <f>High!F326</f>
        <v>11899.076572386502</v>
      </c>
      <c r="X327" s="4">
        <f>High!G326</f>
        <v>90.222222222220964</v>
      </c>
      <c r="Y327" s="4">
        <f>High!E326</f>
        <v>129039.89421519206</v>
      </c>
      <c r="Z327" s="4">
        <f>High!O326</f>
        <v>2185.3798121231039</v>
      </c>
      <c r="AA327" s="4">
        <f>High!P326</f>
        <v>16.958333333333261</v>
      </c>
      <c r="AB327" s="4">
        <f>High!N326</f>
        <v>19020.987516875615</v>
      </c>
      <c r="AC327" s="4">
        <f>High!R326</f>
        <v>1105.755838719009</v>
      </c>
      <c r="AD327" s="4">
        <f>High!S326</f>
        <v>14</v>
      </c>
      <c r="AE327" s="4">
        <f>High!Q326</f>
        <v>8285.7118627711479</v>
      </c>
      <c r="AF327" s="4">
        <f>High!I326</f>
        <v>8706.3416933747339</v>
      </c>
      <c r="AG327" s="4">
        <f>High!J326</f>
        <v>24.95833333333356</v>
      </c>
      <c r="AH327" s="4">
        <f>High!H326</f>
        <v>75425.585214471808</v>
      </c>
      <c r="AI327" s="4">
        <f>High!L326</f>
        <v>2473.6607354833923</v>
      </c>
      <c r="AJ327" s="4">
        <f>High!M326</f>
        <v>12.958333333333284</v>
      </c>
      <c r="AK327" s="4">
        <f>High!K326</f>
        <v>16922.52582795325</v>
      </c>
      <c r="AL327" s="4">
        <f>High!C326</f>
        <v>15336.910541871888</v>
      </c>
      <c r="AM327" s="4">
        <f>High!D326</f>
        <v>137.66666666666708</v>
      </c>
      <c r="AN327" s="4">
        <f>High!B326</f>
        <v>215836.15338634644</v>
      </c>
      <c r="AP327" s="4">
        <f>Low!F326</f>
        <v>9323.7116781625737</v>
      </c>
      <c r="AQ327" s="4">
        <f>Low!G326</f>
        <v>2.5555555555555429</v>
      </c>
      <c r="AR327" s="4">
        <f>Low!E326</f>
        <v>101111.27206585805</v>
      </c>
      <c r="AS327" s="4">
        <f>Low!O326</f>
        <v>1874.2769789589308</v>
      </c>
      <c r="AT327" s="4">
        <f>Low!P326</f>
        <v>0</v>
      </c>
      <c r="AU327" s="4">
        <f>Low!N326</f>
        <v>16313.227944258571</v>
      </c>
      <c r="AV327" s="4">
        <f>Low!R326</f>
        <v>878.25272777253565</v>
      </c>
      <c r="AW327" s="4">
        <f>Low!S326</f>
        <v>0</v>
      </c>
      <c r="AX327" s="4">
        <f>Low!Q326</f>
        <v>6580.9727520373626</v>
      </c>
      <c r="AY327" s="4">
        <f>Low!I326</f>
        <v>8044.6721188840993</v>
      </c>
      <c r="AZ327" s="4">
        <f>Low!J326</f>
        <v>3.0416666666667269</v>
      </c>
      <c r="BA327" s="4">
        <f>Low!H326</f>
        <v>69693.348112803229</v>
      </c>
      <c r="BB327" s="4">
        <f>Low!L326</f>
        <v>2184.726828071834</v>
      </c>
      <c r="BC327" s="4">
        <f>Low!M326</f>
        <v>0</v>
      </c>
      <c r="BD327" s="4">
        <f>Low!K326</f>
        <v>14945.904118837565</v>
      </c>
      <c r="BE327" s="4">
        <f>Low!C326</f>
        <v>15201.524367419528</v>
      </c>
      <c r="BF327" s="4">
        <f>Low!D326</f>
        <v>5.3333333333335631</v>
      </c>
      <c r="BG327" s="4">
        <f>Low!B326</f>
        <v>190195.57864791586</v>
      </c>
    </row>
    <row r="328" spans="1:59" x14ac:dyDescent="0.25">
      <c r="A328" s="1">
        <f>Base!A327</f>
        <v>52628</v>
      </c>
      <c r="B328">
        <f t="shared" si="10"/>
        <v>2044</v>
      </c>
      <c r="C328">
        <f t="shared" si="11"/>
        <v>2</v>
      </c>
      <c r="D328" s="4">
        <f>Base!F327</f>
        <v>10694</v>
      </c>
      <c r="E328" s="4">
        <f>Base!G327</f>
        <v>68.112942612942618</v>
      </c>
      <c r="F328" s="4">
        <f>Base!E327</f>
        <v>116324.58547008547</v>
      </c>
      <c r="G328" s="4">
        <f>Base!O327</f>
        <v>2046.2244705236453</v>
      </c>
      <c r="H328" s="4">
        <f>Base!P327</f>
        <v>6</v>
      </c>
      <c r="I328" s="4">
        <f>Base!N327</f>
        <v>17780</v>
      </c>
      <c r="J328" s="4">
        <f>Base!R327</f>
        <v>1040</v>
      </c>
      <c r="K328" s="4">
        <f>Base!S327</f>
        <v>2.6875</v>
      </c>
      <c r="L328" s="4">
        <f>Base!Q327</f>
        <v>7778</v>
      </c>
      <c r="M328" s="4">
        <f>Base!I327</f>
        <v>8476.5681606129328</v>
      </c>
      <c r="N328" s="4">
        <f>Base!J327</f>
        <v>14</v>
      </c>
      <c r="O328" s="4">
        <f>Base!H327</f>
        <v>73402</v>
      </c>
      <c r="P328" s="4">
        <f>Base!L327</f>
        <v>2311.6212832907622</v>
      </c>
      <c r="Q328" s="4">
        <f>Base!M327</f>
        <v>2</v>
      </c>
      <c r="R328" s="4">
        <f>Base!K327</f>
        <v>15807</v>
      </c>
      <c r="S328" s="4">
        <f>Base!C327</f>
        <v>15310</v>
      </c>
      <c r="T328" s="4">
        <f>Base!D327</f>
        <v>93.142857142857139</v>
      </c>
      <c r="U328" s="4">
        <f>Base!B327</f>
        <v>205834.4026</v>
      </c>
      <c r="W328" s="4">
        <f>High!F327</f>
        <v>11869.23197141329</v>
      </c>
      <c r="X328" s="4">
        <f>High!G327</f>
        <v>90.305555555554292</v>
      </c>
      <c r="Y328" s="4">
        <f>High!E327</f>
        <v>129108.23722862692</v>
      </c>
      <c r="Z328" s="4">
        <f>High!O327</f>
        <v>2190.2076866088605</v>
      </c>
      <c r="AA328" s="4">
        <f>High!P327</f>
        <v>16.999999999999929</v>
      </c>
      <c r="AB328" s="4">
        <f>High!N327</f>
        <v>19031.095184752627</v>
      </c>
      <c r="AC328" s="4">
        <f>High!R327</f>
        <v>1108.1449264536705</v>
      </c>
      <c r="AD328" s="4">
        <f>High!S327</f>
        <v>14</v>
      </c>
      <c r="AE328" s="4">
        <f>High!Q327</f>
        <v>8287.6454211121618</v>
      </c>
      <c r="AF328" s="4">
        <f>High!I327</f>
        <v>8710.2950909678493</v>
      </c>
      <c r="AG328" s="4">
        <f>High!J327</f>
        <v>25.000000000000227</v>
      </c>
      <c r="AH328" s="4">
        <f>High!H327</f>
        <v>75425.93513705564</v>
      </c>
      <c r="AI328" s="4">
        <f>High!L327</f>
        <v>2474.2792279756031</v>
      </c>
      <c r="AJ328" s="4">
        <f>High!M327</f>
        <v>12.99999999999995</v>
      </c>
      <c r="AK328" s="4">
        <f>High!K327</f>
        <v>16919.264431123891</v>
      </c>
      <c r="AL328" s="4">
        <f>High!C327</f>
        <v>15363.678883248509</v>
      </c>
      <c r="AM328" s="4">
        <f>High!D327</f>
        <v>137.83333333333374</v>
      </c>
      <c r="AN328" s="4">
        <f>High!B327</f>
        <v>215869.05017226675</v>
      </c>
      <c r="AP328" s="4">
        <f>Low!F327</f>
        <v>9291.9599356309845</v>
      </c>
      <c r="AQ328" s="4">
        <f>Low!G327</f>
        <v>2.3055555555555429</v>
      </c>
      <c r="AR328" s="4">
        <f>Low!E327</f>
        <v>101073.81594510158</v>
      </c>
      <c r="AS328" s="4">
        <f>Low!O327</f>
        <v>1877.3534394537553</v>
      </c>
      <c r="AT328" s="4">
        <f>Low!P327</f>
        <v>0</v>
      </c>
      <c r="AU328" s="4">
        <f>Low!N327</f>
        <v>16312.650266051078</v>
      </c>
      <c r="AV328" s="4">
        <f>Low!R327</f>
        <v>879.40246413095394</v>
      </c>
      <c r="AW328" s="4">
        <f>Low!S327</f>
        <v>0</v>
      </c>
      <c r="AX328" s="4">
        <f>Low!Q327</f>
        <v>6576.9157365486144</v>
      </c>
      <c r="AY328" s="4">
        <f>Low!I327</f>
        <v>8045.977978044486</v>
      </c>
      <c r="AZ328" s="4">
        <f>Low!J327</f>
        <v>3.0000000000000604</v>
      </c>
      <c r="BA328" s="4">
        <f>Low!H327</f>
        <v>69673.347085044414</v>
      </c>
      <c r="BB328" s="4">
        <f>Low!L327</f>
        <v>2184.271724057633</v>
      </c>
      <c r="BC328" s="4">
        <f>Low!M327</f>
        <v>0</v>
      </c>
      <c r="BD328" s="4">
        <f>Low!K327</f>
        <v>14936.176350231384</v>
      </c>
      <c r="BE328" s="4">
        <f>Low!C327</f>
        <v>15220.951643549295</v>
      </c>
      <c r="BF328" s="4">
        <f>Low!D327</f>
        <v>5.00000000000023</v>
      </c>
      <c r="BG328" s="4">
        <f>Low!B327</f>
        <v>190135.81665687592</v>
      </c>
    </row>
    <row r="329" spans="1:59" x14ac:dyDescent="0.25">
      <c r="A329" s="1">
        <f>Base!A328</f>
        <v>52657</v>
      </c>
      <c r="B329">
        <f t="shared" si="10"/>
        <v>2044</v>
      </c>
      <c r="C329">
        <f t="shared" si="11"/>
        <v>3</v>
      </c>
      <c r="D329" s="4">
        <f>Base!F328</f>
        <v>10690</v>
      </c>
      <c r="E329" s="4">
        <f>Base!G328</f>
        <v>68.112942612942618</v>
      </c>
      <c r="F329" s="4">
        <f>Base!E328</f>
        <v>116360.58547008547</v>
      </c>
      <c r="G329" s="4">
        <f>Base!O328</f>
        <v>2043.2244705236453</v>
      </c>
      <c r="H329" s="4">
        <f>Base!P328</f>
        <v>6</v>
      </c>
      <c r="I329" s="4">
        <f>Base!N328</f>
        <v>17768</v>
      </c>
      <c r="J329" s="4">
        <f>Base!R328</f>
        <v>1040</v>
      </c>
      <c r="K329" s="4">
        <f>Base!S328</f>
        <v>2.625</v>
      </c>
      <c r="L329" s="4">
        <f>Base!Q328</f>
        <v>7769</v>
      </c>
      <c r="M329" s="4">
        <f>Base!I328</f>
        <v>8478.5681606129328</v>
      </c>
      <c r="N329" s="4">
        <f>Base!J328</f>
        <v>14</v>
      </c>
      <c r="O329" s="4">
        <f>Base!H328</f>
        <v>73433</v>
      </c>
      <c r="P329" s="4">
        <f>Base!L328</f>
        <v>2312.6212832907622</v>
      </c>
      <c r="Q329" s="4">
        <f>Base!M328</f>
        <v>2</v>
      </c>
      <c r="R329" s="4">
        <f>Base!K328</f>
        <v>15818</v>
      </c>
      <c r="S329" s="4">
        <f>Base!C328</f>
        <v>15304</v>
      </c>
      <c r="T329" s="4">
        <f>Base!D328</f>
        <v>93.142857142857139</v>
      </c>
      <c r="U329" s="4">
        <f>Base!B328</f>
        <v>205879.75150000001</v>
      </c>
      <c r="W329" s="4">
        <f>High!F328</f>
        <v>11869.341428120628</v>
      </c>
      <c r="X329" s="4">
        <f>High!G328</f>
        <v>90.388888888887621</v>
      </c>
      <c r="Y329" s="4">
        <f>High!E328</f>
        <v>129197.70979611381</v>
      </c>
      <c r="Z329" s="4">
        <f>High!O328</f>
        <v>2187.5434081804333</v>
      </c>
      <c r="AA329" s="4">
        <f>High!P328</f>
        <v>17.041666666666597</v>
      </c>
      <c r="AB329" s="4">
        <f>High!N328</f>
        <v>19023.005958121004</v>
      </c>
      <c r="AC329" s="4">
        <f>High!R328</f>
        <v>1108.4035237716901</v>
      </c>
      <c r="AD329" s="4">
        <f>High!S328</f>
        <v>14.5</v>
      </c>
      <c r="AE329" s="4">
        <f>High!Q328</f>
        <v>8279.9874770983261</v>
      </c>
      <c r="AF329" s="4">
        <f>High!I328</f>
        <v>8713.2215161485547</v>
      </c>
      <c r="AG329" s="4">
        <f>High!J328</f>
        <v>25.041666666666895</v>
      </c>
      <c r="AH329" s="4">
        <f>High!H328</f>
        <v>75465.33606555115</v>
      </c>
      <c r="AI329" s="4">
        <f>High!L328</f>
        <v>2475.9685080435243</v>
      </c>
      <c r="AJ329" s="4">
        <f>High!M328</f>
        <v>13.041666666666616</v>
      </c>
      <c r="AK329" s="4">
        <f>High!K328</f>
        <v>16935.271738268581</v>
      </c>
      <c r="AL329" s="4">
        <f>High!C328</f>
        <v>15360.345671756582</v>
      </c>
      <c r="AM329" s="4">
        <f>High!D328</f>
        <v>138.0000000000004</v>
      </c>
      <c r="AN329" s="4">
        <f>High!B328</f>
        <v>215954.39859285468</v>
      </c>
      <c r="AP329" s="4">
        <f>Low!F328</f>
        <v>9283.6865461159487</v>
      </c>
      <c r="AQ329" s="4">
        <f>Low!G328</f>
        <v>2.0555555555555429</v>
      </c>
      <c r="AR329" s="4">
        <f>Low!E328</f>
        <v>101052.87201373315</v>
      </c>
      <c r="AS329" s="4">
        <f>Low!O328</f>
        <v>1874.0074940962829</v>
      </c>
      <c r="AT329" s="4">
        <f>Low!P328</f>
        <v>0</v>
      </c>
      <c r="AU329" s="4">
        <f>Low!N328</f>
        <v>16296.479234398157</v>
      </c>
      <c r="AV329" s="4">
        <f>Low!R328</f>
        <v>878.86033311898177</v>
      </c>
      <c r="AW329" s="4">
        <f>Low!S328</f>
        <v>0</v>
      </c>
      <c r="AX329" s="4">
        <f>Low!Q328</f>
        <v>6565.2557000013167</v>
      </c>
      <c r="AY329" s="4">
        <f>Low!I328</f>
        <v>8046.3340208150721</v>
      </c>
      <c r="AZ329" s="4">
        <f>Low!J328</f>
        <v>2.9583333333333939</v>
      </c>
      <c r="BA329" s="4">
        <f>Low!H328</f>
        <v>69689.41393847311</v>
      </c>
      <c r="BB329" s="4">
        <f>Low!L328</f>
        <v>2184.7614269978981</v>
      </c>
      <c r="BC329" s="4">
        <f>Low!M328</f>
        <v>0</v>
      </c>
      <c r="BD329" s="4">
        <f>Low!K328</f>
        <v>14943.456804599406</v>
      </c>
      <c r="BE329" s="4">
        <f>Low!C328</f>
        <v>15210.549484358493</v>
      </c>
      <c r="BF329" s="4">
        <f>Low!D328</f>
        <v>4.666666666666897</v>
      </c>
      <c r="BG329" s="4">
        <f>Low!B328</f>
        <v>190122.24647579668</v>
      </c>
    </row>
    <row r="330" spans="1:59" x14ac:dyDescent="0.25">
      <c r="A330" s="1">
        <f>Base!A329</f>
        <v>52688</v>
      </c>
      <c r="B330">
        <f t="shared" si="10"/>
        <v>2044</v>
      </c>
      <c r="C330">
        <f t="shared" si="11"/>
        <v>4</v>
      </c>
      <c r="D330" s="4">
        <f>Base!F329</f>
        <v>10740</v>
      </c>
      <c r="E330" s="4">
        <f>Base!G329</f>
        <v>68.112942612942618</v>
      </c>
      <c r="F330" s="4">
        <f>Base!E329</f>
        <v>116389.58547008547</v>
      </c>
      <c r="G330" s="4">
        <f>Base!O329</f>
        <v>2038.2244705236453</v>
      </c>
      <c r="H330" s="4">
        <f>Base!P329</f>
        <v>6</v>
      </c>
      <c r="I330" s="4">
        <f>Base!N329</f>
        <v>17736</v>
      </c>
      <c r="J330" s="4">
        <f>Base!R329</f>
        <v>1039</v>
      </c>
      <c r="K330" s="4">
        <f>Base!S329</f>
        <v>3.125</v>
      </c>
      <c r="L330" s="4">
        <f>Base!Q329</f>
        <v>7753</v>
      </c>
      <c r="M330" s="4">
        <f>Base!I329</f>
        <v>8466.5681606129328</v>
      </c>
      <c r="N330" s="4">
        <f>Base!J329</f>
        <v>14</v>
      </c>
      <c r="O330" s="4">
        <f>Base!H329</f>
        <v>73402</v>
      </c>
      <c r="P330" s="4">
        <f>Base!L329</f>
        <v>2306.6212832907622</v>
      </c>
      <c r="Q330" s="4">
        <f>Base!M329</f>
        <v>2</v>
      </c>
      <c r="R330" s="4">
        <f>Base!K329</f>
        <v>15792</v>
      </c>
      <c r="S330" s="4">
        <f>Base!C329</f>
        <v>15276</v>
      </c>
      <c r="T330" s="4">
        <f>Base!D329</f>
        <v>93.142857142857139</v>
      </c>
      <c r="U330" s="4">
        <f>Base!B329</f>
        <v>205865.10029999999</v>
      </c>
      <c r="W330" s="4">
        <f>High!F329</f>
        <v>11929.429596246062</v>
      </c>
      <c r="X330" s="4">
        <f>High!G329</f>
        <v>90.47222222222095</v>
      </c>
      <c r="Y330" s="4">
        <f>High!E329</f>
        <v>129279.45675992999</v>
      </c>
      <c r="Z330" s="4">
        <f>High!O329</f>
        <v>2182.7358592741521</v>
      </c>
      <c r="AA330" s="4">
        <f>High!P329</f>
        <v>17.083333333333265</v>
      </c>
      <c r="AB330" s="4">
        <f>High!N329</f>
        <v>18993.49348413058</v>
      </c>
      <c r="AC330" s="4">
        <f>High!R329</f>
        <v>1107.59616010782</v>
      </c>
      <c r="AD330" s="4">
        <f>High!S329</f>
        <v>14.5</v>
      </c>
      <c r="AE330" s="4">
        <f>High!Q329</f>
        <v>8264.8633583406445</v>
      </c>
      <c r="AF330" s="4">
        <f>High!I329</f>
        <v>8701.7595358827093</v>
      </c>
      <c r="AG330" s="4">
        <f>High!J329</f>
        <v>25.083333333333563</v>
      </c>
      <c r="AH330" s="4">
        <f>High!H329</f>
        <v>75441.021832702332</v>
      </c>
      <c r="AI330" s="4">
        <f>High!L329</f>
        <v>2470.1621738012927</v>
      </c>
      <c r="AJ330" s="4">
        <f>High!M329</f>
        <v>13.083333333333282</v>
      </c>
      <c r="AK330" s="4">
        <f>High!K329</f>
        <v>16911.662669225767</v>
      </c>
      <c r="AL330" s="4">
        <f>High!C329</f>
        <v>15334.925959686589</v>
      </c>
      <c r="AM330" s="4">
        <f>High!D329</f>
        <v>138.16666666666706</v>
      </c>
      <c r="AN330" s="4">
        <f>High!B329</f>
        <v>215976.82307905899</v>
      </c>
      <c r="AP330" s="4">
        <f>Low!F329</f>
        <v>9322.2910789931284</v>
      </c>
      <c r="AQ330" s="4">
        <f>Low!G329</f>
        <v>1.8055555555555429</v>
      </c>
      <c r="AR330" s="4">
        <f>Low!E329</f>
        <v>101025.84677052942</v>
      </c>
      <c r="AS330" s="4">
        <f>Low!O329</f>
        <v>1868.8296972809983</v>
      </c>
      <c r="AT330" s="4">
        <f>Low!P329</f>
        <v>0</v>
      </c>
      <c r="AU330" s="4">
        <f>Low!N329</f>
        <v>16261.978987260552</v>
      </c>
      <c r="AV330" s="4">
        <f>Low!R329</f>
        <v>877.47399926392268</v>
      </c>
      <c r="AW330" s="4">
        <f>Low!S329</f>
        <v>0</v>
      </c>
      <c r="AX330" s="4">
        <f>Low!Q329</f>
        <v>6547.6957808404177</v>
      </c>
      <c r="AY330" s="4">
        <f>Low!I329</f>
        <v>8033.4058924970986</v>
      </c>
      <c r="AZ330" s="4">
        <f>Low!J329</f>
        <v>2.9166666666667274</v>
      </c>
      <c r="BA330" s="4">
        <f>Low!H329</f>
        <v>69646.644087063411</v>
      </c>
      <c r="BB330" s="4">
        <f>Low!L329</f>
        <v>2178.6392236374954</v>
      </c>
      <c r="BC330" s="4">
        <f>Low!M329</f>
        <v>0</v>
      </c>
      <c r="BD330" s="4">
        <f>Low!K329</f>
        <v>14915.786509434709</v>
      </c>
      <c r="BE330" s="4">
        <f>Low!C329</f>
        <v>15178.292812472879</v>
      </c>
      <c r="BF330" s="4">
        <f>Low!D329</f>
        <v>4.333333333333564</v>
      </c>
      <c r="BG330" s="4">
        <f>Low!B329</f>
        <v>190053.27635059398</v>
      </c>
    </row>
    <row r="331" spans="1:59" x14ac:dyDescent="0.25">
      <c r="A331" s="1">
        <f>Base!A330</f>
        <v>52718</v>
      </c>
      <c r="B331">
        <f t="shared" si="10"/>
        <v>2044</v>
      </c>
      <c r="C331">
        <f t="shared" si="11"/>
        <v>5</v>
      </c>
      <c r="D331" s="4">
        <f>Base!F330</f>
        <v>10703</v>
      </c>
      <c r="E331" s="4">
        <f>Base!G330</f>
        <v>68.112942612942618</v>
      </c>
      <c r="F331" s="4">
        <f>Base!E330</f>
        <v>116396.58547008547</v>
      </c>
      <c r="G331" s="4">
        <f>Base!O330</f>
        <v>2034.2244705236453</v>
      </c>
      <c r="H331" s="4">
        <f>Base!P330</f>
        <v>6</v>
      </c>
      <c r="I331" s="4">
        <f>Base!N330</f>
        <v>17695</v>
      </c>
      <c r="J331" s="4">
        <f>Base!R330</f>
        <v>1037</v>
      </c>
      <c r="K331" s="4">
        <f>Base!S330</f>
        <v>3.625</v>
      </c>
      <c r="L331" s="4">
        <f>Base!Q330</f>
        <v>7739</v>
      </c>
      <c r="M331" s="4">
        <f>Base!I330</f>
        <v>8453.5681606129328</v>
      </c>
      <c r="N331" s="4">
        <f>Base!J330</f>
        <v>14</v>
      </c>
      <c r="O331" s="4">
        <f>Base!H330</f>
        <v>73319</v>
      </c>
      <c r="P331" s="4">
        <f>Base!L330</f>
        <v>2304.6212832907622</v>
      </c>
      <c r="Q331" s="4">
        <f>Base!M330</f>
        <v>2</v>
      </c>
      <c r="R331" s="4">
        <f>Base!K330</f>
        <v>15751</v>
      </c>
      <c r="S331" s="4">
        <f>Base!C330</f>
        <v>15251</v>
      </c>
      <c r="T331" s="4">
        <f>Base!D330</f>
        <v>93.142857142857139</v>
      </c>
      <c r="U331" s="4">
        <f>Base!B330</f>
        <v>205854.4492</v>
      </c>
      <c r="W331" s="4">
        <f>High!F330</f>
        <v>11892.890001245376</v>
      </c>
      <c r="X331" s="4">
        <f>High!G330</f>
        <v>90.555555555554278</v>
      </c>
      <c r="Y331" s="4">
        <f>High!E330</f>
        <v>129336.80159920419</v>
      </c>
      <c r="Z331" s="4">
        <f>High!O330</f>
        <v>2178.9969379208474</v>
      </c>
      <c r="AA331" s="4">
        <f>High!P330</f>
        <v>17.124999999999932</v>
      </c>
      <c r="AB331" s="4">
        <f>High!N330</f>
        <v>18954.324547371143</v>
      </c>
      <c r="AC331" s="4">
        <f>High!R330</f>
        <v>1105.7220891741479</v>
      </c>
      <c r="AD331" s="4">
        <f>High!S330</f>
        <v>15.5</v>
      </c>
      <c r="AE331" s="4">
        <f>High!Q330</f>
        <v>8251.864270124137</v>
      </c>
      <c r="AF331" s="4">
        <f>High!I330</f>
        <v>8689.267294350153</v>
      </c>
      <c r="AG331" s="4">
        <f>High!J330</f>
        <v>25.125000000000231</v>
      </c>
      <c r="AH331" s="4">
        <f>High!H330</f>
        <v>75363.2521380494</v>
      </c>
      <c r="AI331" s="4">
        <f>High!L330</f>
        <v>2468.6374547765931</v>
      </c>
      <c r="AJ331" s="4">
        <f>High!M330</f>
        <v>13.124999999999948</v>
      </c>
      <c r="AK331" s="4">
        <f>High!K330</f>
        <v>16871.973209699976</v>
      </c>
      <c r="AL331" s="4">
        <f>High!C330</f>
        <v>15312.508978779502</v>
      </c>
      <c r="AM331" s="4">
        <f>High!D330</f>
        <v>138.33333333333371</v>
      </c>
      <c r="AN331" s="4">
        <f>High!B330</f>
        <v>216003.44611192896</v>
      </c>
      <c r="AP331" s="4">
        <f>Low!F330</f>
        <v>9285.3764945523926</v>
      </c>
      <c r="AQ331" s="4">
        <f>Low!G330</f>
        <v>1.5555555555555429</v>
      </c>
      <c r="AR331" s="4">
        <f>Low!E330</f>
        <v>100979.73640755772</v>
      </c>
      <c r="AS331" s="4">
        <f>Low!O330</f>
        <v>1864.5715920651153</v>
      </c>
      <c r="AT331" s="4">
        <f>Low!P330</f>
        <v>0</v>
      </c>
      <c r="AU331" s="4">
        <f>Low!N330</f>
        <v>16219.249546781373</v>
      </c>
      <c r="AV331" s="4">
        <f>Low!R330</f>
        <v>875.24502427165464</v>
      </c>
      <c r="AW331" s="4">
        <f>Low!S330</f>
        <v>0</v>
      </c>
      <c r="AX331" s="4">
        <f>Low!Q330</f>
        <v>6531.8430499887518</v>
      </c>
      <c r="AY331" s="4">
        <f>Low!I330</f>
        <v>8019.5337672887126</v>
      </c>
      <c r="AZ331" s="4">
        <f>Low!J330</f>
        <v>2.8750000000000608</v>
      </c>
      <c r="BA331" s="4">
        <f>Low!H330</f>
        <v>69554.557923054454</v>
      </c>
      <c r="BB331" s="4">
        <f>Low!L330</f>
        <v>2176.296750536244</v>
      </c>
      <c r="BC331" s="4">
        <f>Low!M330</f>
        <v>0</v>
      </c>
      <c r="BD331" s="4">
        <f>Low!K330</f>
        <v>14873.962314862294</v>
      </c>
      <c r="BE331" s="4">
        <f>Low!C330</f>
        <v>15149.033603011667</v>
      </c>
      <c r="BF331" s="4">
        <f>Low!D330</f>
        <v>4.0000000000002309</v>
      </c>
      <c r="BG331" s="4">
        <f>Low!B330</f>
        <v>189988.02207171475</v>
      </c>
    </row>
    <row r="332" spans="1:59" x14ac:dyDescent="0.25">
      <c r="A332" s="1">
        <f>Base!A331</f>
        <v>52749</v>
      </c>
      <c r="B332">
        <f t="shared" si="10"/>
        <v>2044</v>
      </c>
      <c r="C332">
        <f t="shared" si="11"/>
        <v>6</v>
      </c>
      <c r="D332" s="4">
        <f>Base!F331</f>
        <v>10716</v>
      </c>
      <c r="E332" s="4">
        <f>Base!G331</f>
        <v>68.112942612942618</v>
      </c>
      <c r="F332" s="4">
        <f>Base!E331</f>
        <v>116449.58547008547</v>
      </c>
      <c r="G332" s="4">
        <f>Base!O331</f>
        <v>2029.2244705236453</v>
      </c>
      <c r="H332" s="4">
        <f>Base!P331</f>
        <v>6</v>
      </c>
      <c r="I332" s="4">
        <f>Base!N331</f>
        <v>17613</v>
      </c>
      <c r="J332" s="4">
        <f>Base!R331</f>
        <v>1035</v>
      </c>
      <c r="K332" s="4">
        <f>Base!S331</f>
        <v>4.125</v>
      </c>
      <c r="L332" s="4">
        <f>Base!Q331</f>
        <v>7711</v>
      </c>
      <c r="M332" s="4">
        <f>Base!I331</f>
        <v>8448.5681606129328</v>
      </c>
      <c r="N332" s="4">
        <f>Base!J331</f>
        <v>14</v>
      </c>
      <c r="O332" s="4">
        <f>Base!H331</f>
        <v>73220</v>
      </c>
      <c r="P332" s="4">
        <f>Base!L331</f>
        <v>2302.6212832907622</v>
      </c>
      <c r="Q332" s="4">
        <f>Base!M331</f>
        <v>2</v>
      </c>
      <c r="R332" s="4">
        <f>Base!K331</f>
        <v>15706</v>
      </c>
      <c r="S332" s="4">
        <f>Base!C331</f>
        <v>15274</v>
      </c>
      <c r="T332" s="4">
        <f>Base!D331</f>
        <v>93.142857142857139</v>
      </c>
      <c r="U332" s="4">
        <f>Base!B331</f>
        <v>205692.79800000001</v>
      </c>
      <c r="W332" s="4">
        <f>High!F331</f>
        <v>11911.900610268</v>
      </c>
      <c r="X332" s="4">
        <f>High!G331</f>
        <v>90.638888888887607</v>
      </c>
      <c r="Y332" s="4">
        <f>High!E331</f>
        <v>129445.30498568185</v>
      </c>
      <c r="Z332" s="4">
        <f>High!O331</f>
        <v>2174.1845742089149</v>
      </c>
      <c r="AA332" s="4">
        <f>High!P331</f>
        <v>17.1666666666666</v>
      </c>
      <c r="AB332" s="4">
        <f>High!N331</f>
        <v>18871.205951729826</v>
      </c>
      <c r="AC332" s="4">
        <f>High!R331</f>
        <v>1103.847083255469</v>
      </c>
      <c r="AD332" s="4">
        <f>High!S331</f>
        <v>15.5</v>
      </c>
      <c r="AE332" s="4">
        <f>High!Q331</f>
        <v>8223.9273999835004</v>
      </c>
      <c r="AF332" s="4">
        <f>High!I331</f>
        <v>8684.9963424853304</v>
      </c>
      <c r="AG332" s="4">
        <f>High!J331</f>
        <v>25.166666666666899</v>
      </c>
      <c r="AH332" s="4">
        <f>High!H331</f>
        <v>75269.018383659597</v>
      </c>
      <c r="AI332" s="4">
        <f>High!L331</f>
        <v>2467.1118188733403</v>
      </c>
      <c r="AJ332" s="4">
        <f>High!M331</f>
        <v>13.166666666666615</v>
      </c>
      <c r="AK332" s="4">
        <f>High!K331</f>
        <v>16827.977100883829</v>
      </c>
      <c r="AL332" s="4">
        <f>High!C331</f>
        <v>15338.285705481565</v>
      </c>
      <c r="AM332" s="4">
        <f>High!D331</f>
        <v>138.50000000000037</v>
      </c>
      <c r="AN332" s="4">
        <f>High!B331</f>
        <v>215871.59943976492</v>
      </c>
      <c r="AP332" s="4">
        <f>Low!F331</f>
        <v>9291.8526000749716</v>
      </c>
      <c r="AQ332" s="4">
        <f>Low!G331</f>
        <v>1.3055555555555429</v>
      </c>
      <c r="AR332" s="4">
        <f>Low!E331</f>
        <v>100973.53336392929</v>
      </c>
      <c r="AS332" s="4">
        <f>Low!O331</f>
        <v>1859.399685381379</v>
      </c>
      <c r="AT332" s="4">
        <f>Low!P331</f>
        <v>0</v>
      </c>
      <c r="AU332" s="4">
        <f>Low!N331</f>
        <v>16138.976803375097</v>
      </c>
      <c r="AV332" s="4">
        <f>Low!R331</f>
        <v>873.01846402292335</v>
      </c>
      <c r="AW332" s="4">
        <f>Low!S331</f>
        <v>0</v>
      </c>
      <c r="AX332" s="4">
        <f>Low!Q331</f>
        <v>6504.1984309959062</v>
      </c>
      <c r="AY332" s="4">
        <f>Low!I331</f>
        <v>8013.2544630010179</v>
      </c>
      <c r="AZ332" s="4">
        <f>Low!J331</f>
        <v>2.8333333333333943</v>
      </c>
      <c r="BA332" s="4">
        <f>Low!H331</f>
        <v>69447.328899618893</v>
      </c>
      <c r="BB332" s="4">
        <f>Low!L331</f>
        <v>2173.9551588244917</v>
      </c>
      <c r="BC332" s="4">
        <f>Low!M331</f>
        <v>0</v>
      </c>
      <c r="BD332" s="4">
        <f>Low!K331</f>
        <v>14828.378410409201</v>
      </c>
      <c r="BE332" s="4">
        <f>Low!C331</f>
        <v>15167.455341362212</v>
      </c>
      <c r="BF332" s="4">
        <f>Low!D331</f>
        <v>3.6666666666668974</v>
      </c>
      <c r="BG332" s="4">
        <f>Low!B331</f>
        <v>189783.46870656247</v>
      </c>
    </row>
    <row r="333" spans="1:59" x14ac:dyDescent="0.25">
      <c r="A333" s="1">
        <f>Base!A332</f>
        <v>52779</v>
      </c>
      <c r="B333">
        <f t="shared" si="10"/>
        <v>2044</v>
      </c>
      <c r="C333">
        <f t="shared" si="11"/>
        <v>7</v>
      </c>
      <c r="D333" s="4">
        <f>Base!F332</f>
        <v>10707</v>
      </c>
      <c r="E333" s="4">
        <f>Base!G332</f>
        <v>68.112942612942618</v>
      </c>
      <c r="F333" s="4">
        <f>Base!E332</f>
        <v>116570.58547008547</v>
      </c>
      <c r="G333" s="4">
        <f>Base!O332</f>
        <v>2022.2244705236453</v>
      </c>
      <c r="H333" s="4">
        <f>Base!P332</f>
        <v>6</v>
      </c>
      <c r="I333" s="4">
        <f>Base!N332</f>
        <v>17530</v>
      </c>
      <c r="J333" s="4">
        <f>Base!R332</f>
        <v>1032</v>
      </c>
      <c r="K333" s="4">
        <f>Base!S332</f>
        <v>4</v>
      </c>
      <c r="L333" s="4">
        <f>Base!Q332</f>
        <v>7666</v>
      </c>
      <c r="M333" s="4">
        <f>Base!I332</f>
        <v>8424.5681606129328</v>
      </c>
      <c r="N333" s="4">
        <f>Base!J332</f>
        <v>14</v>
      </c>
      <c r="O333" s="4">
        <f>Base!H332</f>
        <v>73093</v>
      </c>
      <c r="P333" s="4">
        <f>Base!L332</f>
        <v>2292.6212832907622</v>
      </c>
      <c r="Q333" s="4">
        <f>Base!M332</f>
        <v>2</v>
      </c>
      <c r="R333" s="4">
        <f>Base!K332</f>
        <v>15650</v>
      </c>
      <c r="S333" s="4">
        <f>Base!C332</f>
        <v>15175</v>
      </c>
      <c r="T333" s="4">
        <f>Base!D332</f>
        <v>93.142857142857139</v>
      </c>
      <c r="U333" s="4">
        <f>Base!B332</f>
        <v>205854.14689999999</v>
      </c>
      <c r="W333" s="4">
        <f>High!F332</f>
        <v>11906.45948257809</v>
      </c>
      <c r="X333" s="4">
        <f>High!G332</f>
        <v>90.722222222220935</v>
      </c>
      <c r="Y333" s="4">
        <f>High!E332</f>
        <v>129629.49031100952</v>
      </c>
      <c r="Z333" s="4">
        <f>High!O332</f>
        <v>2167.2262595895968</v>
      </c>
      <c r="AA333" s="4">
        <f>High!P332</f>
        <v>17.208333333333268</v>
      </c>
      <c r="AB333" s="4">
        <f>High!N332</f>
        <v>18786.97290255217</v>
      </c>
      <c r="AC333" s="4">
        <f>High!R332</f>
        <v>1100.9043742129934</v>
      </c>
      <c r="AD333" s="4">
        <f>High!S332</f>
        <v>15.5</v>
      </c>
      <c r="AE333" s="4">
        <f>High!Q332</f>
        <v>8177.8419890666737</v>
      </c>
      <c r="AF333" s="4">
        <f>High!I332</f>
        <v>8661.1907924582683</v>
      </c>
      <c r="AG333" s="4">
        <f>High!J332</f>
        <v>25.208333333333567</v>
      </c>
      <c r="AH333" s="4">
        <f>High!H332</f>
        <v>75145.978585932971</v>
      </c>
      <c r="AI333" s="4">
        <f>High!L332</f>
        <v>2457.01163291487</v>
      </c>
      <c r="AJ333" s="4">
        <f>High!M332</f>
        <v>13.208333333333281</v>
      </c>
      <c r="AK333" s="4">
        <f>High!K332</f>
        <v>16772.169191382753</v>
      </c>
      <c r="AL333" s="4">
        <f>High!C332</f>
        <v>15209.562424851414</v>
      </c>
      <c r="AM333" s="4">
        <f>High!D332</f>
        <v>138.66666666666703</v>
      </c>
      <c r="AN333" s="4">
        <f>High!B332</f>
        <v>216078.74323484494</v>
      </c>
      <c r="AP333" s="4">
        <f>Low!F332</f>
        <v>9279.2531729742113</v>
      </c>
      <c r="AQ333" s="4">
        <f>Low!G332</f>
        <v>1.0555555555555429</v>
      </c>
      <c r="AR333" s="4">
        <f>Low!E332</f>
        <v>101026.24218723751</v>
      </c>
      <c r="AS333" s="4">
        <f>Low!O332</f>
        <v>1852.3988260459391</v>
      </c>
      <c r="AT333" s="4">
        <f>Low!P332</f>
        <v>0</v>
      </c>
      <c r="AU333" s="4">
        <f>Low!N332</f>
        <v>16057.837245029827</v>
      </c>
      <c r="AV333" s="4">
        <f>Low!R332</f>
        <v>869.95134028264579</v>
      </c>
      <c r="AW333" s="4">
        <f>Low!S332</f>
        <v>0</v>
      </c>
      <c r="AX333" s="4">
        <f>Low!Q332</f>
        <v>6462.2548203553897</v>
      </c>
      <c r="AY333" s="4">
        <f>Low!I332</f>
        <v>7988.95970244827</v>
      </c>
      <c r="AZ333" s="4">
        <f>Low!J332</f>
        <v>2.7916666666667278</v>
      </c>
      <c r="BA333" s="4">
        <f>Low!H332</f>
        <v>69313.586215743417</v>
      </c>
      <c r="BB333" s="4">
        <f>Low!L332</f>
        <v>2164.0630464861742</v>
      </c>
      <c r="BC333" s="4">
        <f>Low!M332</f>
        <v>0</v>
      </c>
      <c r="BD333" s="4">
        <f>Low!K332</f>
        <v>14772.429674427551</v>
      </c>
      <c r="BE333" s="4">
        <f>Low!C332</f>
        <v>15117.570404079754</v>
      </c>
      <c r="BF333" s="4">
        <f>Low!D332</f>
        <v>3.333333333333564</v>
      </c>
      <c r="BG333" s="4">
        <f>Low!B332</f>
        <v>189876.94920633492</v>
      </c>
    </row>
    <row r="334" spans="1:59" x14ac:dyDescent="0.25">
      <c r="A334" s="1">
        <f>Base!A333</f>
        <v>52810</v>
      </c>
      <c r="B334">
        <f t="shared" si="10"/>
        <v>2044</v>
      </c>
      <c r="C334">
        <f t="shared" si="11"/>
        <v>8</v>
      </c>
      <c r="D334" s="4">
        <f>Base!F333</f>
        <v>10705</v>
      </c>
      <c r="E334" s="4">
        <f>Base!G333</f>
        <v>68.112942612942618</v>
      </c>
      <c r="F334" s="4">
        <f>Base!E333</f>
        <v>116710.58547008547</v>
      </c>
      <c r="G334" s="4">
        <f>Base!O333</f>
        <v>2016.2244705236453</v>
      </c>
      <c r="H334" s="4">
        <f>Base!P333</f>
        <v>6</v>
      </c>
      <c r="I334" s="4">
        <f>Base!N333</f>
        <v>17459</v>
      </c>
      <c r="J334" s="4">
        <f>Base!R333</f>
        <v>1032</v>
      </c>
      <c r="K334" s="4">
        <f>Base!S333</f>
        <v>5.25</v>
      </c>
      <c r="L334" s="4">
        <f>Base!Q333</f>
        <v>7648</v>
      </c>
      <c r="M334" s="4">
        <f>Base!I333</f>
        <v>8414.5681606129328</v>
      </c>
      <c r="N334" s="4">
        <f>Base!J333</f>
        <v>14</v>
      </c>
      <c r="O334" s="4">
        <f>Base!H333</f>
        <v>73015</v>
      </c>
      <c r="P334" s="4">
        <f>Base!L333</f>
        <v>2285.6212832907622</v>
      </c>
      <c r="Q334" s="4">
        <f>Base!M333</f>
        <v>2</v>
      </c>
      <c r="R334" s="4">
        <f>Base!K333</f>
        <v>15595</v>
      </c>
      <c r="S334" s="4">
        <f>Base!C333</f>
        <v>15172</v>
      </c>
      <c r="T334" s="4">
        <f>Base!D333</f>
        <v>93.142857142857139</v>
      </c>
      <c r="U334" s="4">
        <f>Base!B333</f>
        <v>206001.4958</v>
      </c>
      <c r="W334" s="4">
        <f>High!F333</f>
        <v>11908.799596110681</v>
      </c>
      <c r="X334" s="4">
        <f>High!G333</f>
        <v>90.805555555554264</v>
      </c>
      <c r="Y334" s="4">
        <f>High!E333</f>
        <v>129834.93443325501</v>
      </c>
      <c r="Z334" s="4">
        <f>High!O333</f>
        <v>2161.3363015187306</v>
      </c>
      <c r="AA334" s="4">
        <f>High!P333</f>
        <v>17.249999999999936</v>
      </c>
      <c r="AB334" s="4">
        <f>High!N333</f>
        <v>18715.5602165741</v>
      </c>
      <c r="AC334" s="4">
        <f>High!R333</f>
        <v>1101.161281871704</v>
      </c>
      <c r="AD334" s="4">
        <f>High!S333</f>
        <v>15.5</v>
      </c>
      <c r="AE334" s="4">
        <f>High!Q333</f>
        <v>8160.5440734058075</v>
      </c>
      <c r="AF334" s="4">
        <f>High!I333</f>
        <v>8651.7750545864019</v>
      </c>
      <c r="AG334" s="4">
        <f>High!J333</f>
        <v>25.250000000000234</v>
      </c>
      <c r="AH334" s="4">
        <f>High!H333</f>
        <v>75073.294737517601</v>
      </c>
      <c r="AI334" s="4">
        <f>High!L333</f>
        <v>2450.1221581826776</v>
      </c>
      <c r="AJ334" s="4">
        <f>High!M333</f>
        <v>13.249999999999947</v>
      </c>
      <c r="AK334" s="4">
        <f>High!K333</f>
        <v>16717.404294488304</v>
      </c>
      <c r="AL334" s="4">
        <f>High!C333</f>
        <v>15209.216972174667</v>
      </c>
      <c r="AM334" s="4">
        <f>High!D333</f>
        <v>138.83333333333368</v>
      </c>
      <c r="AN334" s="4">
        <f>High!B333</f>
        <v>216271.25498464156</v>
      </c>
      <c r="AP334" s="4">
        <f>Low!F333</f>
        <v>9272.7277198805477</v>
      </c>
      <c r="AQ334" s="4">
        <f>Low!G333</f>
        <v>0.80555555555554292</v>
      </c>
      <c r="AR334" s="4">
        <f>Low!E333</f>
        <v>101095.3275190985</v>
      </c>
      <c r="AS334" s="4">
        <f>Low!O333</f>
        <v>1846.3179438405568</v>
      </c>
      <c r="AT334" s="4">
        <f>Low!P333</f>
        <v>0</v>
      </c>
      <c r="AU334" s="4">
        <f>Low!N333</f>
        <v>15987.736213289971</v>
      </c>
      <c r="AV334" s="4">
        <f>Low!R333</f>
        <v>869.41503566705649</v>
      </c>
      <c r="AW334" s="4">
        <f>Low!S333</f>
        <v>0</v>
      </c>
      <c r="AX334" s="4">
        <f>Low!Q333</f>
        <v>6443.1067759512098</v>
      </c>
      <c r="AY334" s="4">
        <f>Low!I333</f>
        <v>7977.9475184754938</v>
      </c>
      <c r="AZ334" s="4">
        <f>Low!J333</f>
        <v>2.7500000000000613</v>
      </c>
      <c r="BA334" s="4">
        <f>Low!H333</f>
        <v>69226.349700048901</v>
      </c>
      <c r="BB334" s="4">
        <f>Low!L333</f>
        <v>2157.0061468606054</v>
      </c>
      <c r="BC334" s="4">
        <f>Low!M333</f>
        <v>0</v>
      </c>
      <c r="BD334" s="4">
        <f>Low!K333</f>
        <v>14717.447333120528</v>
      </c>
      <c r="BE334" s="4">
        <f>Low!C333</f>
        <v>15110.173980694633</v>
      </c>
      <c r="BF334" s="4">
        <f>Low!D333</f>
        <v>3.0000000000002305</v>
      </c>
      <c r="BG334" s="4">
        <f>Low!B333</f>
        <v>189957.44940786884</v>
      </c>
    </row>
    <row r="335" spans="1:59" x14ac:dyDescent="0.25">
      <c r="A335" s="1">
        <f>Base!A334</f>
        <v>52841</v>
      </c>
      <c r="B335">
        <f t="shared" si="10"/>
        <v>2044</v>
      </c>
      <c r="C335">
        <f t="shared" si="11"/>
        <v>9</v>
      </c>
      <c r="D335" s="4">
        <f>Base!F334</f>
        <v>10701</v>
      </c>
      <c r="E335" s="4">
        <f>Base!G334</f>
        <v>68.112942612942618</v>
      </c>
      <c r="F335" s="4">
        <f>Base!E334</f>
        <v>116916.58547008547</v>
      </c>
      <c r="G335" s="4">
        <f>Base!O334</f>
        <v>2014.2244705236453</v>
      </c>
      <c r="H335" s="4">
        <f>Base!P334</f>
        <v>6</v>
      </c>
      <c r="I335" s="4">
        <f>Base!N334</f>
        <v>17453</v>
      </c>
      <c r="J335" s="4">
        <f>Base!R334</f>
        <v>1030</v>
      </c>
      <c r="K335" s="4">
        <f>Base!S334</f>
        <v>7.375</v>
      </c>
      <c r="L335" s="4">
        <f>Base!Q334</f>
        <v>7637</v>
      </c>
      <c r="M335" s="4">
        <f>Base!I334</f>
        <v>8401.5681606129328</v>
      </c>
      <c r="N335" s="4">
        <f>Base!J334</f>
        <v>14</v>
      </c>
      <c r="O335" s="4">
        <f>Base!H334</f>
        <v>72986</v>
      </c>
      <c r="P335" s="4">
        <f>Base!L334</f>
        <v>2284.6212832907622</v>
      </c>
      <c r="Q335" s="4">
        <f>Base!M334</f>
        <v>2</v>
      </c>
      <c r="R335" s="4">
        <f>Base!K334</f>
        <v>15589</v>
      </c>
      <c r="S335" s="4">
        <f>Base!C334</f>
        <v>15176</v>
      </c>
      <c r="T335" s="4">
        <f>Base!D334</f>
        <v>93.142857142857139</v>
      </c>
      <c r="U335" s="4">
        <f>Base!B334</f>
        <v>206234.84460000001</v>
      </c>
      <c r="W335" s="4">
        <f>High!F334</f>
        <v>11908.913996597006</v>
      </c>
      <c r="X335" s="4">
        <f>High!G334</f>
        <v>90.888888888887593</v>
      </c>
      <c r="Y335" s="4">
        <f>High!E334</f>
        <v>130113.96702542108</v>
      </c>
      <c r="Z335" s="4">
        <f>High!O334</f>
        <v>2159.7322229660549</v>
      </c>
      <c r="AA335" s="4">
        <f>High!P334</f>
        <v>17.291666666666604</v>
      </c>
      <c r="AB335" s="4">
        <f>High!N334</f>
        <v>18713.806251011916</v>
      </c>
      <c r="AC335" s="4">
        <f>High!R334</f>
        <v>1099.2837179912842</v>
      </c>
      <c r="AD335" s="4">
        <f>High!S334</f>
        <v>16.5</v>
      </c>
      <c r="AE335" s="4">
        <f>High!Q334</f>
        <v>8150.7084993198423</v>
      </c>
      <c r="AF335" s="4">
        <f>High!I334</f>
        <v>8639.2724683022443</v>
      </c>
      <c r="AG335" s="4">
        <f>High!J334</f>
        <v>25.291666666666902</v>
      </c>
      <c r="AH335" s="4">
        <f>High!H334</f>
        <v>75050.981949720488</v>
      </c>
      <c r="AI335" s="4">
        <f>High!L334</f>
        <v>2449.6625252071995</v>
      </c>
      <c r="AJ335" s="4">
        <f>High!M334</f>
        <v>13.291666666666613</v>
      </c>
      <c r="AK335" s="4">
        <f>High!K334</f>
        <v>16715.150727498018</v>
      </c>
      <c r="AL335" s="4">
        <f>High!C334</f>
        <v>15215.889331842838</v>
      </c>
      <c r="AM335" s="4">
        <f>High!D334</f>
        <v>139.00000000000034</v>
      </c>
      <c r="AN335" s="4">
        <f>High!B334</f>
        <v>216554.13054160355</v>
      </c>
      <c r="AP335" s="4">
        <f>Low!F334</f>
        <v>9264.4750164985107</v>
      </c>
      <c r="AQ335" s="4">
        <f>Low!G334</f>
        <v>0</v>
      </c>
      <c r="AR335" s="4">
        <f>Low!E334</f>
        <v>101221.45454648347</v>
      </c>
      <c r="AS335" s="4">
        <f>Low!O334</f>
        <v>1843.9024882212329</v>
      </c>
      <c r="AT335" s="4">
        <f>Low!P334</f>
        <v>0</v>
      </c>
      <c r="AU335" s="4">
        <f>Low!N334</f>
        <v>15977.181589179485</v>
      </c>
      <c r="AV335" s="4">
        <f>Low!R334</f>
        <v>867.19518752017098</v>
      </c>
      <c r="AW335" s="4">
        <f>Low!S334</f>
        <v>0</v>
      </c>
      <c r="AX335" s="4">
        <f>Low!Q334</f>
        <v>6429.8734437781995</v>
      </c>
      <c r="AY335" s="4">
        <f>Low!I334</f>
        <v>7964.0954730914755</v>
      </c>
      <c r="AZ335" s="4">
        <f>Low!J334</f>
        <v>2.7083333333333948</v>
      </c>
      <c r="BA335" s="4">
        <f>Low!H334</f>
        <v>69185.592628299084</v>
      </c>
      <c r="BB335" s="4">
        <f>Low!L334</f>
        <v>2155.6132853882227</v>
      </c>
      <c r="BC335" s="4">
        <f>Low!M334</f>
        <v>0</v>
      </c>
      <c r="BD335" s="4">
        <f>Low!K334</f>
        <v>14708.720325634937</v>
      </c>
      <c r="BE335" s="4">
        <f>Low!C334</f>
        <v>15109.750027486985</v>
      </c>
      <c r="BF335" s="4">
        <f>Low!D334</f>
        <v>2.666666666666897</v>
      </c>
      <c r="BG335" s="4">
        <f>Low!B334</f>
        <v>190117.16533989171</v>
      </c>
    </row>
    <row r="336" spans="1:59" x14ac:dyDescent="0.25">
      <c r="A336" s="1">
        <f>Base!A335</f>
        <v>52871</v>
      </c>
      <c r="B336">
        <f t="shared" si="10"/>
        <v>2044</v>
      </c>
      <c r="C336">
        <f t="shared" si="11"/>
        <v>10</v>
      </c>
      <c r="D336" s="4">
        <f>Base!F335</f>
        <v>10742</v>
      </c>
      <c r="E336" s="4">
        <f>Base!G335</f>
        <v>68.112942612942618</v>
      </c>
      <c r="F336" s="4">
        <f>Base!E335</f>
        <v>117136.58547008547</v>
      </c>
      <c r="G336" s="4">
        <f>Base!O335</f>
        <v>2021.2244705236453</v>
      </c>
      <c r="H336" s="4">
        <f>Base!P335</f>
        <v>6</v>
      </c>
      <c r="I336" s="4">
        <f>Base!N335</f>
        <v>17582</v>
      </c>
      <c r="J336" s="4">
        <f>Base!R335</f>
        <v>1032</v>
      </c>
      <c r="K336" s="4">
        <f>Base!S335</f>
        <v>5</v>
      </c>
      <c r="L336" s="4">
        <f>Base!Q335</f>
        <v>7683</v>
      </c>
      <c r="M336" s="4">
        <f>Base!I335</f>
        <v>8416.5681606129328</v>
      </c>
      <c r="N336" s="4">
        <f>Base!J335</f>
        <v>14</v>
      </c>
      <c r="O336" s="4">
        <f>Base!H335</f>
        <v>73229</v>
      </c>
      <c r="P336" s="4">
        <f>Base!L335</f>
        <v>2287.6212832907622</v>
      </c>
      <c r="Q336" s="4">
        <f>Base!M335</f>
        <v>2</v>
      </c>
      <c r="R336" s="4">
        <f>Base!K335</f>
        <v>15657</v>
      </c>
      <c r="S336" s="4">
        <f>Base!C335</f>
        <v>15186</v>
      </c>
      <c r="T336" s="4">
        <f>Base!D335</f>
        <v>93.142857142857139</v>
      </c>
      <c r="U336" s="4">
        <f>Base!B335</f>
        <v>206636.19349999999</v>
      </c>
      <c r="W336" s="4">
        <f>High!F335</f>
        <v>11959.125472452319</v>
      </c>
      <c r="X336" s="4">
        <f>High!G335</f>
        <v>90.972222222220921</v>
      </c>
      <c r="Y336" s="4">
        <f>High!E335</f>
        <v>130408.78077186627</v>
      </c>
      <c r="Z336" s="4">
        <f>High!O335</f>
        <v>2167.7797807878328</v>
      </c>
      <c r="AA336" s="4">
        <f>High!P335</f>
        <v>17.333333333333272</v>
      </c>
      <c r="AB336" s="4">
        <f>High!N335</f>
        <v>18856.838842811645</v>
      </c>
      <c r="AC336" s="4">
        <f>High!R335</f>
        <v>1101.6752770594599</v>
      </c>
      <c r="AD336" s="4">
        <f>High!S335</f>
        <v>15.5</v>
      </c>
      <c r="AE336" s="4">
        <f>High!Q335</f>
        <v>8201.7162341548737</v>
      </c>
      <c r="AF336" s="4">
        <f>High!I335</f>
        <v>8655.5623740131978</v>
      </c>
      <c r="AG336" s="4">
        <f>High!J335</f>
        <v>25.33333333333357</v>
      </c>
      <c r="AH336" s="4">
        <f>High!H335</f>
        <v>75308.38757449729</v>
      </c>
      <c r="AI336" s="4">
        <f>High!L335</f>
        <v>2453.4925419405977</v>
      </c>
      <c r="AJ336" s="4">
        <f>High!M335</f>
        <v>13.333333333333279</v>
      </c>
      <c r="AK336" s="4">
        <f>High!K335</f>
        <v>16792.260593897168</v>
      </c>
      <c r="AL336" s="4">
        <f>High!C335</f>
        <v>15228.580384719424</v>
      </c>
      <c r="AM336" s="4">
        <f>High!D335</f>
        <v>139.166666666667</v>
      </c>
      <c r="AN336" s="4">
        <f>High!B335</f>
        <v>217013.535613154</v>
      </c>
      <c r="AP336" s="4">
        <f>Low!F335</f>
        <v>9295.1673453698822</v>
      </c>
      <c r="AQ336" s="4">
        <f>Low!G335</f>
        <v>0</v>
      </c>
      <c r="AR336" s="4">
        <f>Low!E335</f>
        <v>101359.53865292</v>
      </c>
      <c r="AS336" s="4">
        <f>Low!O335</f>
        <v>1849.7247322185999</v>
      </c>
      <c r="AT336" s="4">
        <f>Low!P335</f>
        <v>0</v>
      </c>
      <c r="AU336" s="4">
        <f>Low!N335</f>
        <v>16090.177373244385</v>
      </c>
      <c r="AV336" s="4">
        <f>Low!R335</f>
        <v>868.34341808974386</v>
      </c>
      <c r="AW336" s="4">
        <f>Low!S335</f>
        <v>0</v>
      </c>
      <c r="AX336" s="4">
        <f>Low!Q335</f>
        <v>6464.6148073483546</v>
      </c>
      <c r="AY336" s="4">
        <f>Low!I335</f>
        <v>7976.7853872824116</v>
      </c>
      <c r="AZ336" s="4">
        <f>Low!J335</f>
        <v>2.6666666666667282</v>
      </c>
      <c r="BA336" s="4">
        <f>Low!H335</f>
        <v>69402.636083774618</v>
      </c>
      <c r="BB336" s="4">
        <f>Low!L335</f>
        <v>2157.9942524132744</v>
      </c>
      <c r="BC336" s="4">
        <f>Low!M335</f>
        <v>0</v>
      </c>
      <c r="BD336" s="4">
        <f>Low!K335</f>
        <v>14769.80313866932</v>
      </c>
      <c r="BE336" s="4">
        <f>Low!C335</f>
        <v>15115.297101741879</v>
      </c>
      <c r="BF336" s="4">
        <f>Low!D335</f>
        <v>2.3333333333335635</v>
      </c>
      <c r="BG336" s="4">
        <f>Low!B335</f>
        <v>190431.59734405894</v>
      </c>
    </row>
    <row r="337" spans="1:59" x14ac:dyDescent="0.25">
      <c r="A337" s="1">
        <f>Base!A336</f>
        <v>52902</v>
      </c>
      <c r="B337">
        <f t="shared" si="10"/>
        <v>2044</v>
      </c>
      <c r="C337">
        <f t="shared" si="11"/>
        <v>11</v>
      </c>
      <c r="D337" s="4">
        <f>Base!F336</f>
        <v>10702</v>
      </c>
      <c r="E337" s="4">
        <f>Base!G336</f>
        <v>68.112942612942618</v>
      </c>
      <c r="F337" s="4">
        <f>Base!E336</f>
        <v>117394.58547008547</v>
      </c>
      <c r="G337" s="4">
        <f>Base!O336</f>
        <v>2031.2244705236453</v>
      </c>
      <c r="H337" s="4">
        <f>Base!P336</f>
        <v>6</v>
      </c>
      <c r="I337" s="4">
        <f>Base!N336</f>
        <v>17703</v>
      </c>
      <c r="J337" s="4">
        <f>Base!R336</f>
        <v>1033</v>
      </c>
      <c r="K337" s="4">
        <f>Base!S336</f>
        <v>4</v>
      </c>
      <c r="L337" s="4">
        <f>Base!Q336</f>
        <v>7748</v>
      </c>
      <c r="M337" s="4">
        <f>Base!I336</f>
        <v>8452.5681606129328</v>
      </c>
      <c r="N337" s="4">
        <f>Base!J336</f>
        <v>14</v>
      </c>
      <c r="O337" s="4">
        <f>Base!H336</f>
        <v>73566</v>
      </c>
      <c r="P337" s="4">
        <f>Base!L336</f>
        <v>2295.6212832907622</v>
      </c>
      <c r="Q337" s="4">
        <f>Base!M336</f>
        <v>2</v>
      </c>
      <c r="R337" s="4">
        <f>Base!K336</f>
        <v>15750</v>
      </c>
      <c r="S337" s="4">
        <f>Base!C336</f>
        <v>15201</v>
      </c>
      <c r="T337" s="4">
        <f>Base!D336</f>
        <v>93.142857142857139</v>
      </c>
      <c r="U337" s="4">
        <f>Base!B336</f>
        <v>207129.5423</v>
      </c>
      <c r="W337" s="4">
        <f>High!F336</f>
        <v>11919.161396929729</v>
      </c>
      <c r="X337" s="4">
        <f>High!G336</f>
        <v>91.05555555555425</v>
      </c>
      <c r="Y337" s="4">
        <f>High!E336</f>
        <v>130746.12328009814</v>
      </c>
      <c r="Z337" s="4">
        <f>High!O336</f>
        <v>2179.0495568999754</v>
      </c>
      <c r="AA337" s="4">
        <f>High!P336</f>
        <v>17.37499999999994</v>
      </c>
      <c r="AB337" s="4">
        <f>High!N336</f>
        <v>18991.359579207674</v>
      </c>
      <c r="AC337" s="4">
        <f>High!R336</f>
        <v>1103.0001285356909</v>
      </c>
      <c r="AD337" s="4">
        <f>High!S336</f>
        <v>15.5</v>
      </c>
      <c r="AE337" s="4">
        <f>High!Q336</f>
        <v>8273.0348459772831</v>
      </c>
      <c r="AF337" s="4">
        <f>High!I336</f>
        <v>8693.4539205786077</v>
      </c>
      <c r="AG337" s="4">
        <f>High!J336</f>
        <v>25.375000000000238</v>
      </c>
      <c r="AH337" s="4">
        <f>High!H336</f>
        <v>75662.522794126737</v>
      </c>
      <c r="AI337" s="4">
        <f>High!L336</f>
        <v>2462.68820248866</v>
      </c>
      <c r="AJ337" s="4">
        <f>High!M336</f>
        <v>13.374999999999945</v>
      </c>
      <c r="AK337" s="4">
        <f>High!K336</f>
        <v>16896.227383636611</v>
      </c>
      <c r="AL337" s="4">
        <f>High!C336</f>
        <v>15246.290310933555</v>
      </c>
      <c r="AM337" s="4">
        <f>High!D336</f>
        <v>139.33333333333366</v>
      </c>
      <c r="AN337" s="4">
        <f>High!B336</f>
        <v>217569.73193467356</v>
      </c>
      <c r="AP337" s="4">
        <f>Low!F336</f>
        <v>9255.7715338653798</v>
      </c>
      <c r="AQ337" s="4">
        <f>Low!G336</f>
        <v>0</v>
      </c>
      <c r="AR337" s="4">
        <f>Low!E336</f>
        <v>101530.31792412105</v>
      </c>
      <c r="AS337" s="4">
        <f>Low!O336</f>
        <v>1858.2876869980287</v>
      </c>
      <c r="AT337" s="4">
        <f>Low!P336</f>
        <v>0</v>
      </c>
      <c r="AU337" s="4">
        <f>Low!N336</f>
        <v>16195.781116424447</v>
      </c>
      <c r="AV337" s="4">
        <f>Low!R336</f>
        <v>868.64900404678758</v>
      </c>
      <c r="AW337" s="4">
        <f>Low!S336</f>
        <v>0</v>
      </c>
      <c r="AX337" s="4">
        <f>Low!Q336</f>
        <v>6515.2879800140463</v>
      </c>
      <c r="AY337" s="4">
        <f>Low!I336</f>
        <v>8009.3690380052767</v>
      </c>
      <c r="AZ337" s="4">
        <f>Low!J336</f>
        <v>2.6250000000000617</v>
      </c>
      <c r="BA337" s="4">
        <f>Low!H336</f>
        <v>69708.665041651606</v>
      </c>
      <c r="BB337" s="4">
        <f>Low!L336</f>
        <v>2165.0898286425763</v>
      </c>
      <c r="BC337" s="4">
        <f>Low!M336</f>
        <v>0</v>
      </c>
      <c r="BD337" s="4">
        <f>Low!K336</f>
        <v>14854.438338469379</v>
      </c>
      <c r="BE337" s="4">
        <f>Low!C336</f>
        <v>15125.814925366642</v>
      </c>
      <c r="BF337" s="4">
        <f>Low!D336</f>
        <v>2.00000000000023</v>
      </c>
      <c r="BG337" s="4">
        <f>Low!B336</f>
        <v>190830.59024754295</v>
      </c>
    </row>
    <row r="338" spans="1:59" x14ac:dyDescent="0.25">
      <c r="A338" s="1">
        <f>Base!A337</f>
        <v>52932</v>
      </c>
      <c r="B338">
        <f t="shared" si="10"/>
        <v>2044</v>
      </c>
      <c r="C338">
        <f t="shared" si="11"/>
        <v>12</v>
      </c>
      <c r="D338" s="4">
        <f>Base!F337</f>
        <v>10756</v>
      </c>
      <c r="E338" s="4">
        <f>Base!G337</f>
        <v>68.112942612942618</v>
      </c>
      <c r="F338" s="4">
        <f>Base!E337</f>
        <v>117704.58547008547</v>
      </c>
      <c r="G338" s="4">
        <f>Base!O337</f>
        <v>2042.2244705236453</v>
      </c>
      <c r="H338" s="4">
        <f>Base!P337</f>
        <v>6</v>
      </c>
      <c r="I338" s="4">
        <f>Base!N337</f>
        <v>17801</v>
      </c>
      <c r="J338" s="4">
        <f>Base!R337</f>
        <v>1040</v>
      </c>
      <c r="K338" s="4">
        <f>Base!S337</f>
        <v>3.75</v>
      </c>
      <c r="L338" s="4">
        <f>Base!Q337</f>
        <v>7790</v>
      </c>
      <c r="M338" s="4">
        <f>Base!I337</f>
        <v>8497.5681606129328</v>
      </c>
      <c r="N338" s="4">
        <f>Base!J337</f>
        <v>14</v>
      </c>
      <c r="O338" s="4">
        <f>Base!H337</f>
        <v>73886</v>
      </c>
      <c r="P338" s="4">
        <f>Base!L337</f>
        <v>2312.6212832907622</v>
      </c>
      <c r="Q338" s="4">
        <f>Base!M337</f>
        <v>2</v>
      </c>
      <c r="R338" s="4">
        <f>Base!K337</f>
        <v>15847</v>
      </c>
      <c r="S338" s="4">
        <f>Base!C337</f>
        <v>15283</v>
      </c>
      <c r="T338" s="4">
        <f>Base!D337</f>
        <v>93.142857142857139</v>
      </c>
      <c r="U338" s="4">
        <f>Base!B337</f>
        <v>207524.89120000001</v>
      </c>
      <c r="W338" s="4">
        <f>High!F337</f>
        <v>11983.895879047232</v>
      </c>
      <c r="X338" s="4">
        <f>High!G337</f>
        <v>91.138888888887578</v>
      </c>
      <c r="Y338" s="4">
        <f>High!E337</f>
        <v>131141.64157306805</v>
      </c>
      <c r="Z338" s="4">
        <f>High!O337</f>
        <v>2191.397877653912</v>
      </c>
      <c r="AA338" s="4">
        <f>High!P337</f>
        <v>17.416666666666607</v>
      </c>
      <c r="AB338" s="4">
        <f>High!N337</f>
        <v>19101.266380436133</v>
      </c>
      <c r="AC338" s="4">
        <f>High!R337</f>
        <v>1110.733616913099</v>
      </c>
      <c r="AD338" s="4">
        <f>High!S337</f>
        <v>15.5</v>
      </c>
      <c r="AE338" s="4">
        <f>High!Q337</f>
        <v>8319.8219959163853</v>
      </c>
      <c r="AF338" s="4">
        <f>High!I337</f>
        <v>8740.6103717251262</v>
      </c>
      <c r="AG338" s="4">
        <f>High!J337</f>
        <v>25.416666666666906</v>
      </c>
      <c r="AH338" s="4">
        <f>High!H337</f>
        <v>75999.241867652207</v>
      </c>
      <c r="AI338" s="4">
        <f>High!L337</f>
        <v>2481.545709185024</v>
      </c>
      <c r="AJ338" s="4">
        <f>High!M337</f>
        <v>13.416666666666611</v>
      </c>
      <c r="AK338" s="4">
        <f>High!K337</f>
        <v>17004.537291768407</v>
      </c>
      <c r="AL338" s="4">
        <f>High!C337</f>
        <v>15331.21735246041</v>
      </c>
      <c r="AM338" s="4">
        <f>High!D337</f>
        <v>139.50000000000031</v>
      </c>
      <c r="AN338" s="4">
        <f>High!B337</f>
        <v>218023.15877656103</v>
      </c>
      <c r="AP338" s="4">
        <f>Low!F337</f>
        <v>9297.6691378420874</v>
      </c>
      <c r="AQ338" s="4">
        <f>Low!G337</f>
        <v>0</v>
      </c>
      <c r="AR338" s="4">
        <f>Low!E337</f>
        <v>101745.84340904703</v>
      </c>
      <c r="AS338" s="4">
        <f>Low!O337</f>
        <v>1867.7596051648543</v>
      </c>
      <c r="AT338" s="4">
        <f>Low!P337</f>
        <v>0</v>
      </c>
      <c r="AU338" s="4">
        <f>Low!N337</f>
        <v>16280.281238141504</v>
      </c>
      <c r="AV338" s="4">
        <f>Low!R337</f>
        <v>873.99616881181873</v>
      </c>
      <c r="AW338" s="4">
        <f>Low!S337</f>
        <v>0</v>
      </c>
      <c r="AX338" s="4">
        <f>Low!Q337</f>
        <v>6546.5674567731421</v>
      </c>
      <c r="AY338" s="4">
        <f>Low!I337</f>
        <v>8050.4663691704272</v>
      </c>
      <c r="AZ338" s="4">
        <f>Low!J337</f>
        <v>2.5833333333333952</v>
      </c>
      <c r="BA338" s="4">
        <f>Low!H337</f>
        <v>69998.468610061944</v>
      </c>
      <c r="BB338" s="4">
        <f>Low!L337</f>
        <v>2180.6688373240968</v>
      </c>
      <c r="BC338" s="4">
        <f>Low!M337</f>
        <v>0</v>
      </c>
      <c r="BD338" s="4">
        <f>Low!K337</f>
        <v>14942.809406260298</v>
      </c>
      <c r="BE338" s="4">
        <f>Low!C337</f>
        <v>15202.974500744016</v>
      </c>
      <c r="BF338" s="4">
        <f>Low!D337</f>
        <v>1.6666666666668968</v>
      </c>
      <c r="BG338" s="4">
        <f>Low!B337</f>
        <v>191139.07225241308</v>
      </c>
    </row>
    <row r="339" spans="1:59" x14ac:dyDescent="0.25">
      <c r="A339" s="1">
        <f>Base!A338</f>
        <v>52963</v>
      </c>
      <c r="B339">
        <f t="shared" si="10"/>
        <v>2045</v>
      </c>
      <c r="C339">
        <f t="shared" si="11"/>
        <v>1</v>
      </c>
      <c r="D339" s="4">
        <f>Base!F338</f>
        <v>10758</v>
      </c>
      <c r="E339" s="4">
        <f>Base!G338</f>
        <v>68.112942612942618</v>
      </c>
      <c r="F339" s="4">
        <f>Base!E338</f>
        <v>117920.58547008547</v>
      </c>
      <c r="G339" s="4">
        <f>Base!O338</f>
        <v>2052.9667505461048</v>
      </c>
      <c r="H339" s="4">
        <f>Base!P338</f>
        <v>6</v>
      </c>
      <c r="I339" s="4">
        <f>Base!N338</f>
        <v>17855</v>
      </c>
      <c r="J339" s="4">
        <f>Base!R338</f>
        <v>1043</v>
      </c>
      <c r="K339" s="4">
        <f>Base!S338</f>
        <v>2.75</v>
      </c>
      <c r="L339" s="4">
        <f>Base!Q338</f>
        <v>7815</v>
      </c>
      <c r="M339" s="4">
        <f>Base!I338</f>
        <v>8528.1161317405549</v>
      </c>
      <c r="N339" s="4">
        <f>Base!J338</f>
        <v>14</v>
      </c>
      <c r="O339" s="4">
        <f>Base!H338</f>
        <v>74063</v>
      </c>
      <c r="P339" s="4">
        <f>Base!L338</f>
        <v>2315.0118000009411</v>
      </c>
      <c r="Q339" s="4">
        <f>Base!M338</f>
        <v>2</v>
      </c>
      <c r="R339" s="4">
        <f>Base!K338</f>
        <v>15877</v>
      </c>
      <c r="S339" s="4">
        <f>Base!C338</f>
        <v>15286</v>
      </c>
      <c r="T339" s="4">
        <f>Base!D338</f>
        <v>93.142857142857139</v>
      </c>
      <c r="U339" s="4">
        <f>Base!B338</f>
        <v>207821.24</v>
      </c>
      <c r="W339" s="4">
        <f>High!F338</f>
        <v>11990.719759060732</v>
      </c>
      <c r="X339" s="4">
        <f>High!G338</f>
        <v>91.222222222220907</v>
      </c>
      <c r="Y339" s="4">
        <f>High!E338</f>
        <v>131432.6728198702</v>
      </c>
      <c r="Z339" s="4">
        <f>High!O338</f>
        <v>2203.4756229481782</v>
      </c>
      <c r="AA339" s="4">
        <f>High!P338</f>
        <v>17.458333333333275</v>
      </c>
      <c r="AB339" s="4">
        <f>High!N338</f>
        <v>19164.001188657425</v>
      </c>
      <c r="AC339" s="4">
        <f>High!R338</f>
        <v>1114.1976053053179</v>
      </c>
      <c r="AD339" s="4">
        <f>High!S338</f>
        <v>14.5</v>
      </c>
      <c r="AE339" s="4">
        <f>High!Q338</f>
        <v>8348.47007235001</v>
      </c>
      <c r="AF339" s="4">
        <f>High!I338</f>
        <v>8772.9093041766228</v>
      </c>
      <c r="AG339" s="4">
        <f>High!J338</f>
        <v>25.458333333333574</v>
      </c>
      <c r="AH339" s="4">
        <f>High!H338</f>
        <v>76188.922823993271</v>
      </c>
      <c r="AI339" s="4">
        <f>High!L338</f>
        <v>2484.7319455039874</v>
      </c>
      <c r="AJ339" s="4">
        <f>High!M338</f>
        <v>13.458333333333277</v>
      </c>
      <c r="AK339" s="4">
        <f>High!K338</f>
        <v>17040.988343450677</v>
      </c>
      <c r="AL339" s="4">
        <f>High!C338</f>
        <v>15336.910541871888</v>
      </c>
      <c r="AM339" s="4">
        <f>High!D338</f>
        <v>139.66666666666697</v>
      </c>
      <c r="AN339" s="4">
        <f>High!B338</f>
        <v>218372.71114815667</v>
      </c>
      <c r="AP339" s="4">
        <f>Low!F338</f>
        <v>9294.5945238663298</v>
      </c>
      <c r="AQ339" s="4">
        <f>Low!G338</f>
        <v>0</v>
      </c>
      <c r="AR339" s="4">
        <f>Low!E338</f>
        <v>101879.90592687934</v>
      </c>
      <c r="AS339" s="4">
        <f>Low!O338</f>
        <v>1876.9897104823956</v>
      </c>
      <c r="AT339" s="4">
        <f>Low!P338</f>
        <v>0</v>
      </c>
      <c r="AU339" s="4">
        <f>Low!N338</f>
        <v>16324.497837945153</v>
      </c>
      <c r="AV339" s="4">
        <f>Low!R338</f>
        <v>875.97695922341927</v>
      </c>
      <c r="AW339" s="4">
        <f>Low!S338</f>
        <v>0</v>
      </c>
      <c r="AX339" s="4">
        <f>Low!Q338</f>
        <v>6563.5282227526577</v>
      </c>
      <c r="AY339" s="4">
        <f>Low!I338</f>
        <v>8077.8586461104305</v>
      </c>
      <c r="AZ339" s="4">
        <f>Low!J338</f>
        <v>2.5416666666667287</v>
      </c>
      <c r="BA339" s="4">
        <f>Low!H338</f>
        <v>70152.708483904309</v>
      </c>
      <c r="BB339" s="4">
        <f>Low!L338</f>
        <v>2182.4682288211807</v>
      </c>
      <c r="BC339" s="4">
        <f>Low!M338</f>
        <v>0</v>
      </c>
      <c r="BD339" s="4">
        <f>Low!K338</f>
        <v>14967.979026707253</v>
      </c>
      <c r="BE339" s="4">
        <f>Low!C338</f>
        <v>15201.524367419528</v>
      </c>
      <c r="BF339" s="4">
        <f>Low!D338</f>
        <v>1.3333333333335635</v>
      </c>
      <c r="BG339" s="4">
        <f>Low!B338</f>
        <v>191356.2014804116</v>
      </c>
    </row>
    <row r="340" spans="1:59" x14ac:dyDescent="0.25">
      <c r="A340" s="1">
        <f>Base!A339</f>
        <v>52994</v>
      </c>
      <c r="B340">
        <f t="shared" si="10"/>
        <v>2045</v>
      </c>
      <c r="C340">
        <f t="shared" si="11"/>
        <v>2</v>
      </c>
      <c r="D340" s="4">
        <f>Base!F339</f>
        <v>10726</v>
      </c>
      <c r="E340" s="4">
        <f>Base!G339</f>
        <v>68.112942612942618</v>
      </c>
      <c r="F340" s="4">
        <f>Base!E339</f>
        <v>117946.58547008547</v>
      </c>
      <c r="G340" s="4">
        <f>Base!O339</f>
        <v>2055.9667505461048</v>
      </c>
      <c r="H340" s="4">
        <f>Base!P339</f>
        <v>6</v>
      </c>
      <c r="I340" s="4">
        <f>Base!N339</f>
        <v>17859</v>
      </c>
      <c r="J340" s="4">
        <f>Base!R339</f>
        <v>1045</v>
      </c>
      <c r="K340" s="4">
        <f>Base!S339</f>
        <v>2.6875</v>
      </c>
      <c r="L340" s="4">
        <f>Base!Q339</f>
        <v>7815</v>
      </c>
      <c r="M340" s="4">
        <f>Base!I339</f>
        <v>8531.1161317405549</v>
      </c>
      <c r="N340" s="4">
        <f>Base!J339</f>
        <v>14</v>
      </c>
      <c r="O340" s="4">
        <f>Base!H339</f>
        <v>74054</v>
      </c>
      <c r="P340" s="4">
        <f>Base!L339</f>
        <v>2315.0118000009411</v>
      </c>
      <c r="Q340" s="4">
        <f>Base!M339</f>
        <v>2</v>
      </c>
      <c r="R340" s="4">
        <f>Base!K339</f>
        <v>15871</v>
      </c>
      <c r="S340" s="4">
        <f>Base!C339</f>
        <v>15310</v>
      </c>
      <c r="T340" s="4">
        <f>Base!D339</f>
        <v>93.142857142857139</v>
      </c>
      <c r="U340" s="4">
        <f>Base!B339</f>
        <v>207816.5889</v>
      </c>
      <c r="W340" s="4">
        <f>High!F339</f>
        <v>11959.636645230361</v>
      </c>
      <c r="X340" s="4">
        <f>High!G339</f>
        <v>91.305555555554236</v>
      </c>
      <c r="Y340" s="4">
        <f>High!E339</f>
        <v>131512.05535780618</v>
      </c>
      <c r="Z340" s="4">
        <f>High!O339</f>
        <v>2207.2473043958717</v>
      </c>
      <c r="AA340" s="4">
        <f>High!P339</f>
        <v>17.499999999999943</v>
      </c>
      <c r="AB340" s="4">
        <f>High!N339</f>
        <v>19173.087112783007</v>
      </c>
      <c r="AC340" s="4">
        <f>High!R339</f>
        <v>1116.594638311067</v>
      </c>
      <c r="AD340" s="4">
        <f>High!S339</f>
        <v>14.5</v>
      </c>
      <c r="AE340" s="4">
        <f>High!Q339</f>
        <v>8350.4182759818068</v>
      </c>
      <c r="AF340" s="4">
        <f>High!I339</f>
        <v>8776.8730603479817</v>
      </c>
      <c r="AG340" s="4">
        <f>High!J339</f>
        <v>25.500000000000242</v>
      </c>
      <c r="AH340" s="4">
        <f>High!H339</f>
        <v>76187.282833108184</v>
      </c>
      <c r="AI340" s="4">
        <f>High!L339</f>
        <v>2485.3532061447077</v>
      </c>
      <c r="AJ340" s="4">
        <f>High!M339</f>
        <v>13.499999999999943</v>
      </c>
      <c r="AK340" s="4">
        <f>High!K339</f>
        <v>17038.807635756595</v>
      </c>
      <c r="AL340" s="4">
        <f>High!C339</f>
        <v>15363.678883248509</v>
      </c>
      <c r="AM340" s="4">
        <f>High!D339</f>
        <v>139.83333333333363</v>
      </c>
      <c r="AN340" s="4">
        <f>High!B339</f>
        <v>218406.04161628854</v>
      </c>
      <c r="AP340" s="4">
        <f>Low!F339</f>
        <v>9262.1607820173049</v>
      </c>
      <c r="AQ340" s="4">
        <f>Low!G339</f>
        <v>0</v>
      </c>
      <c r="AR340" s="4">
        <f>Low!E339</f>
        <v>101849.73320099551</v>
      </c>
      <c r="AS340" s="4">
        <f>Low!O339</f>
        <v>1879.1374008557984</v>
      </c>
      <c r="AT340" s="4">
        <f>Low!P339</f>
        <v>0</v>
      </c>
      <c r="AU340" s="4">
        <f>Low!N339</f>
        <v>16322.985200499787</v>
      </c>
      <c r="AV340" s="4">
        <f>Low!R339</f>
        <v>877.11563015620823</v>
      </c>
      <c r="AW340" s="4">
        <f>Low!S339</f>
        <v>0</v>
      </c>
      <c r="AX340" s="4">
        <f>Low!Q339</f>
        <v>6559.4819614074331</v>
      </c>
      <c r="AY340" s="4">
        <f>Low!I339</f>
        <v>8079.151603159592</v>
      </c>
      <c r="AZ340" s="4">
        <f>Low!J339</f>
        <v>2.5000000000000622</v>
      </c>
      <c r="BA340" s="4">
        <f>Low!H339</f>
        <v>70130.740641824319</v>
      </c>
      <c r="BB340" s="4">
        <f>Low!L339</f>
        <v>2182.0135952994792</v>
      </c>
      <c r="BC340" s="4">
        <f>Low!M339</f>
        <v>0</v>
      </c>
      <c r="BD340" s="4">
        <f>Low!K339</f>
        <v>14959.205724560004</v>
      </c>
      <c r="BE340" s="4">
        <f>Low!C339</f>
        <v>15220.951643549295</v>
      </c>
      <c r="BF340" s="4">
        <f>Low!D339</f>
        <v>1.0000000000002303</v>
      </c>
      <c r="BG340" s="4">
        <f>Low!B339</f>
        <v>191296.11603475027</v>
      </c>
    </row>
    <row r="341" spans="1:59" x14ac:dyDescent="0.25">
      <c r="A341" s="1">
        <f>Base!A340</f>
        <v>53022</v>
      </c>
      <c r="B341">
        <f t="shared" si="10"/>
        <v>2045</v>
      </c>
      <c r="C341">
        <f t="shared" si="11"/>
        <v>3</v>
      </c>
      <c r="D341" s="4">
        <f>Base!F340</f>
        <v>10724</v>
      </c>
      <c r="E341" s="4">
        <f>Base!G340</f>
        <v>68.112942612942618</v>
      </c>
      <c r="F341" s="4">
        <f>Base!E340</f>
        <v>117990.58547008547</v>
      </c>
      <c r="G341" s="4">
        <f>Base!O340</f>
        <v>2052.9667505461048</v>
      </c>
      <c r="H341" s="4">
        <f>Base!P340</f>
        <v>6</v>
      </c>
      <c r="I341" s="4">
        <f>Base!N340</f>
        <v>17848</v>
      </c>
      <c r="J341" s="4">
        <f>Base!R340</f>
        <v>1045</v>
      </c>
      <c r="K341" s="4">
        <f>Base!S340</f>
        <v>2.625</v>
      </c>
      <c r="L341" s="4">
        <f>Base!Q340</f>
        <v>7807</v>
      </c>
      <c r="M341" s="4">
        <f>Base!I340</f>
        <v>8533.1161317405549</v>
      </c>
      <c r="N341" s="4">
        <f>Base!J340</f>
        <v>14</v>
      </c>
      <c r="O341" s="4">
        <f>Base!H340</f>
        <v>74084</v>
      </c>
      <c r="P341" s="4">
        <f>Base!L340</f>
        <v>2316.0118000009411</v>
      </c>
      <c r="Q341" s="4">
        <f>Base!M340</f>
        <v>2</v>
      </c>
      <c r="R341" s="4">
        <f>Base!K340</f>
        <v>15881</v>
      </c>
      <c r="S341" s="4">
        <f>Base!C340</f>
        <v>15304</v>
      </c>
      <c r="T341" s="4">
        <f>Base!D340</f>
        <v>93.142857142857139</v>
      </c>
      <c r="U341" s="4">
        <f>Base!B340</f>
        <v>207861.93780000001</v>
      </c>
      <c r="W341" s="4">
        <f>High!F340</f>
        <v>11961.991169072844</v>
      </c>
      <c r="X341" s="4">
        <f>High!G340</f>
        <v>91.388888888887564</v>
      </c>
      <c r="Y341" s="4">
        <f>High!E340</f>
        <v>131611.55738781212</v>
      </c>
      <c r="Z341" s="4">
        <f>High!O340</f>
        <v>2204.577636240017</v>
      </c>
      <c r="AA341" s="4">
        <f>High!P340</f>
        <v>17.541666666666611</v>
      </c>
      <c r="AB341" s="4">
        <f>High!N340</f>
        <v>19166.068637568114</v>
      </c>
      <c r="AC341" s="4">
        <f>High!R340</f>
        <v>1116.8552074585577</v>
      </c>
      <c r="AD341" s="4">
        <f>High!S340</f>
        <v>15</v>
      </c>
      <c r="AE341" s="4">
        <f>High!Q340</f>
        <v>8343.8168465348899</v>
      </c>
      <c r="AF341" s="4">
        <f>High!I340</f>
        <v>8779.8086115615151</v>
      </c>
      <c r="AG341" s="4">
        <f>High!J340</f>
        <v>25.541666666666909</v>
      </c>
      <c r="AH341" s="4">
        <f>High!H340</f>
        <v>76225.769242665643</v>
      </c>
      <c r="AI341" s="4">
        <f>High!L340</f>
        <v>2487.0484717747308</v>
      </c>
      <c r="AJ341" s="4">
        <f>High!M340</f>
        <v>13.541666666666609</v>
      </c>
      <c r="AK341" s="4">
        <f>High!K340</f>
        <v>17053.806366719917</v>
      </c>
      <c r="AL341" s="4">
        <f>High!C340</f>
        <v>15360.345671756582</v>
      </c>
      <c r="AM341" s="4">
        <f>High!D340</f>
        <v>140.00000000000028</v>
      </c>
      <c r="AN341" s="4">
        <f>High!B340</f>
        <v>218491.93404705543</v>
      </c>
      <c r="AP341" s="4">
        <f>Low!F340</f>
        <v>9255.6504119464389</v>
      </c>
      <c r="AQ341" s="4">
        <f>Low!G340</f>
        <v>0</v>
      </c>
      <c r="AR341" s="4">
        <f>Low!E340</f>
        <v>101835.0998705705</v>
      </c>
      <c r="AS341" s="4">
        <f>Low!O340</f>
        <v>1875.8013266936794</v>
      </c>
      <c r="AT341" s="4">
        <f>Low!P340</f>
        <v>0</v>
      </c>
      <c r="AU341" s="4">
        <f>Low!N340</f>
        <v>16307.766343474896</v>
      </c>
      <c r="AV341" s="4">
        <f>Low!R340</f>
        <v>876.57490892379383</v>
      </c>
      <c r="AW341" s="4">
        <f>Low!S340</f>
        <v>0</v>
      </c>
      <c r="AX341" s="4">
        <f>Low!Q340</f>
        <v>6548.7275731751761</v>
      </c>
      <c r="AY341" s="4">
        <f>Low!I340</f>
        <v>8079.4969277840291</v>
      </c>
      <c r="AZ341" s="4">
        <f>Low!J340</f>
        <v>2.4583333333333957</v>
      </c>
      <c r="BA341" s="4">
        <f>Low!H340</f>
        <v>70145.705409010945</v>
      </c>
      <c r="BB341" s="4">
        <f>Low!L340</f>
        <v>2182.5014098036236</v>
      </c>
      <c r="BC341" s="4">
        <f>Low!M340</f>
        <v>0</v>
      </c>
      <c r="BD341" s="4">
        <f>Low!K340</f>
        <v>14965.51308118433</v>
      </c>
      <c r="BE341" s="4">
        <f>Low!C340</f>
        <v>15210.549484358493</v>
      </c>
      <c r="BF341" s="4">
        <f>Low!D340</f>
        <v>0.666666666666897</v>
      </c>
      <c r="BG341" s="4">
        <f>Low!B340</f>
        <v>191282.06116552849</v>
      </c>
    </row>
    <row r="342" spans="1:59" x14ac:dyDescent="0.25">
      <c r="A342" s="1">
        <f>Base!A341</f>
        <v>53053</v>
      </c>
      <c r="B342">
        <f t="shared" si="10"/>
        <v>2045</v>
      </c>
      <c r="C342">
        <f t="shared" si="11"/>
        <v>4</v>
      </c>
      <c r="D342" s="4">
        <f>Base!F341</f>
        <v>10774</v>
      </c>
      <c r="E342" s="4">
        <f>Base!G341</f>
        <v>68.112942612942618</v>
      </c>
      <c r="F342" s="4">
        <f>Base!E341</f>
        <v>118028.58547008547</v>
      </c>
      <c r="G342" s="4">
        <f>Base!O341</f>
        <v>2047.9667505461048</v>
      </c>
      <c r="H342" s="4">
        <f>Base!P341</f>
        <v>6</v>
      </c>
      <c r="I342" s="4">
        <f>Base!N341</f>
        <v>17816</v>
      </c>
      <c r="J342" s="4">
        <f>Base!R341</f>
        <v>1044</v>
      </c>
      <c r="K342" s="4">
        <f>Base!S341</f>
        <v>3.125</v>
      </c>
      <c r="L342" s="4">
        <f>Base!Q341</f>
        <v>7791</v>
      </c>
      <c r="M342" s="4">
        <f>Base!I341</f>
        <v>8521.1161317405549</v>
      </c>
      <c r="N342" s="4">
        <f>Base!J341</f>
        <v>14</v>
      </c>
      <c r="O342" s="4">
        <f>Base!H341</f>
        <v>74051</v>
      </c>
      <c r="P342" s="4">
        <f>Base!L341</f>
        <v>2311.0118000009411</v>
      </c>
      <c r="Q342" s="4">
        <f>Base!M341</f>
        <v>2</v>
      </c>
      <c r="R342" s="4">
        <f>Base!K341</f>
        <v>15856</v>
      </c>
      <c r="S342" s="4">
        <f>Base!C341</f>
        <v>15276</v>
      </c>
      <c r="T342" s="4">
        <f>Base!D341</f>
        <v>93.142857142857139</v>
      </c>
      <c r="U342" s="4">
        <f>Base!B341</f>
        <v>207847.28659999999</v>
      </c>
      <c r="W342" s="4">
        <f>High!F341</f>
        <v>12022.370920183834</v>
      </c>
      <c r="X342" s="4">
        <f>High!G341</f>
        <v>91.472222222220893</v>
      </c>
      <c r="Y342" s="4">
        <f>High!E341</f>
        <v>131704.42117189415</v>
      </c>
      <c r="Z342" s="4">
        <f>High!O341</f>
        <v>2199.7582587943625</v>
      </c>
      <c r="AA342" s="4">
        <f>High!P341</f>
        <v>17.583333333333279</v>
      </c>
      <c r="AB342" s="4">
        <f>High!N341</f>
        <v>19136.488972894622</v>
      </c>
      <c r="AC342" s="4">
        <f>High!R341</f>
        <v>1116.0468270418803</v>
      </c>
      <c r="AD342" s="4">
        <f>High!S341</f>
        <v>15</v>
      </c>
      <c r="AE342" s="4">
        <f>High!Q341</f>
        <v>8328.6597983556421</v>
      </c>
      <c r="AF342" s="4">
        <f>High!I341</f>
        <v>8768.3384814394121</v>
      </c>
      <c r="AG342" s="4">
        <f>High!J341</f>
        <v>25.583333333333577</v>
      </c>
      <c r="AH342" s="4">
        <f>High!H341</f>
        <v>76199.434774801106</v>
      </c>
      <c r="AI342" s="4">
        <f>High!L341</f>
        <v>2482.2997208659099</v>
      </c>
      <c r="AJ342" s="4">
        <f>High!M341</f>
        <v>13.583333333333275</v>
      </c>
      <c r="AK342" s="4">
        <f>High!K341</f>
        <v>17031.217397519926</v>
      </c>
      <c r="AL342" s="4">
        <f>High!C341</f>
        <v>15334.925959686589</v>
      </c>
      <c r="AM342" s="4">
        <f>High!D341</f>
        <v>140.16666666666694</v>
      </c>
      <c r="AN342" s="4">
        <f>High!B341</f>
        <v>218514.77032814099</v>
      </c>
      <c r="AP342" s="4">
        <f>Low!F341</f>
        <v>9294.0011796771632</v>
      </c>
      <c r="AQ342" s="4">
        <f>Low!G341</f>
        <v>0</v>
      </c>
      <c r="AR342" s="4">
        <f>Low!E341</f>
        <v>101815.27868893645</v>
      </c>
      <c r="AS342" s="4">
        <f>Low!O341</f>
        <v>1870.6403497926842</v>
      </c>
      <c r="AT342" s="4">
        <f>Low!P341</f>
        <v>0</v>
      </c>
      <c r="AU342" s="4">
        <f>Low!N341</f>
        <v>16273.37380502857</v>
      </c>
      <c r="AV342" s="4">
        <f>Low!R341</f>
        <v>875.19621048690522</v>
      </c>
      <c r="AW342" s="4">
        <f>Low!S341</f>
        <v>0</v>
      </c>
      <c r="AX342" s="4">
        <f>Low!Q341</f>
        <v>6531.2774673404965</v>
      </c>
      <c r="AY342" s="4">
        <f>Low!I341</f>
        <v>8066.5886017010507</v>
      </c>
      <c r="AZ342" s="4">
        <f>Low!J341</f>
        <v>2.4166666666667291</v>
      </c>
      <c r="BA342" s="4">
        <f>Low!H341</f>
        <v>70101.022367189566</v>
      </c>
      <c r="BB342" s="4">
        <f>Low!L341</f>
        <v>2177.3359842837626</v>
      </c>
      <c r="BC342" s="4">
        <f>Low!M341</f>
        <v>0</v>
      </c>
      <c r="BD342" s="4">
        <f>Low!K341</f>
        <v>14938.841665278074</v>
      </c>
      <c r="BE342" s="4">
        <f>Low!C341</f>
        <v>15178.292812472879</v>
      </c>
      <c r="BF342" s="4">
        <f>Low!D341</f>
        <v>0</v>
      </c>
      <c r="BG342" s="4">
        <f>Low!B341</f>
        <v>191212.80006823206</v>
      </c>
    </row>
    <row r="343" spans="1:59" x14ac:dyDescent="0.25">
      <c r="A343" s="1">
        <f>Base!A342</f>
        <v>53083</v>
      </c>
      <c r="B343">
        <f t="shared" si="10"/>
        <v>2045</v>
      </c>
      <c r="C343">
        <f t="shared" si="11"/>
        <v>5</v>
      </c>
      <c r="D343" s="4">
        <f>Base!F342</f>
        <v>10738</v>
      </c>
      <c r="E343" s="4">
        <f>Base!G342</f>
        <v>68.112942612942618</v>
      </c>
      <c r="F343" s="4">
        <f>Base!E342</f>
        <v>118044.58547008547</v>
      </c>
      <c r="G343" s="4">
        <f>Base!O342</f>
        <v>2043.9667505461048</v>
      </c>
      <c r="H343" s="4">
        <f>Base!P342</f>
        <v>6</v>
      </c>
      <c r="I343" s="4">
        <f>Base!N342</f>
        <v>17775</v>
      </c>
      <c r="J343" s="4">
        <f>Base!R342</f>
        <v>1041</v>
      </c>
      <c r="K343" s="4">
        <f>Base!S342</f>
        <v>3.625</v>
      </c>
      <c r="L343" s="4">
        <f>Base!Q342</f>
        <v>7776</v>
      </c>
      <c r="M343" s="4">
        <f>Base!I342</f>
        <v>8508.1161317405549</v>
      </c>
      <c r="N343" s="4">
        <f>Base!J342</f>
        <v>14</v>
      </c>
      <c r="O343" s="4">
        <f>Base!H342</f>
        <v>73965</v>
      </c>
      <c r="P343" s="4">
        <f>Base!L342</f>
        <v>2308.0118000009411</v>
      </c>
      <c r="Q343" s="4">
        <f>Base!M342</f>
        <v>2</v>
      </c>
      <c r="R343" s="4">
        <f>Base!K342</f>
        <v>15815</v>
      </c>
      <c r="S343" s="4">
        <f>Base!C342</f>
        <v>15251</v>
      </c>
      <c r="T343" s="4">
        <f>Base!D342</f>
        <v>93.142857142857139</v>
      </c>
      <c r="U343" s="4">
        <f>Base!B342</f>
        <v>207835.6355</v>
      </c>
      <c r="W343" s="4">
        <f>High!F342</f>
        <v>11986.793698817479</v>
      </c>
      <c r="X343" s="4">
        <f>High!G342</f>
        <v>91.555555555554221</v>
      </c>
      <c r="Y343" s="4">
        <f>High!E342</f>
        <v>131772.77829133376</v>
      </c>
      <c r="Z343" s="4">
        <f>High!O342</f>
        <v>2196.0107202520039</v>
      </c>
      <c r="AA343" s="4">
        <f>High!P342</f>
        <v>17.624999999999947</v>
      </c>
      <c r="AB343" s="4">
        <f>High!N342</f>
        <v>19097.223837936835</v>
      </c>
      <c r="AC343" s="4">
        <f>High!R342</f>
        <v>1113.0994888450698</v>
      </c>
      <c r="AD343" s="4">
        <f>High!S342</f>
        <v>16</v>
      </c>
      <c r="AE343" s="4">
        <f>High!Q342</f>
        <v>8314.5644815170635</v>
      </c>
      <c r="AF343" s="4">
        <f>High!I342</f>
        <v>8755.8368535562986</v>
      </c>
      <c r="AG343" s="4">
        <f>High!J342</f>
        <v>25.625000000000245</v>
      </c>
      <c r="AH343" s="4">
        <f>High!H342</f>
        <v>76118.551139334653</v>
      </c>
      <c r="AI343" s="4">
        <f>High!L342</f>
        <v>2479.6972132330334</v>
      </c>
      <c r="AJ343" s="4">
        <f>High!M342</f>
        <v>13.624999999999941</v>
      </c>
      <c r="AK343" s="4">
        <f>High!K342</f>
        <v>16991.425878873077</v>
      </c>
      <c r="AL343" s="4">
        <f>High!C342</f>
        <v>15312.508978779502</v>
      </c>
      <c r="AM343" s="4">
        <f>High!D342</f>
        <v>140.3333333333336</v>
      </c>
      <c r="AN343" s="4">
        <f>High!B342</f>
        <v>218540.76253826544</v>
      </c>
      <c r="AP343" s="4">
        <f>Low!F342</f>
        <v>9258.1617947584054</v>
      </c>
      <c r="AQ343" s="4">
        <f>Low!G342</f>
        <v>0</v>
      </c>
      <c r="AR343" s="4">
        <f>Low!E342</f>
        <v>101776.48270415707</v>
      </c>
      <c r="AS343" s="4">
        <f>Low!O342</f>
        <v>1866.3955771871281</v>
      </c>
      <c r="AT343" s="4">
        <f>Low!P342</f>
        <v>0</v>
      </c>
      <c r="AU343" s="4">
        <f>Low!N342</f>
        <v>16230.783292163384</v>
      </c>
      <c r="AV343" s="4">
        <f>Low!R342</f>
        <v>872.14329128883162</v>
      </c>
      <c r="AW343" s="4">
        <f>Low!S342</f>
        <v>0</v>
      </c>
      <c r="AX343" s="4">
        <f>Low!Q342</f>
        <v>6514.6841816157112</v>
      </c>
      <c r="AY343" s="4">
        <f>Low!I342</f>
        <v>8052.7384493225409</v>
      </c>
      <c r="AZ343" s="4">
        <f>Low!J342</f>
        <v>2.3750000000000626</v>
      </c>
      <c r="BA343" s="4">
        <f>Low!H342</f>
        <v>70006.190581027258</v>
      </c>
      <c r="BB343" s="4">
        <f>Low!L342</f>
        <v>2174.0565376034006</v>
      </c>
      <c r="BC343" s="4">
        <f>Low!M342</f>
        <v>0</v>
      </c>
      <c r="BD343" s="4">
        <f>Low!K342</f>
        <v>14897.10933981523</v>
      </c>
      <c r="BE343" s="4">
        <f>Low!C342</f>
        <v>15149.033603011667</v>
      </c>
      <c r="BF343" s="4">
        <f>Low!D342</f>
        <v>0</v>
      </c>
      <c r="BG343" s="4">
        <f>Low!B342</f>
        <v>191146.32229019547</v>
      </c>
    </row>
    <row r="344" spans="1:59" x14ac:dyDescent="0.25">
      <c r="A344" s="1">
        <f>Base!A343</f>
        <v>53114</v>
      </c>
      <c r="B344">
        <f t="shared" si="10"/>
        <v>2045</v>
      </c>
      <c r="C344">
        <f t="shared" si="11"/>
        <v>6</v>
      </c>
      <c r="D344" s="4">
        <f>Base!F343</f>
        <v>10752</v>
      </c>
      <c r="E344" s="4">
        <f>Base!G343</f>
        <v>68.112942612942618</v>
      </c>
      <c r="F344" s="4">
        <f>Base!E343</f>
        <v>118106.58547008547</v>
      </c>
      <c r="G344" s="4">
        <f>Base!O343</f>
        <v>2038.9667505461048</v>
      </c>
      <c r="H344" s="4">
        <f>Base!P343</f>
        <v>6</v>
      </c>
      <c r="I344" s="4">
        <f>Base!N343</f>
        <v>17693</v>
      </c>
      <c r="J344" s="4">
        <f>Base!R343</f>
        <v>1040</v>
      </c>
      <c r="K344" s="4">
        <f>Base!S343</f>
        <v>4.125</v>
      </c>
      <c r="L344" s="4">
        <f>Base!Q343</f>
        <v>7749</v>
      </c>
      <c r="M344" s="4">
        <f>Base!I343</f>
        <v>8502.1161317405549</v>
      </c>
      <c r="N344" s="4">
        <f>Base!J343</f>
        <v>14</v>
      </c>
      <c r="O344" s="4">
        <f>Base!H343</f>
        <v>73865</v>
      </c>
      <c r="P344" s="4">
        <f>Base!L343</f>
        <v>2306.0118000009411</v>
      </c>
      <c r="Q344" s="4">
        <f>Base!M343</f>
        <v>2</v>
      </c>
      <c r="R344" s="4">
        <f>Base!K343</f>
        <v>15770</v>
      </c>
      <c r="S344" s="4">
        <f>Base!C343</f>
        <v>15274</v>
      </c>
      <c r="T344" s="4">
        <f>Base!D343</f>
        <v>93.142857142857139</v>
      </c>
      <c r="U344" s="4">
        <f>Base!B343</f>
        <v>207673.98430000001</v>
      </c>
      <c r="W344" s="4">
        <f>High!F343</f>
        <v>12007.023662604957</v>
      </c>
      <c r="X344" s="4">
        <f>High!G343</f>
        <v>91.63888888888755</v>
      </c>
      <c r="Y344" s="4">
        <f>High!E343</f>
        <v>131892.5378021569</v>
      </c>
      <c r="Z344" s="4">
        <f>High!O343</f>
        <v>2191.1865148428019</v>
      </c>
      <c r="AA344" s="4">
        <f>High!P343</f>
        <v>17.666666666666615</v>
      </c>
      <c r="AB344" s="4">
        <f>High!N343</f>
        <v>19013.877002521069</v>
      </c>
      <c r="AC344" s="4">
        <f>High!R343</f>
        <v>1112.2897330038745</v>
      </c>
      <c r="AD344" s="4">
        <f>High!S343</f>
        <v>16</v>
      </c>
      <c r="AE344" s="4">
        <f>High!Q343</f>
        <v>8287.6280202375219</v>
      </c>
      <c r="AF344" s="4">
        <f>High!I343</f>
        <v>8750.5371686414364</v>
      </c>
      <c r="AG344" s="4">
        <f>High!J343</f>
        <v>25.666666666666913</v>
      </c>
      <c r="AH344" s="4">
        <f>High!H343</f>
        <v>76023.241502039687</v>
      </c>
      <c r="AI344" s="4">
        <f>High!L343</f>
        <v>2478.16790434521</v>
      </c>
      <c r="AJ344" s="4">
        <f>High!M343</f>
        <v>13.666666666666607</v>
      </c>
      <c r="AK344" s="4">
        <f>High!K343</f>
        <v>16947.314775886236</v>
      </c>
      <c r="AL344" s="4">
        <f>High!C343</f>
        <v>15338.285705481565</v>
      </c>
      <c r="AM344" s="4">
        <f>High!D343</f>
        <v>140.50000000000026</v>
      </c>
      <c r="AN344" s="4">
        <f>High!B343</f>
        <v>218409.00329476513</v>
      </c>
      <c r="AP344" s="4">
        <f>Low!F343</f>
        <v>9265.4440269024508</v>
      </c>
      <c r="AQ344" s="4">
        <f>Low!G343</f>
        <v>0</v>
      </c>
      <c r="AR344" s="4">
        <f>Low!E343</f>
        <v>101777.33973973653</v>
      </c>
      <c r="AS344" s="4">
        <f>Low!O343</f>
        <v>1861.2404698620614</v>
      </c>
      <c r="AT344" s="4">
        <f>Low!P343</f>
        <v>0</v>
      </c>
      <c r="AU344" s="4">
        <f>Low!N343</f>
        <v>16150.791877527883</v>
      </c>
      <c r="AV344" s="4">
        <f>Low!R343</f>
        <v>870.76835811938906</v>
      </c>
      <c r="AW344" s="4">
        <f>Low!S343</f>
        <v>0</v>
      </c>
      <c r="AX344" s="4">
        <f>Low!Q343</f>
        <v>6488.0615452568709</v>
      </c>
      <c r="AY344" s="4">
        <f>Low!I343</f>
        <v>8045.5173804710039</v>
      </c>
      <c r="AZ344" s="4">
        <f>Low!J343</f>
        <v>2.3333333333333961</v>
      </c>
      <c r="BA344" s="4">
        <f>Low!H343</f>
        <v>69898.144426642772</v>
      </c>
      <c r="BB344" s="4">
        <f>Low!L343</f>
        <v>2171.7201272676684</v>
      </c>
      <c r="BC344" s="4">
        <f>Low!M343</f>
        <v>0</v>
      </c>
      <c r="BD344" s="4">
        <f>Low!K343</f>
        <v>14851.626694623661</v>
      </c>
      <c r="BE344" s="4">
        <f>Low!C343</f>
        <v>15167.455341362212</v>
      </c>
      <c r="BF344" s="4">
        <f>Low!D343</f>
        <v>0</v>
      </c>
      <c r="BG344" s="4">
        <f>Low!B343</f>
        <v>190941.95224322757</v>
      </c>
    </row>
    <row r="345" spans="1:59" x14ac:dyDescent="0.25">
      <c r="A345" s="1">
        <f>Base!A344</f>
        <v>53144</v>
      </c>
      <c r="B345">
        <f t="shared" si="10"/>
        <v>2045</v>
      </c>
      <c r="C345">
        <f t="shared" si="11"/>
        <v>7</v>
      </c>
      <c r="D345" s="4">
        <f>Base!F344</f>
        <v>10744</v>
      </c>
      <c r="E345" s="4">
        <f>Base!G344</f>
        <v>68.112942612942618</v>
      </c>
      <c r="F345" s="4">
        <f>Base!E344</f>
        <v>118237.58547008547</v>
      </c>
      <c r="G345" s="4">
        <f>Base!O344</f>
        <v>2031.9667505461048</v>
      </c>
      <c r="H345" s="4">
        <f>Base!P344</f>
        <v>6</v>
      </c>
      <c r="I345" s="4">
        <f>Base!N344</f>
        <v>17609</v>
      </c>
      <c r="J345" s="4">
        <f>Base!R344</f>
        <v>1036</v>
      </c>
      <c r="K345" s="4">
        <f>Base!S344</f>
        <v>4</v>
      </c>
      <c r="L345" s="4">
        <f>Base!Q344</f>
        <v>7704</v>
      </c>
      <c r="M345" s="4">
        <f>Base!I344</f>
        <v>8479.1161317405549</v>
      </c>
      <c r="N345" s="4">
        <f>Base!J344</f>
        <v>14</v>
      </c>
      <c r="O345" s="4">
        <f>Base!H344</f>
        <v>73738</v>
      </c>
      <c r="P345" s="4">
        <f>Base!L344</f>
        <v>2297.0118000009411</v>
      </c>
      <c r="Q345" s="4">
        <f>Base!M344</f>
        <v>2</v>
      </c>
      <c r="R345" s="4">
        <f>Base!K344</f>
        <v>15714</v>
      </c>
      <c r="S345" s="4">
        <f>Base!C344</f>
        <v>15175</v>
      </c>
      <c r="T345" s="4">
        <f>Base!D344</f>
        <v>93.142857142857139</v>
      </c>
      <c r="U345" s="4">
        <f>Base!B344</f>
        <v>207835.33319999999</v>
      </c>
      <c r="W345" s="4">
        <f>High!F344</f>
        <v>12002.690014657597</v>
      </c>
      <c r="X345" s="4">
        <f>High!G344</f>
        <v>91.722222222220879</v>
      </c>
      <c r="Y345" s="4">
        <f>High!E344</f>
        <v>132089.45332083199</v>
      </c>
      <c r="Z345" s="4">
        <f>High!O344</f>
        <v>2184.2099116613986</v>
      </c>
      <c r="AA345" s="4">
        <f>High!P344</f>
        <v>17.708333333333282</v>
      </c>
      <c r="AB345" s="4">
        <f>High!N344</f>
        <v>18928.337446520083</v>
      </c>
      <c r="AC345" s="4">
        <f>High!R344</f>
        <v>1108.2702617964305</v>
      </c>
      <c r="AD345" s="4">
        <f>High!S344</f>
        <v>16</v>
      </c>
      <c r="AE345" s="4">
        <f>High!Q344</f>
        <v>8241.422873436004</v>
      </c>
      <c r="AF345" s="4">
        <f>High!I344</f>
        <v>8727.7378679977064</v>
      </c>
      <c r="AG345" s="4">
        <f>High!J344</f>
        <v>25.708333333333581</v>
      </c>
      <c r="AH345" s="4">
        <f>High!H344</f>
        <v>75900.120355859137</v>
      </c>
      <c r="AI345" s="4">
        <f>High!L344</f>
        <v>2469.1132073971266</v>
      </c>
      <c r="AJ345" s="4">
        <f>High!M344</f>
        <v>13.708333333333274</v>
      </c>
      <c r="AK345" s="4">
        <f>High!K344</f>
        <v>16891.356387904736</v>
      </c>
      <c r="AL345" s="4">
        <f>High!C344</f>
        <v>15209.562424851414</v>
      </c>
      <c r="AM345" s="4">
        <f>High!D344</f>
        <v>140.66666666666691</v>
      </c>
      <c r="AN345" s="4">
        <f>High!B344</f>
        <v>218616.94721029775</v>
      </c>
      <c r="AP345" s="4">
        <f>Low!F344</f>
        <v>9253.7677466653495</v>
      </c>
      <c r="AQ345" s="4">
        <f>Low!G344</f>
        <v>0</v>
      </c>
      <c r="AR345" s="4">
        <f>Low!E344</f>
        <v>101837.59818193081</v>
      </c>
      <c r="AS345" s="4">
        <f>Low!O344</f>
        <v>1854.2633476088204</v>
      </c>
      <c r="AT345" s="4">
        <f>Low!P344</f>
        <v>0</v>
      </c>
      <c r="AU345" s="4">
        <f>Low!N344</f>
        <v>16069.024396815719</v>
      </c>
      <c r="AV345" s="4">
        <f>Low!R344</f>
        <v>866.88450540902033</v>
      </c>
      <c r="AW345" s="4">
        <f>Low!S344</f>
        <v>0</v>
      </c>
      <c r="AX345" s="4">
        <f>Low!Q344</f>
        <v>6446.4075575975794</v>
      </c>
      <c r="AY345" s="4">
        <f>Low!I344</f>
        <v>8022.2148369254228</v>
      </c>
      <c r="AZ345" s="4">
        <f>Low!J344</f>
        <v>2.2916666666667296</v>
      </c>
      <c r="BA345" s="4">
        <f>Low!H344</f>
        <v>69764.592022845391</v>
      </c>
      <c r="BB345" s="4">
        <f>Low!L344</f>
        <v>2162.7936175228747</v>
      </c>
      <c r="BC345" s="4">
        <f>Low!M344</f>
        <v>0</v>
      </c>
      <c r="BD345" s="4">
        <f>Low!K344</f>
        <v>14795.805100235239</v>
      </c>
      <c r="BE345" s="4">
        <f>Low!C344</f>
        <v>15117.570404079754</v>
      </c>
      <c r="BF345" s="4">
        <f>Low!D344</f>
        <v>0</v>
      </c>
      <c r="BG345" s="4">
        <f>Low!B344</f>
        <v>191034.57492094621</v>
      </c>
    </row>
    <row r="346" spans="1:59" x14ac:dyDescent="0.25">
      <c r="A346" s="1">
        <f>Base!A345</f>
        <v>53175</v>
      </c>
      <c r="B346">
        <f t="shared" si="10"/>
        <v>2045</v>
      </c>
      <c r="C346">
        <f t="shared" si="11"/>
        <v>8</v>
      </c>
      <c r="D346" s="4">
        <f>Base!F345</f>
        <v>10744</v>
      </c>
      <c r="E346" s="4">
        <f>Base!G345</f>
        <v>68.112942612942618</v>
      </c>
      <c r="F346" s="4">
        <f>Base!E345</f>
        <v>118387.58547008547</v>
      </c>
      <c r="G346" s="4">
        <f>Base!O345</f>
        <v>2025.9667505461048</v>
      </c>
      <c r="H346" s="4">
        <f>Base!P345</f>
        <v>6</v>
      </c>
      <c r="I346" s="4">
        <f>Base!N345</f>
        <v>17537</v>
      </c>
      <c r="J346" s="4">
        <f>Base!R345</f>
        <v>1036</v>
      </c>
      <c r="K346" s="4">
        <f>Base!S345</f>
        <v>5.25</v>
      </c>
      <c r="L346" s="4">
        <f>Base!Q345</f>
        <v>7686</v>
      </c>
      <c r="M346" s="4">
        <f>Base!I345</f>
        <v>8468.1161317405549</v>
      </c>
      <c r="N346" s="4">
        <f>Base!J345</f>
        <v>14</v>
      </c>
      <c r="O346" s="4">
        <f>Base!H345</f>
        <v>73660</v>
      </c>
      <c r="P346" s="4">
        <f>Base!L345</f>
        <v>2289.0118000009411</v>
      </c>
      <c r="Q346" s="4">
        <f>Base!M345</f>
        <v>2</v>
      </c>
      <c r="R346" s="4">
        <f>Base!K345</f>
        <v>15658</v>
      </c>
      <c r="S346" s="4">
        <f>Base!C345</f>
        <v>15172</v>
      </c>
      <c r="T346" s="4">
        <f>Base!D345</f>
        <v>93.142857142857139</v>
      </c>
      <c r="U346" s="4">
        <f>Base!B345</f>
        <v>207983.68210000001</v>
      </c>
      <c r="W346" s="4">
        <f>High!F345</f>
        <v>12007.291927806884</v>
      </c>
      <c r="X346" s="4">
        <f>High!G345</f>
        <v>91.805555555554207</v>
      </c>
      <c r="Y346" s="4">
        <f>High!E345</f>
        <v>132307.7344906464</v>
      </c>
      <c r="Z346" s="4">
        <f>High!O345</f>
        <v>2178.3048755650211</v>
      </c>
      <c r="AA346" s="4">
        <f>High!P345</f>
        <v>17.74999999999995</v>
      </c>
      <c r="AB346" s="4">
        <f>High!N345</f>
        <v>18855.656240403063</v>
      </c>
      <c r="AC346" s="4">
        <f>High!R345</f>
        <v>1108.5288883627757</v>
      </c>
      <c r="AD346" s="4">
        <f>High!S345</f>
        <v>16</v>
      </c>
      <c r="AE346" s="4">
        <f>High!Q345</f>
        <v>8224.0859420427532</v>
      </c>
      <c r="AF346" s="4">
        <f>High!I345</f>
        <v>8717.2870148854254</v>
      </c>
      <c r="AG346" s="4">
        <f>High!J345</f>
        <v>25.750000000000249</v>
      </c>
      <c r="AH346" s="4">
        <f>High!H345</f>
        <v>75827.415629038922</v>
      </c>
      <c r="AI346" s="4">
        <f>High!L345</f>
        <v>2461.1290204164725</v>
      </c>
      <c r="AJ346" s="4">
        <f>High!M345</f>
        <v>13.74999999999994</v>
      </c>
      <c r="AK346" s="4">
        <f>High!K345</f>
        <v>16835.36895775954</v>
      </c>
      <c r="AL346" s="4">
        <f>High!C345</f>
        <v>15209.216972174667</v>
      </c>
      <c r="AM346" s="4">
        <f>High!D345</f>
        <v>140.83333333333357</v>
      </c>
      <c r="AN346" s="4">
        <f>High!B345</f>
        <v>218811.28044463234</v>
      </c>
      <c r="AP346" s="4">
        <f>Low!F345</f>
        <v>9248.9878682378312</v>
      </c>
      <c r="AQ346" s="4">
        <f>Low!G345</f>
        <v>0</v>
      </c>
      <c r="AR346" s="4">
        <f>Low!E345</f>
        <v>101914.12339564314</v>
      </c>
      <c r="AS346" s="4">
        <f>Low!O345</f>
        <v>1848.2027140978687</v>
      </c>
      <c r="AT346" s="4">
        <f>Low!P345</f>
        <v>0</v>
      </c>
      <c r="AU346" s="4">
        <f>Low!N345</f>
        <v>15998.254161080185</v>
      </c>
      <c r="AV346" s="4">
        <f>Low!R345</f>
        <v>866.3500914252653</v>
      </c>
      <c r="AW346" s="4">
        <f>Low!S345</f>
        <v>0</v>
      </c>
      <c r="AX346" s="4">
        <f>Low!Q345</f>
        <v>6427.3810836820348</v>
      </c>
      <c r="AY346" s="4">
        <f>Low!I345</f>
        <v>8010.2721279726011</v>
      </c>
      <c r="AZ346" s="4">
        <f>Low!J345</f>
        <v>2.2500000000000631</v>
      </c>
      <c r="BA346" s="4">
        <f>Low!H345</f>
        <v>69677.438968374699</v>
      </c>
      <c r="BB346" s="4">
        <f>Low!L345</f>
        <v>2154.8121047441159</v>
      </c>
      <c r="BC346" s="4">
        <f>Low!M345</f>
        <v>0</v>
      </c>
      <c r="BD346" s="4">
        <f>Low!K345</f>
        <v>14740.006117954259</v>
      </c>
      <c r="BE346" s="4">
        <f>Low!C345</f>
        <v>15110.173980694633</v>
      </c>
      <c r="BF346" s="4">
        <f>Low!D345</f>
        <v>0</v>
      </c>
      <c r="BG346" s="4">
        <f>Low!B345</f>
        <v>191115.18170205041</v>
      </c>
    </row>
    <row r="347" spans="1:59" x14ac:dyDescent="0.25">
      <c r="A347" s="1">
        <f>Base!A346</f>
        <v>53206</v>
      </c>
      <c r="B347">
        <f t="shared" si="10"/>
        <v>2045</v>
      </c>
      <c r="C347">
        <f t="shared" si="11"/>
        <v>9</v>
      </c>
      <c r="D347" s="4">
        <f>Base!F346</f>
        <v>10741</v>
      </c>
      <c r="E347" s="4">
        <f>Base!G346</f>
        <v>68.112942612942618</v>
      </c>
      <c r="F347" s="4">
        <f>Base!E346</f>
        <v>118603.58547008547</v>
      </c>
      <c r="G347" s="4">
        <f>Base!O346</f>
        <v>2023.9667505461048</v>
      </c>
      <c r="H347" s="4">
        <f>Base!P346</f>
        <v>6</v>
      </c>
      <c r="I347" s="4">
        <f>Base!N346</f>
        <v>17530</v>
      </c>
      <c r="J347" s="4">
        <f>Base!R346</f>
        <v>1034</v>
      </c>
      <c r="K347" s="4">
        <f>Base!S346</f>
        <v>7.375</v>
      </c>
      <c r="L347" s="4">
        <f>Base!Q346</f>
        <v>7674</v>
      </c>
      <c r="M347" s="4">
        <f>Base!I346</f>
        <v>8455.1161317405549</v>
      </c>
      <c r="N347" s="4">
        <f>Base!J346</f>
        <v>14</v>
      </c>
      <c r="O347" s="4">
        <f>Base!H346</f>
        <v>73630</v>
      </c>
      <c r="P347" s="4">
        <f>Base!L346</f>
        <v>2289.0118000009411</v>
      </c>
      <c r="Q347" s="4">
        <f>Base!M346</f>
        <v>2</v>
      </c>
      <c r="R347" s="4">
        <f>Base!K346</f>
        <v>15652</v>
      </c>
      <c r="S347" s="4">
        <f>Base!C346</f>
        <v>15176</v>
      </c>
      <c r="T347" s="4">
        <f>Base!D346</f>
        <v>93.142857142857139</v>
      </c>
      <c r="U347" s="4">
        <f>Base!B346</f>
        <v>208217.03090000001</v>
      </c>
      <c r="W347" s="4">
        <f>High!F346</f>
        <v>12008.541576431762</v>
      </c>
      <c r="X347" s="4">
        <f>High!G346</f>
        <v>91.888888888887536</v>
      </c>
      <c r="Y347" s="4">
        <f>High!E346</f>
        <v>132599.95226062744</v>
      </c>
      <c r="Z347" s="4">
        <f>High!O346</f>
        <v>2176.6985965858244</v>
      </c>
      <c r="AA347" s="4">
        <f>High!P346</f>
        <v>17.791666666666618</v>
      </c>
      <c r="AB347" s="4">
        <f>High!N346</f>
        <v>18852.842512286268</v>
      </c>
      <c r="AC347" s="4">
        <f>High!R346</f>
        <v>1106.6470587277615</v>
      </c>
      <c r="AD347" s="4">
        <f>High!S346</f>
        <v>17</v>
      </c>
      <c r="AE347" s="4">
        <f>High!Q346</f>
        <v>8213.1620199969457</v>
      </c>
      <c r="AF347" s="4">
        <f>High!I346</f>
        <v>8704.7749291277378</v>
      </c>
      <c r="AG347" s="4">
        <f>High!J346</f>
        <v>25.791666666666917</v>
      </c>
      <c r="AH347" s="4">
        <f>High!H346</f>
        <v>75804.112923489098</v>
      </c>
      <c r="AI347" s="4">
        <f>High!L346</f>
        <v>2461.7443795882687</v>
      </c>
      <c r="AJ347" s="4">
        <f>High!M346</f>
        <v>13.791666666666606</v>
      </c>
      <c r="AK347" s="4">
        <f>High!K346</f>
        <v>16833.125556320738</v>
      </c>
      <c r="AL347" s="4">
        <f>High!C346</f>
        <v>15215.889331842838</v>
      </c>
      <c r="AM347" s="4">
        <f>High!D346</f>
        <v>141.00000000000023</v>
      </c>
      <c r="AN347" s="4">
        <f>High!B346</f>
        <v>219095.11563763276</v>
      </c>
      <c r="AP347" s="4">
        <f>Low!F346</f>
        <v>9241.6292384322569</v>
      </c>
      <c r="AQ347" s="4">
        <f>Low!G346</f>
        <v>0</v>
      </c>
      <c r="AR347" s="4">
        <f>Low!E346</f>
        <v>102047.32923035482</v>
      </c>
      <c r="AS347" s="4">
        <f>Low!O346</f>
        <v>1845.793605874054</v>
      </c>
      <c r="AT347" s="4">
        <f>Low!P346</f>
        <v>0</v>
      </c>
      <c r="AU347" s="4">
        <f>Low!N346</f>
        <v>15986.8050709043</v>
      </c>
      <c r="AV347" s="4">
        <f>Low!R346</f>
        <v>864.14454742243754</v>
      </c>
      <c r="AW347" s="4">
        <f>Low!S346</f>
        <v>0</v>
      </c>
      <c r="AX347" s="4">
        <f>Low!Q346</f>
        <v>6413.3899970210687</v>
      </c>
      <c r="AY347" s="4">
        <f>Low!I346</f>
        <v>7996.4421981587502</v>
      </c>
      <c r="AZ347" s="4">
        <f>Low!J346</f>
        <v>2.2083333333333965</v>
      </c>
      <c r="BA347" s="4">
        <f>Low!H346</f>
        <v>69635.712848479117</v>
      </c>
      <c r="BB347" s="4">
        <f>Low!L346</f>
        <v>2154.3632323147958</v>
      </c>
      <c r="BC347" s="4">
        <f>Low!M346</f>
        <v>0</v>
      </c>
      <c r="BD347" s="4">
        <f>Low!K346</f>
        <v>14731.288546514839</v>
      </c>
      <c r="BE347" s="4">
        <f>Low!C346</f>
        <v>15109.750027486985</v>
      </c>
      <c r="BF347" s="4">
        <f>Low!D346</f>
        <v>0</v>
      </c>
      <c r="BG347" s="4">
        <f>Low!B346</f>
        <v>191273.80843503718</v>
      </c>
    </row>
    <row r="348" spans="1:59" x14ac:dyDescent="0.25">
      <c r="A348" s="1">
        <f>Base!A347</f>
        <v>53236</v>
      </c>
      <c r="B348">
        <f t="shared" si="10"/>
        <v>2045</v>
      </c>
      <c r="C348">
        <f t="shared" si="11"/>
        <v>10</v>
      </c>
      <c r="D348" s="4">
        <f>Base!F347</f>
        <v>10782</v>
      </c>
      <c r="E348" s="4">
        <f>Base!G347</f>
        <v>68.112942612942618</v>
      </c>
      <c r="F348" s="4">
        <f>Base!E347</f>
        <v>118833.58547008547</v>
      </c>
      <c r="G348" s="4">
        <f>Base!O347</f>
        <v>2030.9667505461048</v>
      </c>
      <c r="H348" s="4">
        <f>Base!P347</f>
        <v>6</v>
      </c>
      <c r="I348" s="4">
        <f>Base!N347</f>
        <v>17658</v>
      </c>
      <c r="J348" s="4">
        <f>Base!R347</f>
        <v>1036</v>
      </c>
      <c r="K348" s="4">
        <f>Base!S347</f>
        <v>5</v>
      </c>
      <c r="L348" s="4">
        <f>Base!Q347</f>
        <v>7720</v>
      </c>
      <c r="M348" s="4">
        <f>Base!I347</f>
        <v>8470.1161317405549</v>
      </c>
      <c r="N348" s="4">
        <f>Base!J347</f>
        <v>14</v>
      </c>
      <c r="O348" s="4">
        <f>Base!H347</f>
        <v>73874</v>
      </c>
      <c r="P348" s="4">
        <f>Base!L347</f>
        <v>2291.0118000009411</v>
      </c>
      <c r="Q348" s="4">
        <f>Base!M347</f>
        <v>2</v>
      </c>
      <c r="R348" s="4">
        <f>Base!K347</f>
        <v>15720</v>
      </c>
      <c r="S348" s="4">
        <f>Base!C347</f>
        <v>15186</v>
      </c>
      <c r="T348" s="4">
        <f>Base!D347</f>
        <v>93.142857142857139</v>
      </c>
      <c r="U348" s="4">
        <f>Base!B347</f>
        <v>208618.3798</v>
      </c>
      <c r="W348" s="4">
        <f>High!F347</f>
        <v>12059.00170322958</v>
      </c>
      <c r="X348" s="4">
        <f>High!G347</f>
        <v>91.972222222220864</v>
      </c>
      <c r="Y348" s="4">
        <f>High!E347</f>
        <v>132908.032793975</v>
      </c>
      <c r="Z348" s="4">
        <f>High!O347</f>
        <v>2184.7729530208744</v>
      </c>
      <c r="AA348" s="4">
        <f>High!P347</f>
        <v>17.833333333333286</v>
      </c>
      <c r="AB348" s="4">
        <f>High!N347</f>
        <v>18995.249820839854</v>
      </c>
      <c r="AC348" s="4">
        <f>High!R347</f>
        <v>1109.0463225692693</v>
      </c>
      <c r="AD348" s="4">
        <f>High!S347</f>
        <v>16</v>
      </c>
      <c r="AE348" s="4">
        <f>High!Q347</f>
        <v>8264.3220176011182</v>
      </c>
      <c r="AF348" s="4">
        <f>High!I347</f>
        <v>8721.0899076457335</v>
      </c>
      <c r="AG348" s="4">
        <f>High!J347</f>
        <v>25.833333333333584</v>
      </c>
      <c r="AH348" s="4">
        <f>High!H347</f>
        <v>76062.923555810718</v>
      </c>
      <c r="AI348" s="4">
        <f>High!L347</f>
        <v>2464.5113536929184</v>
      </c>
      <c r="AJ348" s="4">
        <f>High!M347</f>
        <v>13.833333333333272</v>
      </c>
      <c r="AK348" s="4">
        <f>High!K347</f>
        <v>16910.484040299034</v>
      </c>
      <c r="AL348" s="4">
        <f>High!C347</f>
        <v>15228.580384719424</v>
      </c>
      <c r="AM348" s="4">
        <f>High!D347</f>
        <v>141.16666666666688</v>
      </c>
      <c r="AN348" s="4">
        <f>High!B347</f>
        <v>219555.85151059838</v>
      </c>
      <c r="AP348" s="4">
        <f>Low!F347</f>
        <v>9272.114086406611</v>
      </c>
      <c r="AQ348" s="4">
        <f>Low!G347</f>
        <v>0</v>
      </c>
      <c r="AR348" s="4">
        <f>Low!E347</f>
        <v>102192.40973616987</v>
      </c>
      <c r="AS348" s="4">
        <f>Low!O347</f>
        <v>1851.5909543002458</v>
      </c>
      <c r="AT348" s="4">
        <f>Low!P347</f>
        <v>0</v>
      </c>
      <c r="AU348" s="4">
        <f>Low!N347</f>
        <v>16098.438372879471</v>
      </c>
      <c r="AV348" s="4">
        <f>Low!R347</f>
        <v>865.28225161574869</v>
      </c>
      <c r="AW348" s="4">
        <f>Low!S347</f>
        <v>0</v>
      </c>
      <c r="AX348" s="4">
        <f>Low!Q347</f>
        <v>6447.8561606887833</v>
      </c>
      <c r="AY348" s="4">
        <f>Low!I347</f>
        <v>8009.0932534229496</v>
      </c>
      <c r="AZ348" s="4">
        <f>Low!J347</f>
        <v>2.16666666666673</v>
      </c>
      <c r="BA348" s="4">
        <f>Low!H347</f>
        <v>69853.086522177808</v>
      </c>
      <c r="BB348" s="4">
        <f>Low!L347</f>
        <v>2155.7964135042589</v>
      </c>
      <c r="BC348" s="4">
        <f>Low!M347</f>
        <v>0</v>
      </c>
      <c r="BD348" s="4">
        <f>Low!K347</f>
        <v>14792.206491591631</v>
      </c>
      <c r="BE348" s="4">
        <f>Low!C347</f>
        <v>15115.297101741879</v>
      </c>
      <c r="BF348" s="4">
        <f>Low!D347</f>
        <v>0</v>
      </c>
      <c r="BG348" s="4">
        <f>Low!B347</f>
        <v>191586.61083534927</v>
      </c>
    </row>
    <row r="349" spans="1:59" x14ac:dyDescent="0.25">
      <c r="A349" s="1">
        <f>Base!A348</f>
        <v>53267</v>
      </c>
      <c r="B349">
        <f t="shared" si="10"/>
        <v>2045</v>
      </c>
      <c r="C349">
        <f t="shared" si="11"/>
        <v>11</v>
      </c>
      <c r="D349" s="4">
        <f>Base!F348</f>
        <v>10744</v>
      </c>
      <c r="E349" s="4">
        <f>Base!G348</f>
        <v>68.112942612942618</v>
      </c>
      <c r="F349" s="4">
        <f>Base!E348</f>
        <v>119101.58547008547</v>
      </c>
      <c r="G349" s="4">
        <f>Base!O348</f>
        <v>2040.9667505461048</v>
      </c>
      <c r="H349" s="4">
        <f>Base!P348</f>
        <v>6</v>
      </c>
      <c r="I349" s="4">
        <f>Base!N348</f>
        <v>17777</v>
      </c>
      <c r="J349" s="4">
        <f>Base!R348</f>
        <v>1037</v>
      </c>
      <c r="K349" s="4">
        <f>Base!S348</f>
        <v>4</v>
      </c>
      <c r="L349" s="4">
        <f>Base!Q348</f>
        <v>7786</v>
      </c>
      <c r="M349" s="4">
        <f>Base!I348</f>
        <v>8506.1161317405549</v>
      </c>
      <c r="N349" s="4">
        <f>Base!J348</f>
        <v>14</v>
      </c>
      <c r="O349" s="4">
        <f>Base!H348</f>
        <v>74211</v>
      </c>
      <c r="P349" s="4">
        <f>Base!L348</f>
        <v>2300.0118000009411</v>
      </c>
      <c r="Q349" s="4">
        <f>Base!M348</f>
        <v>2</v>
      </c>
      <c r="R349" s="4">
        <f>Base!K348</f>
        <v>15812</v>
      </c>
      <c r="S349" s="4">
        <f>Base!C348</f>
        <v>15201</v>
      </c>
      <c r="T349" s="4">
        <f>Base!D348</f>
        <v>93.142857142857139</v>
      </c>
      <c r="U349" s="4">
        <f>Base!B348</f>
        <v>209112.7286</v>
      </c>
      <c r="W349" s="4">
        <f>High!F348</f>
        <v>12021.108256390122</v>
      </c>
      <c r="X349" s="4">
        <f>High!G348</f>
        <v>92.055555555554193</v>
      </c>
      <c r="Y349" s="4">
        <f>High!E348</f>
        <v>133258.84702565137</v>
      </c>
      <c r="Z349" s="4">
        <f>High!O348</f>
        <v>2196.079209570657</v>
      </c>
      <c r="AA349" s="4">
        <f>High!P348</f>
        <v>17.874999999999954</v>
      </c>
      <c r="AB349" s="4">
        <f>High!N348</f>
        <v>19128.043167823118</v>
      </c>
      <c r="AC349" s="4">
        <f>High!R348</f>
        <v>1110.3758880853088</v>
      </c>
      <c r="AD349" s="4">
        <f>High!S348</f>
        <v>16</v>
      </c>
      <c r="AE349" s="4">
        <f>High!Q348</f>
        <v>8336.9206023454335</v>
      </c>
      <c r="AF349" s="4">
        <f>High!I348</f>
        <v>8759.0324650979637</v>
      </c>
      <c r="AG349" s="4">
        <f>High!J348</f>
        <v>25.875000000000252</v>
      </c>
      <c r="AH349" s="4">
        <f>High!H348</f>
        <v>76417.550407271017</v>
      </c>
      <c r="AI349" s="4">
        <f>High!L348</f>
        <v>2474.8115540822546</v>
      </c>
      <c r="AJ349" s="4">
        <f>High!M348</f>
        <v>13.874999999999938</v>
      </c>
      <c r="AK349" s="4">
        <f>High!K348</f>
        <v>17013.704144097261</v>
      </c>
      <c r="AL349" s="4">
        <f>High!C348</f>
        <v>15246.290310933555</v>
      </c>
      <c r="AM349" s="4">
        <f>High!D348</f>
        <v>141.33333333333354</v>
      </c>
      <c r="AN349" s="4">
        <f>High!B348</f>
        <v>220114.63478494115</v>
      </c>
      <c r="AP349" s="4">
        <f>Low!F348</f>
        <v>9234.6630416506159</v>
      </c>
      <c r="AQ349" s="4">
        <f>Low!G348</f>
        <v>0</v>
      </c>
      <c r="AR349" s="4">
        <f>Low!E348</f>
        <v>102369.97482712122</v>
      </c>
      <c r="AS349" s="4">
        <f>Low!O348</f>
        <v>1860.1186194610698</v>
      </c>
      <c r="AT349" s="4">
        <f>Low!P348</f>
        <v>0</v>
      </c>
      <c r="AU349" s="4">
        <f>Low!N348</f>
        <v>16201.796863820326</v>
      </c>
      <c r="AV349" s="4">
        <f>Low!R348</f>
        <v>865.58352502231276</v>
      </c>
      <c r="AW349" s="4">
        <f>Low!S348</f>
        <v>0</v>
      </c>
      <c r="AX349" s="4">
        <f>Low!Q348</f>
        <v>6498.9713845937586</v>
      </c>
      <c r="AY349" s="4">
        <f>Low!I348</f>
        <v>8041.5923440637489</v>
      </c>
      <c r="AZ349" s="4">
        <f>Low!J348</f>
        <v>2.1250000000000635</v>
      </c>
      <c r="BA349" s="4">
        <f>Low!H348</f>
        <v>70158.295537307757</v>
      </c>
      <c r="BB349" s="4">
        <f>Low!L348</f>
        <v>2163.8143923885923</v>
      </c>
      <c r="BC349" s="4">
        <f>Low!M348</f>
        <v>0</v>
      </c>
      <c r="BD349" s="4">
        <f>Low!K348</f>
        <v>14875.677234540459</v>
      </c>
      <c r="BE349" s="4">
        <f>Low!C348</f>
        <v>15125.814925366642</v>
      </c>
      <c r="BF349" s="4">
        <f>Low!D348</f>
        <v>0</v>
      </c>
      <c r="BG349" s="4">
        <f>Low!B348</f>
        <v>191984.59693541529</v>
      </c>
    </row>
    <row r="350" spans="1:59" x14ac:dyDescent="0.25">
      <c r="A350" s="1">
        <f>Base!A349</f>
        <v>53297</v>
      </c>
      <c r="B350">
        <f t="shared" si="10"/>
        <v>2045</v>
      </c>
      <c r="C350">
        <f t="shared" si="11"/>
        <v>12</v>
      </c>
      <c r="D350" s="4">
        <f>Base!F349</f>
        <v>10798</v>
      </c>
      <c r="E350" s="4">
        <f>Base!G349</f>
        <v>68.112942612942618</v>
      </c>
      <c r="F350" s="4">
        <f>Base!E349</f>
        <v>119421.58547008547</v>
      </c>
      <c r="G350" s="4">
        <f>Base!O349</f>
        <v>2051.9667505461048</v>
      </c>
      <c r="H350" s="4">
        <f>Base!P349</f>
        <v>6</v>
      </c>
      <c r="I350" s="4">
        <f>Base!N349</f>
        <v>17874</v>
      </c>
      <c r="J350" s="4">
        <f>Base!R349</f>
        <v>1044</v>
      </c>
      <c r="K350" s="4">
        <f>Base!S349</f>
        <v>3.75</v>
      </c>
      <c r="L350" s="4">
        <f>Base!Q349</f>
        <v>7827</v>
      </c>
      <c r="M350" s="4">
        <f>Base!I349</f>
        <v>8551.1161317405549</v>
      </c>
      <c r="N350" s="4">
        <f>Base!J349</f>
        <v>14</v>
      </c>
      <c r="O350" s="4">
        <f>Base!H349</f>
        <v>74530</v>
      </c>
      <c r="P350" s="4">
        <f>Base!L349</f>
        <v>2317.0118000009411</v>
      </c>
      <c r="Q350" s="4">
        <f>Base!M349</f>
        <v>2</v>
      </c>
      <c r="R350" s="4">
        <f>Base!K349</f>
        <v>15909</v>
      </c>
      <c r="S350" s="4">
        <f>Base!C349</f>
        <v>15283</v>
      </c>
      <c r="T350" s="4">
        <f>Base!D349</f>
        <v>93.142857142857139</v>
      </c>
      <c r="U350" s="4">
        <f>Base!B349</f>
        <v>209508.07750000001</v>
      </c>
      <c r="W350" s="4">
        <f>High!F349</f>
        <v>12086.15922028115</v>
      </c>
      <c r="X350" s="4">
        <f>High!G349</f>
        <v>92.138888888887521</v>
      </c>
      <c r="Y350" s="4">
        <f>High!E349</f>
        <v>133668.11412575172</v>
      </c>
      <c r="Z350" s="4">
        <f>High!O349</f>
        <v>2208.4672519096348</v>
      </c>
      <c r="AA350" s="4">
        <f>High!P349</f>
        <v>17.916666666666622</v>
      </c>
      <c r="AB350" s="4">
        <f>High!N349</f>
        <v>19237.223824473411</v>
      </c>
      <c r="AC350" s="4">
        <f>High!R349</f>
        <v>1118.1320600643562</v>
      </c>
      <c r="AD350" s="4">
        <f>High!S349</f>
        <v>16</v>
      </c>
      <c r="AE350" s="4">
        <f>High!Q349</f>
        <v>8382.7774273215673</v>
      </c>
      <c r="AF350" s="4">
        <f>High!I349</f>
        <v>8806.2510522416014</v>
      </c>
      <c r="AG350" s="4">
        <f>High!J349</f>
        <v>25.91666666666692</v>
      </c>
      <c r="AH350" s="4">
        <f>High!H349</f>
        <v>76753.710370902481</v>
      </c>
      <c r="AI350" s="4">
        <f>High!L349</f>
        <v>2493.726899438504</v>
      </c>
      <c r="AJ350" s="4">
        <f>High!M349</f>
        <v>13.916666666666604</v>
      </c>
      <c r="AK350" s="4">
        <f>High!K349</f>
        <v>17122.356149913023</v>
      </c>
      <c r="AL350" s="4">
        <f>High!C349</f>
        <v>15331.21735246041</v>
      </c>
      <c r="AM350" s="4">
        <f>High!D349</f>
        <v>141.5000000000002</v>
      </c>
      <c r="AN350" s="4">
        <f>High!B349</f>
        <v>220569.38017277888</v>
      </c>
      <c r="AP350" s="4">
        <f>Low!F349</f>
        <v>9276.2830373665147</v>
      </c>
      <c r="AQ350" s="4">
        <f>Low!G349</f>
        <v>0</v>
      </c>
      <c r="AR350" s="4">
        <f>Low!E349</f>
        <v>102592.00107349225</v>
      </c>
      <c r="AS350" s="4">
        <f>Low!O349</f>
        <v>1869.5518013931985</v>
      </c>
      <c r="AT350" s="4">
        <f>Low!P349</f>
        <v>0</v>
      </c>
      <c r="AU350" s="4">
        <f>Low!N349</f>
        <v>16285.044038461487</v>
      </c>
      <c r="AV350" s="4">
        <f>Low!R349</f>
        <v>870.88920852191814</v>
      </c>
      <c r="AW350" s="4">
        <f>Low!S349</f>
        <v>0</v>
      </c>
      <c r="AX350" s="4">
        <f>Low!Q349</f>
        <v>6529.1665087174842</v>
      </c>
      <c r="AY350" s="4">
        <f>Low!I349</f>
        <v>8082.5855580429634</v>
      </c>
      <c r="AZ350" s="4">
        <f>Low!J349</f>
        <v>2.083333333333397</v>
      </c>
      <c r="BA350" s="4">
        <f>Low!H349</f>
        <v>70446.371252629251</v>
      </c>
      <c r="BB350" s="4">
        <f>Low!L349</f>
        <v>2179.3536417552227</v>
      </c>
      <c r="BC350" s="4">
        <f>Low!M349</f>
        <v>0</v>
      </c>
      <c r="BD350" s="4">
        <f>Low!K349</f>
        <v>14963.81550006338</v>
      </c>
      <c r="BE350" s="4">
        <f>Low!C349</f>
        <v>15202.974500744016</v>
      </c>
      <c r="BF350" s="4">
        <f>Low!D349</f>
        <v>0</v>
      </c>
      <c r="BG350" s="4">
        <f>Low!B349</f>
        <v>192291.47016695765</v>
      </c>
    </row>
  </sheetData>
  <mergeCells count="3">
    <mergeCell ref="D1:U1"/>
    <mergeCell ref="W1:AN1"/>
    <mergeCell ref="AP1:B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04B9-F4D2-4E73-918E-32E60E82D654}">
  <dimension ref="A1:AR349"/>
  <sheetViews>
    <sheetView workbookViewId="0">
      <selection activeCell="C80" sqref="C80:C349"/>
    </sheetView>
  </sheetViews>
  <sheetFormatPr defaultColWidth="49.28515625" defaultRowHeight="15" x14ac:dyDescent="0.25"/>
  <cols>
    <col min="1" max="1" width="9.7109375" style="1" bestFit="1" customWidth="1"/>
    <col min="2" max="2" width="18.140625" bestFit="1" customWidth="1"/>
    <col min="3" max="3" width="18.28515625" bestFit="1" customWidth="1"/>
    <col min="4" max="4" width="18" bestFit="1" customWidth="1"/>
    <col min="5" max="5" width="16.7109375" bestFit="1" customWidth="1"/>
    <col min="6" max="6" width="16.85546875" bestFit="1" customWidth="1"/>
    <col min="7" max="7" width="16.5703125" bestFit="1" customWidth="1"/>
    <col min="8" max="8" width="22.85546875" bestFit="1" customWidth="1"/>
    <col min="9" max="9" width="21.85546875" bestFit="1" customWidth="1"/>
    <col min="10" max="10" width="21.5703125" bestFit="1" customWidth="1"/>
    <col min="11" max="11" width="22.42578125" bestFit="1" customWidth="1"/>
    <col min="12" max="12" width="21.42578125" bestFit="1" customWidth="1"/>
    <col min="13" max="13" width="21" bestFit="1" customWidth="1"/>
    <col min="14" max="14" width="22.5703125" bestFit="1" customWidth="1"/>
    <col min="15" max="15" width="21.5703125" bestFit="1" customWidth="1"/>
    <col min="16" max="16" width="21.140625" bestFit="1" customWidth="1"/>
    <col min="17" max="17" width="22" bestFit="1" customWidth="1"/>
    <col min="18" max="18" width="20.85546875" bestFit="1" customWidth="1"/>
    <col min="19" max="19" width="20.5703125" bestFit="1" customWidth="1"/>
    <col min="22" max="22" width="9.7109375" bestFit="1" customWidth="1"/>
    <col min="23" max="23" width="18.140625" bestFit="1" customWidth="1"/>
    <col min="24" max="24" width="18.28515625" bestFit="1" customWidth="1"/>
    <col min="25" max="25" width="18" bestFit="1" customWidth="1"/>
    <col min="26" max="26" width="16.7109375" bestFit="1" customWidth="1"/>
    <col min="27" max="27" width="16.85546875" bestFit="1" customWidth="1"/>
    <col min="28" max="28" width="16.5703125" bestFit="1" customWidth="1"/>
    <col min="29" max="29" width="22.85546875" bestFit="1" customWidth="1"/>
    <col min="30" max="30" width="21.85546875" bestFit="1" customWidth="1"/>
    <col min="31" max="31" width="21.5703125" bestFit="1" customWidth="1"/>
    <col min="32" max="32" width="22.42578125" bestFit="1" customWidth="1"/>
    <col min="33" max="33" width="21.42578125" bestFit="1" customWidth="1"/>
    <col min="34" max="34" width="21" bestFit="1" customWidth="1"/>
    <col min="35" max="35" width="22.5703125" bestFit="1" customWidth="1"/>
    <col min="36" max="36" width="21.5703125" bestFit="1" customWidth="1"/>
    <col min="37" max="37" width="21.140625" bestFit="1" customWidth="1"/>
    <col min="38" max="38" width="22" bestFit="1" customWidth="1"/>
    <col min="39" max="39" width="20.85546875" bestFit="1" customWidth="1"/>
    <col min="40" max="40" width="20.5703125" bestFit="1" customWidth="1"/>
    <col min="42" max="42" width="15.42578125" bestFit="1" customWidth="1"/>
    <col min="43" max="43" width="7.5703125" bestFit="1" customWidth="1"/>
    <col min="44" max="44" width="25.28515625" bestFit="1" customWidth="1"/>
  </cols>
  <sheetData>
    <row r="1" spans="1:19" s="7" customFormat="1" x14ac:dyDescent="0.25">
      <c r="A1" s="6"/>
      <c r="B1" s="7" t="s">
        <v>0</v>
      </c>
      <c r="C1" s="7" t="s">
        <v>3</v>
      </c>
      <c r="D1" s="7" t="s">
        <v>6</v>
      </c>
      <c r="E1" s="7" t="s">
        <v>9</v>
      </c>
      <c r="F1" s="7" t="s">
        <v>12</v>
      </c>
      <c r="G1" s="7" t="s">
        <v>15</v>
      </c>
      <c r="H1" s="7" t="s">
        <v>18</v>
      </c>
      <c r="I1" s="7" t="s">
        <v>19</v>
      </c>
      <c r="J1" s="7" t="s">
        <v>20</v>
      </c>
      <c r="K1" s="7" t="s">
        <v>27</v>
      </c>
      <c r="L1" s="7" t="s">
        <v>28</v>
      </c>
      <c r="M1" s="7" t="s">
        <v>29</v>
      </c>
      <c r="N1" s="7" t="s">
        <v>36</v>
      </c>
      <c r="O1" s="7" t="s">
        <v>37</v>
      </c>
      <c r="P1" s="7" t="s">
        <v>38</v>
      </c>
      <c r="Q1" s="7" t="s">
        <v>45</v>
      </c>
      <c r="R1" s="7" t="s">
        <v>46</v>
      </c>
      <c r="S1" s="7" t="s">
        <v>47</v>
      </c>
    </row>
    <row r="2" spans="1:19" hidden="1" x14ac:dyDescent="0.25">
      <c r="A2" s="1">
        <v>42736</v>
      </c>
      <c r="B2" s="4">
        <v>144548</v>
      </c>
      <c r="C2" s="4">
        <v>14566</v>
      </c>
      <c r="D2" s="4">
        <v>133</v>
      </c>
      <c r="E2" s="4">
        <v>72426</v>
      </c>
      <c r="F2" s="4">
        <v>8855</v>
      </c>
      <c r="G2" s="4">
        <v>95</v>
      </c>
      <c r="H2" s="4">
        <v>54144</v>
      </c>
      <c r="I2" s="4">
        <v>6918</v>
      </c>
      <c r="J2" s="4">
        <v>15</v>
      </c>
      <c r="K2" s="4">
        <v>13509</v>
      </c>
      <c r="L2" s="4">
        <v>2186</v>
      </c>
      <c r="M2" s="4">
        <v>2</v>
      </c>
      <c r="N2" s="4">
        <v>14628</v>
      </c>
      <c r="O2" s="4">
        <v>1773</v>
      </c>
      <c r="P2" s="4">
        <v>7</v>
      </c>
      <c r="Q2" s="4">
        <v>6679</v>
      </c>
      <c r="R2" s="4">
        <v>929</v>
      </c>
      <c r="S2" s="4">
        <v>1</v>
      </c>
    </row>
    <row r="3" spans="1:19" hidden="1" x14ac:dyDescent="0.25">
      <c r="A3" s="1">
        <v>42767</v>
      </c>
      <c r="B3" s="4">
        <v>144733</v>
      </c>
      <c r="C3" s="4">
        <v>14613</v>
      </c>
      <c r="D3" s="4">
        <v>133</v>
      </c>
      <c r="E3" s="4">
        <v>72387</v>
      </c>
      <c r="F3" s="4">
        <v>8867</v>
      </c>
      <c r="G3" s="4">
        <v>98</v>
      </c>
      <c r="H3" s="4">
        <v>54179</v>
      </c>
      <c r="I3" s="4">
        <v>6904</v>
      </c>
      <c r="J3" s="4">
        <v>15</v>
      </c>
      <c r="K3" s="4">
        <v>13483</v>
      </c>
      <c r="L3" s="4">
        <v>2179</v>
      </c>
      <c r="M3" s="4">
        <v>2</v>
      </c>
      <c r="N3" s="4">
        <v>14597</v>
      </c>
      <c r="O3" s="4">
        <v>1767</v>
      </c>
      <c r="P3" s="4">
        <v>7</v>
      </c>
      <c r="Q3" s="4">
        <v>6686</v>
      </c>
      <c r="R3" s="4">
        <v>930</v>
      </c>
      <c r="S3" s="4">
        <v>2</v>
      </c>
    </row>
    <row r="4" spans="1:19" hidden="1" x14ac:dyDescent="0.25">
      <c r="A4" s="1">
        <v>42795</v>
      </c>
      <c r="B4" s="4">
        <v>145084</v>
      </c>
      <c r="C4" s="4">
        <v>14582</v>
      </c>
      <c r="D4" s="4">
        <v>126</v>
      </c>
      <c r="E4" s="4">
        <v>72529</v>
      </c>
      <c r="F4" s="4">
        <v>8832</v>
      </c>
      <c r="G4" s="4">
        <v>94</v>
      </c>
      <c r="H4" s="4">
        <v>54193</v>
      </c>
      <c r="I4" s="4">
        <v>6932</v>
      </c>
      <c r="J4" s="4">
        <v>15</v>
      </c>
      <c r="K4" s="4">
        <v>13521</v>
      </c>
      <c r="L4" s="4">
        <v>2172</v>
      </c>
      <c r="M4" s="4">
        <v>2</v>
      </c>
      <c r="N4" s="4">
        <v>14635</v>
      </c>
      <c r="O4" s="4">
        <v>1774</v>
      </c>
      <c r="P4" s="4">
        <v>7</v>
      </c>
      <c r="Q4" s="4">
        <v>6676</v>
      </c>
      <c r="R4" s="4">
        <v>923</v>
      </c>
      <c r="S4" s="4">
        <v>1</v>
      </c>
    </row>
    <row r="5" spans="1:19" hidden="1" x14ac:dyDescent="0.25">
      <c r="A5" s="1">
        <v>42826</v>
      </c>
      <c r="B5" s="4">
        <v>144969</v>
      </c>
      <c r="C5" s="4">
        <v>14548</v>
      </c>
      <c r="D5" s="4">
        <v>131</v>
      </c>
      <c r="E5" s="4">
        <v>72497</v>
      </c>
      <c r="F5" s="4">
        <v>8840</v>
      </c>
      <c r="G5" s="4">
        <v>95</v>
      </c>
      <c r="H5" s="4">
        <v>54185</v>
      </c>
      <c r="I5" s="4">
        <v>6913</v>
      </c>
      <c r="J5" s="4">
        <v>15</v>
      </c>
      <c r="K5" s="4">
        <v>13420</v>
      </c>
      <c r="L5" s="4">
        <v>2171</v>
      </c>
      <c r="M5" s="4">
        <v>2</v>
      </c>
      <c r="N5" s="4">
        <v>14601</v>
      </c>
      <c r="O5" s="4">
        <v>1770</v>
      </c>
      <c r="P5" s="4">
        <v>7</v>
      </c>
      <c r="Q5" s="4">
        <v>6662</v>
      </c>
      <c r="R5" s="4">
        <v>927</v>
      </c>
      <c r="S5" s="4">
        <v>1</v>
      </c>
    </row>
    <row r="6" spans="1:19" hidden="1" x14ac:dyDescent="0.25">
      <c r="A6" s="1">
        <v>42856</v>
      </c>
      <c r="B6" s="4">
        <v>144747</v>
      </c>
      <c r="C6" s="4">
        <v>14485</v>
      </c>
      <c r="D6" s="4">
        <v>131</v>
      </c>
      <c r="E6" s="4">
        <v>72409</v>
      </c>
      <c r="F6" s="4">
        <v>8851</v>
      </c>
      <c r="G6" s="4">
        <v>94</v>
      </c>
      <c r="H6" s="4">
        <v>54177</v>
      </c>
      <c r="I6" s="4">
        <v>6905</v>
      </c>
      <c r="J6" s="4">
        <v>15</v>
      </c>
      <c r="K6" s="4">
        <v>13455</v>
      </c>
      <c r="L6" s="4">
        <v>2167</v>
      </c>
      <c r="M6" s="4">
        <v>2</v>
      </c>
      <c r="N6" s="4">
        <v>14563</v>
      </c>
      <c r="O6" s="4">
        <v>1771</v>
      </c>
      <c r="P6" s="4">
        <v>7</v>
      </c>
      <c r="Q6" s="4">
        <v>6655</v>
      </c>
      <c r="R6" s="4">
        <v>916</v>
      </c>
      <c r="S6" s="4">
        <v>1</v>
      </c>
    </row>
    <row r="7" spans="1:19" hidden="1" x14ac:dyDescent="0.25">
      <c r="A7" s="1">
        <v>42887</v>
      </c>
      <c r="B7" s="4">
        <v>145257</v>
      </c>
      <c r="C7" s="4">
        <v>14689</v>
      </c>
      <c r="D7" s="4">
        <v>129</v>
      </c>
      <c r="E7" s="4">
        <v>72487</v>
      </c>
      <c r="F7" s="4">
        <v>8876</v>
      </c>
      <c r="G7" s="4">
        <v>94</v>
      </c>
      <c r="H7" s="4">
        <v>54047</v>
      </c>
      <c r="I7" s="4">
        <v>6908</v>
      </c>
      <c r="J7" s="4">
        <v>15</v>
      </c>
      <c r="K7" s="4">
        <v>13410</v>
      </c>
      <c r="L7" s="4">
        <v>2164</v>
      </c>
      <c r="M7" s="4">
        <v>2</v>
      </c>
      <c r="N7" s="4">
        <v>14554</v>
      </c>
      <c r="O7" s="4">
        <v>1772</v>
      </c>
      <c r="P7" s="4">
        <v>7</v>
      </c>
      <c r="Q7" s="4">
        <v>6619</v>
      </c>
      <c r="R7" s="4">
        <v>919</v>
      </c>
      <c r="S7" s="4">
        <v>2</v>
      </c>
    </row>
    <row r="8" spans="1:19" hidden="1" x14ac:dyDescent="0.25">
      <c r="A8" s="1">
        <v>42917</v>
      </c>
      <c r="B8" s="4">
        <v>145301</v>
      </c>
      <c r="C8" s="4">
        <v>14515</v>
      </c>
      <c r="D8" s="4">
        <v>135</v>
      </c>
      <c r="E8" s="4">
        <v>72600</v>
      </c>
      <c r="F8" s="4">
        <v>8855</v>
      </c>
      <c r="G8" s="4">
        <v>93</v>
      </c>
      <c r="H8" s="4">
        <v>53939</v>
      </c>
      <c r="I8" s="4">
        <v>6863</v>
      </c>
      <c r="J8" s="4">
        <v>15</v>
      </c>
      <c r="K8" s="4">
        <v>13357</v>
      </c>
      <c r="L8" s="4">
        <v>2142</v>
      </c>
      <c r="M8" s="4">
        <v>2</v>
      </c>
      <c r="N8" s="4">
        <v>14436</v>
      </c>
      <c r="O8" s="4">
        <v>1758</v>
      </c>
      <c r="P8" s="4">
        <v>7</v>
      </c>
      <c r="Q8" s="4">
        <v>6578</v>
      </c>
      <c r="R8" s="4">
        <v>915</v>
      </c>
      <c r="S8" s="4">
        <v>2</v>
      </c>
    </row>
    <row r="9" spans="1:19" hidden="1" x14ac:dyDescent="0.25">
      <c r="A9" s="1">
        <v>42948</v>
      </c>
      <c r="B9" s="4">
        <v>145768</v>
      </c>
      <c r="C9" s="4">
        <v>14586</v>
      </c>
      <c r="D9" s="4">
        <v>130</v>
      </c>
      <c r="E9" s="4">
        <v>72772</v>
      </c>
      <c r="F9" s="4">
        <v>8907</v>
      </c>
      <c r="G9" s="4">
        <v>93</v>
      </c>
      <c r="H9" s="4">
        <v>53901</v>
      </c>
      <c r="I9" s="4">
        <v>6836</v>
      </c>
      <c r="J9" s="4">
        <v>15</v>
      </c>
      <c r="K9" s="4">
        <v>13317</v>
      </c>
      <c r="L9" s="4">
        <v>2139</v>
      </c>
      <c r="M9" s="4">
        <v>2</v>
      </c>
      <c r="N9" s="4">
        <v>14358</v>
      </c>
      <c r="O9" s="4">
        <v>1765</v>
      </c>
      <c r="P9" s="4">
        <v>7</v>
      </c>
      <c r="Q9" s="4">
        <v>6552</v>
      </c>
      <c r="R9" s="4">
        <v>915</v>
      </c>
      <c r="S9" s="4">
        <v>3</v>
      </c>
    </row>
    <row r="10" spans="1:19" hidden="1" x14ac:dyDescent="0.25">
      <c r="A10" s="1">
        <v>42979</v>
      </c>
      <c r="B10" s="4">
        <v>146187</v>
      </c>
      <c r="C10" s="4">
        <v>14533</v>
      </c>
      <c r="D10" s="4">
        <v>132</v>
      </c>
      <c r="E10" s="4">
        <v>72987</v>
      </c>
      <c r="F10" s="4">
        <v>8880</v>
      </c>
      <c r="G10" s="4">
        <v>93</v>
      </c>
      <c r="H10" s="4">
        <v>53848</v>
      </c>
      <c r="I10" s="4">
        <v>6869</v>
      </c>
      <c r="J10" s="4">
        <v>15</v>
      </c>
      <c r="K10" s="4">
        <v>13321</v>
      </c>
      <c r="L10" s="4">
        <v>2129</v>
      </c>
      <c r="M10" s="4">
        <v>2</v>
      </c>
      <c r="N10" s="4">
        <v>14336</v>
      </c>
      <c r="O10" s="4">
        <v>1746</v>
      </c>
      <c r="P10" s="4">
        <v>7</v>
      </c>
      <c r="Q10" s="4">
        <v>6560</v>
      </c>
      <c r="R10" s="4">
        <v>911</v>
      </c>
      <c r="S10" s="4">
        <v>6</v>
      </c>
    </row>
    <row r="11" spans="1:19" hidden="1" x14ac:dyDescent="0.25">
      <c r="A11" s="1">
        <v>43009</v>
      </c>
      <c r="B11" s="4">
        <v>146891</v>
      </c>
      <c r="C11" s="4">
        <v>14561</v>
      </c>
      <c r="D11" s="4">
        <v>130</v>
      </c>
      <c r="E11" s="4">
        <v>73321</v>
      </c>
      <c r="F11" s="4">
        <v>8875</v>
      </c>
      <c r="G11" s="4">
        <v>94</v>
      </c>
      <c r="H11" s="4">
        <v>54217</v>
      </c>
      <c r="I11" s="4">
        <v>6878</v>
      </c>
      <c r="J11" s="4">
        <v>15</v>
      </c>
      <c r="K11" s="4">
        <v>13415</v>
      </c>
      <c r="L11" s="4">
        <v>2139</v>
      </c>
      <c r="M11" s="4">
        <v>2</v>
      </c>
      <c r="N11" s="4">
        <v>14516</v>
      </c>
      <c r="O11" s="4">
        <v>1749</v>
      </c>
      <c r="P11" s="4">
        <v>7</v>
      </c>
      <c r="Q11" s="4">
        <v>6577</v>
      </c>
      <c r="R11" s="4">
        <v>918</v>
      </c>
      <c r="S11" s="4">
        <v>4</v>
      </c>
    </row>
    <row r="12" spans="1:19" hidden="1" x14ac:dyDescent="0.25">
      <c r="A12" s="1">
        <v>43040</v>
      </c>
      <c r="B12" s="4">
        <v>147401</v>
      </c>
      <c r="C12" s="4">
        <v>14618</v>
      </c>
      <c r="D12" s="4">
        <v>130</v>
      </c>
      <c r="E12" s="4">
        <v>73673</v>
      </c>
      <c r="F12" s="4">
        <v>8919</v>
      </c>
      <c r="G12" s="4">
        <v>92</v>
      </c>
      <c r="H12" s="4">
        <v>54614</v>
      </c>
      <c r="I12" s="4">
        <v>6893</v>
      </c>
      <c r="J12" s="4">
        <v>15</v>
      </c>
      <c r="K12" s="4">
        <v>13540</v>
      </c>
      <c r="L12" s="4">
        <v>2149</v>
      </c>
      <c r="M12" s="4">
        <v>2</v>
      </c>
      <c r="N12" s="4">
        <v>14656</v>
      </c>
      <c r="O12" s="4">
        <v>1765</v>
      </c>
      <c r="P12" s="4">
        <v>7</v>
      </c>
      <c r="Q12" s="4">
        <v>6662</v>
      </c>
      <c r="R12" s="4">
        <v>919</v>
      </c>
      <c r="S12" s="4">
        <v>2</v>
      </c>
    </row>
    <row r="13" spans="1:19" hidden="1" x14ac:dyDescent="0.25">
      <c r="A13" s="1">
        <v>43070</v>
      </c>
      <c r="B13" s="4">
        <v>147853</v>
      </c>
      <c r="C13" s="4">
        <v>14685</v>
      </c>
      <c r="D13" s="4">
        <v>132</v>
      </c>
      <c r="E13" s="4">
        <v>73844</v>
      </c>
      <c r="F13" s="4">
        <v>8922</v>
      </c>
      <c r="G13" s="4">
        <v>94</v>
      </c>
      <c r="H13" s="4">
        <v>54810</v>
      </c>
      <c r="I13" s="4">
        <v>6916</v>
      </c>
      <c r="J13" s="4">
        <v>15</v>
      </c>
      <c r="K13" s="4">
        <v>13578</v>
      </c>
      <c r="L13" s="4">
        <v>2163</v>
      </c>
      <c r="M13" s="4">
        <v>2</v>
      </c>
      <c r="N13" s="4">
        <v>14741</v>
      </c>
      <c r="O13" s="4">
        <v>1771</v>
      </c>
      <c r="P13" s="4">
        <v>7</v>
      </c>
      <c r="Q13" s="4">
        <v>6692</v>
      </c>
      <c r="R13" s="4">
        <v>921</v>
      </c>
      <c r="S13" s="4">
        <v>1</v>
      </c>
    </row>
    <row r="14" spans="1:19" hidden="1" x14ac:dyDescent="0.25">
      <c r="A14" s="1">
        <v>43101</v>
      </c>
      <c r="B14" s="4">
        <v>148692</v>
      </c>
      <c r="C14" s="4">
        <v>14763</v>
      </c>
      <c r="D14" s="4">
        <v>134</v>
      </c>
      <c r="E14" s="4">
        <v>74084</v>
      </c>
      <c r="F14" s="4">
        <v>8931</v>
      </c>
      <c r="G14" s="4">
        <v>93</v>
      </c>
      <c r="H14" s="4">
        <v>54993</v>
      </c>
      <c r="I14" s="4">
        <v>6990</v>
      </c>
      <c r="J14" s="4">
        <v>16</v>
      </c>
      <c r="K14" s="4">
        <v>13602</v>
      </c>
      <c r="L14" s="4">
        <v>2189</v>
      </c>
      <c r="M14" s="4">
        <v>2</v>
      </c>
      <c r="N14" s="4">
        <v>14783</v>
      </c>
      <c r="O14" s="4">
        <v>1771</v>
      </c>
      <c r="P14" s="4">
        <v>7</v>
      </c>
      <c r="Q14" s="4">
        <v>6734</v>
      </c>
      <c r="R14" s="4">
        <v>920</v>
      </c>
      <c r="S14" s="4">
        <v>1</v>
      </c>
    </row>
    <row r="15" spans="1:19" hidden="1" x14ac:dyDescent="0.25">
      <c r="A15" s="1">
        <v>43132</v>
      </c>
      <c r="B15" s="4">
        <v>148552</v>
      </c>
      <c r="C15" s="4">
        <v>14690</v>
      </c>
      <c r="D15" s="4">
        <v>129</v>
      </c>
      <c r="E15" s="4">
        <v>74166</v>
      </c>
      <c r="F15" s="4">
        <v>8953</v>
      </c>
      <c r="G15" s="4">
        <v>93</v>
      </c>
      <c r="H15" s="4">
        <v>54950</v>
      </c>
      <c r="I15" s="4">
        <v>6931</v>
      </c>
      <c r="J15" s="4">
        <v>15</v>
      </c>
      <c r="K15" s="4">
        <v>13653</v>
      </c>
      <c r="L15" s="4">
        <v>2181</v>
      </c>
      <c r="M15" s="4">
        <v>2</v>
      </c>
      <c r="N15" s="4">
        <v>14794</v>
      </c>
      <c r="O15" s="4">
        <v>1769</v>
      </c>
      <c r="P15" s="4">
        <v>7</v>
      </c>
      <c r="Q15" s="4">
        <v>6745</v>
      </c>
      <c r="R15" s="4">
        <v>925</v>
      </c>
      <c r="S15" s="4">
        <v>0</v>
      </c>
    </row>
    <row r="16" spans="1:19" hidden="1" x14ac:dyDescent="0.25">
      <c r="A16" s="1">
        <v>43160</v>
      </c>
      <c r="B16" s="4">
        <v>149416</v>
      </c>
      <c r="C16" s="4">
        <v>14733</v>
      </c>
      <c r="D16" s="4">
        <v>130</v>
      </c>
      <c r="E16" s="4">
        <v>74241</v>
      </c>
      <c r="F16" s="4">
        <v>8936</v>
      </c>
      <c r="G16" s="4">
        <v>91</v>
      </c>
      <c r="H16" s="4">
        <v>55110</v>
      </c>
      <c r="I16" s="4">
        <v>6961</v>
      </c>
      <c r="J16" s="4">
        <v>14</v>
      </c>
      <c r="K16" s="4">
        <v>13677</v>
      </c>
      <c r="L16" s="4">
        <v>2172</v>
      </c>
      <c r="M16" s="4">
        <v>2</v>
      </c>
      <c r="N16" s="4">
        <v>14818</v>
      </c>
      <c r="O16" s="4">
        <v>1770</v>
      </c>
      <c r="P16" s="4">
        <v>7</v>
      </c>
      <c r="Q16" s="4">
        <v>6732</v>
      </c>
      <c r="R16" s="4">
        <v>930</v>
      </c>
      <c r="S16" s="4">
        <v>0</v>
      </c>
    </row>
    <row r="17" spans="1:19" hidden="1" x14ac:dyDescent="0.25">
      <c r="A17" s="1">
        <v>43191</v>
      </c>
      <c r="B17" s="4">
        <v>149190</v>
      </c>
      <c r="C17" s="4">
        <v>14656</v>
      </c>
      <c r="D17" s="4">
        <v>129</v>
      </c>
      <c r="E17" s="4">
        <v>74310</v>
      </c>
      <c r="F17" s="4">
        <v>8971</v>
      </c>
      <c r="G17" s="4">
        <v>92</v>
      </c>
      <c r="H17" s="4">
        <v>55084</v>
      </c>
      <c r="I17" s="4">
        <v>6973</v>
      </c>
      <c r="J17" s="4">
        <v>16</v>
      </c>
      <c r="K17" s="4">
        <v>13638</v>
      </c>
      <c r="L17" s="4">
        <v>2163</v>
      </c>
      <c r="M17" s="4">
        <v>1</v>
      </c>
      <c r="N17" s="4">
        <v>14749</v>
      </c>
      <c r="O17" s="4">
        <v>1777</v>
      </c>
      <c r="P17" s="4">
        <v>7</v>
      </c>
      <c r="Q17" s="4">
        <v>6726</v>
      </c>
      <c r="R17" s="4">
        <v>919</v>
      </c>
      <c r="S17" s="4">
        <v>0</v>
      </c>
    </row>
    <row r="18" spans="1:19" hidden="1" x14ac:dyDescent="0.25">
      <c r="A18" s="1">
        <v>43221</v>
      </c>
      <c r="B18" s="4">
        <v>149526</v>
      </c>
      <c r="C18" s="4">
        <v>14736</v>
      </c>
      <c r="D18" s="4">
        <v>129</v>
      </c>
      <c r="E18" s="4">
        <v>74346</v>
      </c>
      <c r="F18" s="4">
        <v>8962</v>
      </c>
      <c r="G18" s="4">
        <v>93</v>
      </c>
      <c r="H18" s="4">
        <v>55050</v>
      </c>
      <c r="I18" s="4">
        <v>6935</v>
      </c>
      <c r="J18" s="4">
        <v>15</v>
      </c>
      <c r="K18" s="4">
        <v>13599</v>
      </c>
      <c r="L18" s="4">
        <v>2160</v>
      </c>
      <c r="M18" s="4">
        <v>1</v>
      </c>
      <c r="N18" s="4">
        <v>14741</v>
      </c>
      <c r="O18" s="4">
        <v>1774</v>
      </c>
      <c r="P18" s="4">
        <v>7</v>
      </c>
      <c r="Q18" s="4">
        <v>6711</v>
      </c>
      <c r="R18" s="4">
        <v>916</v>
      </c>
      <c r="S18" s="4">
        <v>1</v>
      </c>
    </row>
    <row r="19" spans="1:19" hidden="1" x14ac:dyDescent="0.25">
      <c r="A19" s="1">
        <v>43252</v>
      </c>
      <c r="B19" s="4">
        <v>149429</v>
      </c>
      <c r="C19" s="4">
        <v>14732</v>
      </c>
      <c r="D19" s="4">
        <v>129</v>
      </c>
      <c r="E19" s="4">
        <v>74417</v>
      </c>
      <c r="F19" s="4">
        <v>8990</v>
      </c>
      <c r="G19" s="4">
        <v>92</v>
      </c>
      <c r="H19" s="4">
        <v>54874</v>
      </c>
      <c r="I19" s="4">
        <v>6928</v>
      </c>
      <c r="J19" s="4">
        <v>15</v>
      </c>
      <c r="K19" s="4">
        <v>13545</v>
      </c>
      <c r="L19" s="4">
        <v>2160</v>
      </c>
      <c r="M19" s="4">
        <v>1</v>
      </c>
      <c r="N19" s="4">
        <v>14720</v>
      </c>
      <c r="O19" s="4">
        <v>1763</v>
      </c>
      <c r="P19" s="4">
        <v>7</v>
      </c>
      <c r="Q19" s="4">
        <v>6691</v>
      </c>
      <c r="R19" s="4">
        <v>922</v>
      </c>
      <c r="S19" s="4">
        <v>3</v>
      </c>
    </row>
    <row r="20" spans="1:19" hidden="1" x14ac:dyDescent="0.25">
      <c r="A20" s="1">
        <v>43282</v>
      </c>
      <c r="B20" s="4">
        <v>149774</v>
      </c>
      <c r="C20" s="4">
        <v>14718</v>
      </c>
      <c r="D20" s="4">
        <v>130</v>
      </c>
      <c r="E20" s="4">
        <v>74593</v>
      </c>
      <c r="F20" s="4">
        <v>8972</v>
      </c>
      <c r="G20" s="4">
        <v>90</v>
      </c>
      <c r="H20" s="4">
        <v>54828</v>
      </c>
      <c r="I20" s="4">
        <v>6901</v>
      </c>
      <c r="J20" s="4">
        <v>14</v>
      </c>
      <c r="K20" s="4">
        <v>13549</v>
      </c>
      <c r="L20" s="4">
        <v>2149</v>
      </c>
      <c r="M20" s="4">
        <v>1</v>
      </c>
      <c r="N20" s="4">
        <v>14644</v>
      </c>
      <c r="O20" s="4">
        <v>1757</v>
      </c>
      <c r="P20" s="4">
        <v>7</v>
      </c>
      <c r="Q20" s="4">
        <v>6662</v>
      </c>
      <c r="R20" s="4">
        <v>917</v>
      </c>
      <c r="S20" s="4">
        <v>2</v>
      </c>
    </row>
    <row r="21" spans="1:19" hidden="1" x14ac:dyDescent="0.25">
      <c r="A21" s="1">
        <v>43313</v>
      </c>
      <c r="B21" s="4">
        <v>150073</v>
      </c>
      <c r="C21" s="4">
        <v>14722</v>
      </c>
      <c r="D21" s="4">
        <v>130</v>
      </c>
      <c r="E21" s="4">
        <v>74850</v>
      </c>
      <c r="F21" s="4">
        <v>8944</v>
      </c>
      <c r="G21" s="4">
        <v>94</v>
      </c>
      <c r="H21" s="4">
        <v>54845</v>
      </c>
      <c r="I21" s="4">
        <v>6910</v>
      </c>
      <c r="J21" s="4">
        <v>14</v>
      </c>
      <c r="K21" s="4">
        <v>13486</v>
      </c>
      <c r="L21" s="4">
        <v>2142</v>
      </c>
      <c r="M21" s="4">
        <v>1</v>
      </c>
      <c r="N21" s="4">
        <v>14594</v>
      </c>
      <c r="O21" s="4">
        <v>1749</v>
      </c>
      <c r="P21" s="4">
        <v>7</v>
      </c>
      <c r="Q21" s="4">
        <v>6657</v>
      </c>
      <c r="R21" s="4">
        <v>915</v>
      </c>
      <c r="S21" s="4">
        <v>3</v>
      </c>
    </row>
    <row r="22" spans="1:19" hidden="1" x14ac:dyDescent="0.25">
      <c r="A22" s="1">
        <v>43344</v>
      </c>
      <c r="B22" s="4">
        <v>148876</v>
      </c>
      <c r="C22" s="4">
        <v>14348</v>
      </c>
      <c r="D22" s="4">
        <v>122</v>
      </c>
      <c r="E22" s="4">
        <v>74883</v>
      </c>
      <c r="F22" s="4">
        <v>8875</v>
      </c>
      <c r="G22" s="4">
        <v>90</v>
      </c>
      <c r="H22" s="4">
        <v>54734</v>
      </c>
      <c r="I22" s="4">
        <v>6813</v>
      </c>
      <c r="J22" s="4">
        <v>14</v>
      </c>
      <c r="K22" s="4">
        <v>13439</v>
      </c>
      <c r="L22" s="4">
        <v>2103</v>
      </c>
      <c r="M22" s="4">
        <v>1</v>
      </c>
      <c r="N22" s="4">
        <v>14640</v>
      </c>
      <c r="O22" s="4">
        <v>1748</v>
      </c>
      <c r="P22" s="4">
        <v>7</v>
      </c>
      <c r="Q22" s="4">
        <v>6642</v>
      </c>
      <c r="R22" s="4">
        <v>914</v>
      </c>
      <c r="S22" s="4">
        <v>5</v>
      </c>
    </row>
    <row r="23" spans="1:19" hidden="1" x14ac:dyDescent="0.25">
      <c r="A23" s="1">
        <v>43374</v>
      </c>
      <c r="B23" s="4">
        <v>152460</v>
      </c>
      <c r="C23" s="4">
        <v>15114</v>
      </c>
      <c r="D23" s="4">
        <v>134</v>
      </c>
      <c r="E23" s="4">
        <v>75406</v>
      </c>
      <c r="F23" s="4">
        <v>9072</v>
      </c>
      <c r="G23" s="4">
        <v>94</v>
      </c>
      <c r="H23" s="4">
        <v>55188</v>
      </c>
      <c r="I23" s="4">
        <v>6997</v>
      </c>
      <c r="J23" s="4">
        <v>14</v>
      </c>
      <c r="K23" s="4">
        <v>13692</v>
      </c>
      <c r="L23" s="4">
        <v>2167</v>
      </c>
      <c r="M23" s="4">
        <v>1</v>
      </c>
      <c r="N23" s="4">
        <v>14744</v>
      </c>
      <c r="O23" s="4">
        <v>1763</v>
      </c>
      <c r="P23" s="4">
        <v>7</v>
      </c>
      <c r="Q23" s="4">
        <v>6688</v>
      </c>
      <c r="R23" s="4">
        <v>914</v>
      </c>
      <c r="S23" s="4">
        <v>3</v>
      </c>
    </row>
    <row r="24" spans="1:19" hidden="1" x14ac:dyDescent="0.25">
      <c r="A24" s="1">
        <v>43405</v>
      </c>
      <c r="B24" s="4">
        <v>150568</v>
      </c>
      <c r="C24" s="4">
        <v>14633</v>
      </c>
      <c r="D24" s="4">
        <v>123</v>
      </c>
      <c r="E24" s="4">
        <v>75555</v>
      </c>
      <c r="F24" s="4">
        <v>8964</v>
      </c>
      <c r="G24" s="4">
        <v>92</v>
      </c>
      <c r="H24" s="4">
        <v>55329</v>
      </c>
      <c r="I24" s="4">
        <v>6975</v>
      </c>
      <c r="J24" s="4">
        <v>14</v>
      </c>
      <c r="K24" s="4">
        <v>13696</v>
      </c>
      <c r="L24" s="4">
        <v>2140</v>
      </c>
      <c r="M24" s="4">
        <v>1</v>
      </c>
      <c r="N24" s="4">
        <v>14835</v>
      </c>
      <c r="O24" s="4">
        <v>1773</v>
      </c>
      <c r="P24" s="4">
        <v>7</v>
      </c>
      <c r="Q24" s="4">
        <v>6738</v>
      </c>
      <c r="R24" s="4">
        <v>917</v>
      </c>
      <c r="S24" s="4">
        <v>2</v>
      </c>
    </row>
    <row r="25" spans="1:19" hidden="1" x14ac:dyDescent="0.25">
      <c r="A25" s="1">
        <v>43435</v>
      </c>
      <c r="B25" s="4">
        <v>151976</v>
      </c>
      <c r="C25" s="4">
        <v>14781.181818181818</v>
      </c>
      <c r="D25" s="4">
        <v>129.09090909090909</v>
      </c>
      <c r="E25" s="4">
        <v>75792</v>
      </c>
      <c r="F25" s="4">
        <v>8984</v>
      </c>
      <c r="G25" s="4">
        <v>92</v>
      </c>
      <c r="H25" s="4">
        <v>55690</v>
      </c>
      <c r="I25" s="4">
        <v>6996</v>
      </c>
      <c r="J25" s="4">
        <v>14</v>
      </c>
      <c r="K25" s="4">
        <v>13703</v>
      </c>
      <c r="L25" s="4">
        <v>2161</v>
      </c>
      <c r="M25" s="4">
        <v>1</v>
      </c>
      <c r="N25" s="4">
        <v>14920</v>
      </c>
      <c r="O25" s="4">
        <v>1795</v>
      </c>
      <c r="P25" s="4">
        <v>5</v>
      </c>
      <c r="Q25" s="4">
        <v>6766</v>
      </c>
      <c r="R25" s="4">
        <v>921</v>
      </c>
      <c r="S25" s="4">
        <v>2</v>
      </c>
    </row>
    <row r="26" spans="1:19" hidden="1" x14ac:dyDescent="0.25">
      <c r="A26" s="1">
        <v>43466</v>
      </c>
      <c r="B26" s="4">
        <v>152564</v>
      </c>
      <c r="C26" s="4">
        <v>14817</v>
      </c>
      <c r="D26" s="4">
        <v>130</v>
      </c>
      <c r="E26" s="4">
        <v>76149</v>
      </c>
      <c r="F26" s="4">
        <v>9085</v>
      </c>
      <c r="G26" s="4">
        <v>92</v>
      </c>
      <c r="H26" s="4">
        <v>55805</v>
      </c>
      <c r="I26" s="4">
        <v>7053</v>
      </c>
      <c r="J26" s="4">
        <v>13</v>
      </c>
      <c r="K26" s="4">
        <v>13835</v>
      </c>
      <c r="L26" s="4">
        <v>2175</v>
      </c>
      <c r="M26" s="4">
        <v>1</v>
      </c>
      <c r="N26" s="4">
        <v>15050</v>
      </c>
      <c r="O26" s="4">
        <v>1795</v>
      </c>
      <c r="P26" s="4">
        <v>6</v>
      </c>
      <c r="Q26" s="4">
        <v>6770</v>
      </c>
      <c r="R26" s="4">
        <v>927</v>
      </c>
      <c r="S26" s="4">
        <v>0</v>
      </c>
    </row>
    <row r="27" spans="1:19" hidden="1" x14ac:dyDescent="0.25">
      <c r="A27" s="1">
        <v>43497</v>
      </c>
      <c r="B27" s="4">
        <v>149825</v>
      </c>
      <c r="C27" s="4">
        <v>14616</v>
      </c>
      <c r="D27" s="4">
        <v>125</v>
      </c>
      <c r="E27" s="4">
        <v>76127</v>
      </c>
      <c r="F27" s="4">
        <v>9016</v>
      </c>
      <c r="G27" s="4">
        <v>90</v>
      </c>
      <c r="H27" s="4">
        <v>55641</v>
      </c>
      <c r="I27" s="4">
        <v>6985</v>
      </c>
      <c r="J27" s="4">
        <v>13</v>
      </c>
      <c r="K27" s="4">
        <v>9369</v>
      </c>
      <c r="L27" s="4">
        <v>1620</v>
      </c>
      <c r="M27" s="4">
        <v>2</v>
      </c>
      <c r="N27" s="4">
        <v>15023</v>
      </c>
      <c r="O27" s="4">
        <v>1784</v>
      </c>
      <c r="P27" s="4">
        <v>6</v>
      </c>
      <c r="Q27" s="4">
        <v>6793</v>
      </c>
      <c r="R27" s="4">
        <v>925</v>
      </c>
      <c r="S27" s="4">
        <v>0</v>
      </c>
    </row>
    <row r="28" spans="1:19" hidden="1" x14ac:dyDescent="0.25">
      <c r="A28" s="1">
        <v>43525</v>
      </c>
      <c r="B28" s="4">
        <v>155023</v>
      </c>
      <c r="C28" s="4">
        <v>15054</v>
      </c>
      <c r="D28" s="4">
        <v>129</v>
      </c>
      <c r="E28" s="4">
        <v>76234</v>
      </c>
      <c r="F28" s="4">
        <v>9007</v>
      </c>
      <c r="G28" s="4">
        <v>90</v>
      </c>
      <c r="H28" s="4">
        <v>55955</v>
      </c>
      <c r="I28" s="4">
        <v>7022</v>
      </c>
      <c r="J28" s="4">
        <v>13</v>
      </c>
      <c r="K28" s="4">
        <v>16473</v>
      </c>
      <c r="L28" s="4">
        <v>2523</v>
      </c>
      <c r="M28" s="4">
        <v>2</v>
      </c>
      <c r="N28" s="4">
        <v>15030</v>
      </c>
      <c r="O28" s="4">
        <v>1786</v>
      </c>
      <c r="P28" s="4">
        <v>6</v>
      </c>
      <c r="Q28" s="4">
        <v>6793</v>
      </c>
      <c r="R28" s="4">
        <v>927</v>
      </c>
      <c r="S28" s="4">
        <v>0</v>
      </c>
    </row>
    <row r="29" spans="1:19" hidden="1" x14ac:dyDescent="0.25">
      <c r="A29" s="1">
        <v>43556</v>
      </c>
      <c r="B29" s="4">
        <v>151247</v>
      </c>
      <c r="C29" s="4">
        <v>14791</v>
      </c>
      <c r="D29" s="4">
        <v>129</v>
      </c>
      <c r="E29" s="4">
        <v>76317</v>
      </c>
      <c r="F29" s="4">
        <v>9093</v>
      </c>
      <c r="G29" s="4">
        <v>90</v>
      </c>
      <c r="H29" s="4">
        <v>55848</v>
      </c>
      <c r="I29" s="4">
        <v>6986</v>
      </c>
      <c r="J29" s="4">
        <v>14</v>
      </c>
      <c r="K29" s="4">
        <v>11645</v>
      </c>
      <c r="L29" s="4">
        <v>2100</v>
      </c>
      <c r="M29" s="4">
        <v>2</v>
      </c>
      <c r="N29" s="4">
        <v>15037</v>
      </c>
      <c r="O29" s="4">
        <v>1782</v>
      </c>
      <c r="P29" s="4">
        <v>6</v>
      </c>
      <c r="Q29" s="4">
        <v>6782</v>
      </c>
      <c r="R29" s="4">
        <v>928</v>
      </c>
      <c r="S29" s="4">
        <v>1</v>
      </c>
    </row>
    <row r="30" spans="1:19" hidden="1" x14ac:dyDescent="0.25">
      <c r="A30" s="1">
        <v>43586</v>
      </c>
      <c r="B30" s="4">
        <v>154918</v>
      </c>
      <c r="C30" s="4">
        <v>14903</v>
      </c>
      <c r="D30" s="4">
        <v>129</v>
      </c>
      <c r="E30" s="4">
        <v>76404</v>
      </c>
      <c r="F30" s="4">
        <v>9107</v>
      </c>
      <c r="G30" s="4">
        <v>93</v>
      </c>
      <c r="H30" s="4">
        <v>55782</v>
      </c>
      <c r="I30" s="4">
        <v>7000</v>
      </c>
      <c r="J30" s="4">
        <v>14</v>
      </c>
      <c r="K30" s="4">
        <v>17496</v>
      </c>
      <c r="L30" s="4">
        <v>2392</v>
      </c>
      <c r="M30" s="4">
        <v>1</v>
      </c>
      <c r="N30" s="4">
        <v>15007</v>
      </c>
      <c r="O30" s="4">
        <v>1780</v>
      </c>
      <c r="P30" s="4">
        <v>6</v>
      </c>
      <c r="Q30" s="4">
        <v>6751</v>
      </c>
      <c r="R30" s="4">
        <v>927</v>
      </c>
      <c r="S30" s="4">
        <v>1</v>
      </c>
    </row>
    <row r="31" spans="1:19" hidden="1" x14ac:dyDescent="0.25">
      <c r="A31" s="1">
        <v>43617</v>
      </c>
      <c r="B31" s="4">
        <v>152709</v>
      </c>
      <c r="C31" s="4">
        <v>14808</v>
      </c>
      <c r="D31" s="4">
        <v>125</v>
      </c>
      <c r="E31" s="4">
        <v>76338</v>
      </c>
      <c r="F31" s="4">
        <v>9032</v>
      </c>
      <c r="G31" s="4">
        <v>88</v>
      </c>
      <c r="H31" s="4">
        <v>55790</v>
      </c>
      <c r="I31" s="4">
        <v>7018</v>
      </c>
      <c r="J31" s="4">
        <v>14</v>
      </c>
      <c r="K31" s="4">
        <v>13701</v>
      </c>
      <c r="L31" s="4">
        <v>2177</v>
      </c>
      <c r="M31" s="4">
        <v>1</v>
      </c>
      <c r="N31" s="4">
        <v>14898</v>
      </c>
      <c r="O31" s="4">
        <v>1771</v>
      </c>
      <c r="P31" s="4">
        <v>6</v>
      </c>
      <c r="Q31" s="4">
        <v>6738</v>
      </c>
      <c r="R31" s="4">
        <v>920</v>
      </c>
      <c r="S31" s="4">
        <v>2</v>
      </c>
    </row>
    <row r="32" spans="1:19" hidden="1" x14ac:dyDescent="0.25">
      <c r="A32" s="1">
        <v>43647</v>
      </c>
      <c r="B32" s="4">
        <v>153438</v>
      </c>
      <c r="C32" s="4">
        <v>14854</v>
      </c>
      <c r="D32" s="4">
        <v>131</v>
      </c>
      <c r="E32" s="4">
        <v>76554</v>
      </c>
      <c r="F32" s="4">
        <v>9106</v>
      </c>
      <c r="G32" s="4">
        <v>92</v>
      </c>
      <c r="H32" s="4">
        <v>55687</v>
      </c>
      <c r="I32" s="4">
        <v>6975</v>
      </c>
      <c r="J32" s="4">
        <v>14</v>
      </c>
      <c r="K32" s="4">
        <v>13709</v>
      </c>
      <c r="L32" s="4">
        <v>2146</v>
      </c>
      <c r="M32" s="4">
        <v>2</v>
      </c>
      <c r="N32" s="4">
        <v>14832</v>
      </c>
      <c r="O32" s="4">
        <v>1767</v>
      </c>
      <c r="P32" s="4">
        <v>6</v>
      </c>
      <c r="Q32" s="4">
        <v>6685</v>
      </c>
      <c r="R32" s="4">
        <v>922</v>
      </c>
      <c r="S32" s="4">
        <v>2</v>
      </c>
    </row>
    <row r="33" spans="1:19" hidden="1" x14ac:dyDescent="0.25">
      <c r="A33" s="1">
        <v>43678</v>
      </c>
      <c r="B33" s="4">
        <v>153758</v>
      </c>
      <c r="C33" s="4">
        <v>14870</v>
      </c>
      <c r="D33" s="4">
        <v>126</v>
      </c>
      <c r="E33" s="4">
        <v>76747</v>
      </c>
      <c r="F33" s="4">
        <v>9077</v>
      </c>
      <c r="G33" s="4">
        <v>89</v>
      </c>
      <c r="H33" s="4">
        <v>55787</v>
      </c>
      <c r="I33" s="4">
        <v>6998</v>
      </c>
      <c r="J33" s="4">
        <v>14</v>
      </c>
      <c r="K33" s="4">
        <v>13660</v>
      </c>
      <c r="L33" s="4">
        <v>2154</v>
      </c>
      <c r="M33" s="4">
        <v>2</v>
      </c>
      <c r="N33" s="4">
        <v>14814</v>
      </c>
      <c r="O33" s="4">
        <v>1772</v>
      </c>
      <c r="P33" s="4">
        <v>6</v>
      </c>
      <c r="Q33" s="4">
        <v>6704</v>
      </c>
      <c r="R33" s="4">
        <v>924</v>
      </c>
      <c r="S33" s="4">
        <v>4</v>
      </c>
    </row>
    <row r="34" spans="1:19" hidden="1" x14ac:dyDescent="0.25">
      <c r="A34" s="1">
        <v>43709</v>
      </c>
      <c r="B34" s="4">
        <v>150593</v>
      </c>
      <c r="C34" s="4">
        <v>14609</v>
      </c>
      <c r="D34" s="4">
        <v>127</v>
      </c>
      <c r="E34" s="4">
        <v>76866</v>
      </c>
      <c r="F34" s="4">
        <v>9043</v>
      </c>
      <c r="G34" s="4">
        <v>86</v>
      </c>
      <c r="H34" s="4">
        <v>55635</v>
      </c>
      <c r="I34" s="4">
        <v>6943</v>
      </c>
      <c r="J34" s="4">
        <v>14</v>
      </c>
      <c r="K34" s="4">
        <v>11979</v>
      </c>
      <c r="L34" s="4">
        <v>1963</v>
      </c>
      <c r="M34" s="4">
        <v>2</v>
      </c>
      <c r="N34" s="4">
        <v>14773</v>
      </c>
      <c r="O34" s="4">
        <v>1767</v>
      </c>
      <c r="P34" s="4">
        <v>5</v>
      </c>
      <c r="Q34" s="4">
        <v>6682</v>
      </c>
      <c r="R34" s="4">
        <v>917</v>
      </c>
      <c r="S34" s="4">
        <v>5</v>
      </c>
    </row>
    <row r="35" spans="1:19" hidden="1" x14ac:dyDescent="0.25">
      <c r="A35" s="1">
        <v>43739</v>
      </c>
      <c r="B35" s="4">
        <v>157322</v>
      </c>
      <c r="C35" s="4">
        <v>15093</v>
      </c>
      <c r="D35" s="4">
        <v>128</v>
      </c>
      <c r="E35" s="4">
        <v>77286</v>
      </c>
      <c r="F35" s="4">
        <v>9181</v>
      </c>
      <c r="G35" s="4">
        <v>91</v>
      </c>
      <c r="H35" s="4">
        <v>56032</v>
      </c>
      <c r="I35" s="4">
        <v>7020</v>
      </c>
      <c r="J35" s="4">
        <v>14</v>
      </c>
      <c r="K35" s="4">
        <v>15396</v>
      </c>
      <c r="L35" s="4">
        <v>2334</v>
      </c>
      <c r="M35" s="4">
        <v>2</v>
      </c>
      <c r="N35" s="4">
        <v>14978</v>
      </c>
      <c r="O35" s="4">
        <v>1774</v>
      </c>
      <c r="P35" s="4">
        <v>6</v>
      </c>
      <c r="Q35" s="4">
        <v>6720</v>
      </c>
      <c r="R35" s="4">
        <v>921</v>
      </c>
      <c r="S35" s="4">
        <v>2</v>
      </c>
    </row>
    <row r="36" spans="1:19" hidden="1" x14ac:dyDescent="0.25">
      <c r="A36" s="1">
        <v>43770</v>
      </c>
      <c r="B36" s="4">
        <v>154755</v>
      </c>
      <c r="C36" s="4">
        <v>14895</v>
      </c>
      <c r="D36" s="4">
        <v>127</v>
      </c>
      <c r="E36" s="4">
        <v>77428</v>
      </c>
      <c r="F36" s="4">
        <v>9129</v>
      </c>
      <c r="G36" s="4">
        <v>87</v>
      </c>
      <c r="H36" s="4">
        <v>56068</v>
      </c>
      <c r="I36" s="4">
        <v>6975</v>
      </c>
      <c r="J36" s="4">
        <v>14</v>
      </c>
      <c r="K36" s="4">
        <v>13797</v>
      </c>
      <c r="L36" s="4">
        <v>2165</v>
      </c>
      <c r="M36" s="4">
        <v>2</v>
      </c>
      <c r="N36" s="4">
        <v>15093</v>
      </c>
      <c r="O36" s="4">
        <v>1780</v>
      </c>
      <c r="P36" s="4">
        <v>6</v>
      </c>
      <c r="Q36" s="4">
        <v>6772</v>
      </c>
      <c r="R36" s="4">
        <v>937</v>
      </c>
      <c r="S36" s="4">
        <v>2</v>
      </c>
    </row>
    <row r="37" spans="1:19" hidden="1" x14ac:dyDescent="0.25">
      <c r="A37" s="1">
        <v>43800</v>
      </c>
      <c r="B37" s="4">
        <v>155069</v>
      </c>
      <c r="C37" s="4">
        <v>14979</v>
      </c>
      <c r="D37" s="4">
        <v>130</v>
      </c>
      <c r="E37" s="4">
        <v>77804</v>
      </c>
      <c r="F37" s="4">
        <v>9164</v>
      </c>
      <c r="G37" s="4">
        <v>89</v>
      </c>
      <c r="H37" s="4">
        <v>56354</v>
      </c>
      <c r="I37" s="4">
        <v>7038</v>
      </c>
      <c r="J37" s="4">
        <v>14</v>
      </c>
      <c r="K37" s="4">
        <v>13889</v>
      </c>
      <c r="L37" s="4">
        <v>2189</v>
      </c>
      <c r="M37" s="4">
        <v>2</v>
      </c>
      <c r="N37" s="4">
        <v>15192</v>
      </c>
      <c r="O37" s="4">
        <v>1787</v>
      </c>
      <c r="P37" s="4">
        <v>6</v>
      </c>
      <c r="Q37" s="4">
        <v>6794</v>
      </c>
      <c r="R37" s="4">
        <v>943</v>
      </c>
      <c r="S37" s="4">
        <v>2</v>
      </c>
    </row>
    <row r="38" spans="1:19" hidden="1" x14ac:dyDescent="0.25">
      <c r="A38" s="1">
        <v>43831</v>
      </c>
      <c r="B38" s="4">
        <v>155673</v>
      </c>
      <c r="C38" s="4">
        <v>15064</v>
      </c>
      <c r="D38" s="4">
        <v>128</v>
      </c>
      <c r="E38" s="4">
        <v>78014</v>
      </c>
      <c r="F38" s="4">
        <v>9229</v>
      </c>
      <c r="G38" s="4">
        <v>89</v>
      </c>
      <c r="H38" s="4">
        <v>56493</v>
      </c>
      <c r="I38" s="4">
        <v>7088</v>
      </c>
      <c r="J38" s="4">
        <v>14</v>
      </c>
      <c r="K38" s="4">
        <v>13970</v>
      </c>
      <c r="L38" s="4">
        <v>2191</v>
      </c>
      <c r="M38" s="4">
        <v>2</v>
      </c>
      <c r="N38" s="4">
        <v>15173</v>
      </c>
      <c r="O38" s="4">
        <v>1783</v>
      </c>
      <c r="P38" s="4">
        <v>6</v>
      </c>
      <c r="Q38" s="4">
        <v>6801</v>
      </c>
      <c r="R38" s="4">
        <v>933</v>
      </c>
      <c r="S38" s="4">
        <v>2</v>
      </c>
    </row>
    <row r="39" spans="1:19" hidden="1" x14ac:dyDescent="0.25">
      <c r="A39" s="1">
        <v>43862</v>
      </c>
      <c r="B39" s="4">
        <v>155515</v>
      </c>
      <c r="C39" s="4">
        <v>14935</v>
      </c>
      <c r="D39" s="4">
        <v>127</v>
      </c>
      <c r="E39" s="4">
        <v>78071</v>
      </c>
      <c r="F39" s="4">
        <v>9153</v>
      </c>
      <c r="G39" s="4">
        <v>89</v>
      </c>
      <c r="H39" s="4">
        <v>56432</v>
      </c>
      <c r="I39" s="4">
        <v>7074</v>
      </c>
      <c r="J39" s="4">
        <v>14</v>
      </c>
      <c r="K39" s="4">
        <v>13876</v>
      </c>
      <c r="L39" s="4">
        <v>2184</v>
      </c>
      <c r="M39" s="4">
        <v>2</v>
      </c>
      <c r="N39" s="4">
        <v>15203</v>
      </c>
      <c r="O39" s="4">
        <v>1793</v>
      </c>
      <c r="P39" s="4">
        <v>6</v>
      </c>
      <c r="Q39" s="4">
        <v>6795</v>
      </c>
      <c r="R39" s="4">
        <v>934</v>
      </c>
      <c r="S39" s="4">
        <v>2</v>
      </c>
    </row>
    <row r="40" spans="1:19" hidden="1" x14ac:dyDescent="0.25">
      <c r="A40" s="1">
        <v>43891</v>
      </c>
      <c r="B40" s="4">
        <v>155696</v>
      </c>
      <c r="C40" s="4">
        <v>15017</v>
      </c>
      <c r="D40" s="4">
        <v>128</v>
      </c>
      <c r="E40" s="4">
        <v>78174</v>
      </c>
      <c r="F40" s="4">
        <v>9211</v>
      </c>
      <c r="G40" s="4">
        <v>89</v>
      </c>
      <c r="H40" s="4">
        <v>56507</v>
      </c>
      <c r="I40" s="4">
        <v>7073</v>
      </c>
      <c r="J40" s="4">
        <v>14</v>
      </c>
      <c r="K40" s="4">
        <v>13983</v>
      </c>
      <c r="L40" s="4">
        <v>2193</v>
      </c>
      <c r="M40" s="4">
        <v>2</v>
      </c>
      <c r="N40" s="4">
        <v>15200</v>
      </c>
      <c r="O40" s="4">
        <v>1795</v>
      </c>
      <c r="P40" s="4">
        <v>6</v>
      </c>
      <c r="Q40" s="4">
        <v>6801</v>
      </c>
      <c r="R40" s="4">
        <v>933</v>
      </c>
      <c r="S40" s="4">
        <v>2</v>
      </c>
    </row>
    <row r="41" spans="1:19" hidden="1" x14ac:dyDescent="0.25">
      <c r="A41" s="1">
        <v>43922</v>
      </c>
      <c r="B41" s="4">
        <v>155821</v>
      </c>
      <c r="C41" s="4">
        <v>15032</v>
      </c>
      <c r="D41" s="4">
        <v>129</v>
      </c>
      <c r="E41" s="4">
        <v>78258</v>
      </c>
      <c r="F41" s="4">
        <v>9199</v>
      </c>
      <c r="G41" s="4">
        <v>89</v>
      </c>
      <c r="H41" s="4">
        <v>56516</v>
      </c>
      <c r="I41" s="4">
        <v>7053</v>
      </c>
      <c r="J41" s="4">
        <v>14</v>
      </c>
      <c r="K41" s="4">
        <v>13952</v>
      </c>
      <c r="L41" s="4">
        <v>2193</v>
      </c>
      <c r="M41" s="4">
        <v>2</v>
      </c>
      <c r="N41" s="4">
        <v>15199</v>
      </c>
      <c r="O41" s="4">
        <v>1791</v>
      </c>
      <c r="P41" s="4">
        <v>6</v>
      </c>
      <c r="Q41" s="4">
        <v>6781</v>
      </c>
      <c r="R41" s="4">
        <v>937</v>
      </c>
      <c r="S41" s="4">
        <v>2</v>
      </c>
    </row>
    <row r="42" spans="1:19" hidden="1" x14ac:dyDescent="0.25">
      <c r="A42" s="1">
        <v>43952</v>
      </c>
      <c r="B42" s="4">
        <v>155314</v>
      </c>
      <c r="C42" s="4">
        <v>14858</v>
      </c>
      <c r="D42" s="4">
        <v>126</v>
      </c>
      <c r="E42" s="4">
        <v>78205</v>
      </c>
      <c r="F42" s="4">
        <v>9063</v>
      </c>
      <c r="G42" s="4">
        <v>87</v>
      </c>
      <c r="H42" s="4">
        <v>56377</v>
      </c>
      <c r="I42" s="4">
        <v>6941</v>
      </c>
      <c r="J42" s="4">
        <v>14</v>
      </c>
      <c r="K42" s="4">
        <v>13902</v>
      </c>
      <c r="L42" s="4">
        <v>2169</v>
      </c>
      <c r="M42" s="4">
        <v>2</v>
      </c>
      <c r="N42" s="4">
        <v>15227</v>
      </c>
      <c r="O42" s="4">
        <v>1787</v>
      </c>
      <c r="P42" s="4">
        <v>6</v>
      </c>
      <c r="Q42" s="4">
        <v>6773</v>
      </c>
      <c r="R42" s="4">
        <v>936</v>
      </c>
      <c r="S42" s="4">
        <v>3</v>
      </c>
    </row>
    <row r="43" spans="1:19" hidden="1" x14ac:dyDescent="0.25">
      <c r="A43" s="1">
        <v>43983</v>
      </c>
      <c r="B43" s="4">
        <v>155917</v>
      </c>
      <c r="C43" s="4">
        <v>15073</v>
      </c>
      <c r="D43" s="4">
        <v>129</v>
      </c>
      <c r="E43" s="4">
        <v>78539</v>
      </c>
      <c r="F43" s="4">
        <v>9326</v>
      </c>
      <c r="G43" s="4">
        <v>89</v>
      </c>
      <c r="H43" s="4">
        <v>56742</v>
      </c>
      <c r="I43" s="4">
        <v>7158</v>
      </c>
      <c r="J43" s="4">
        <v>14</v>
      </c>
      <c r="K43" s="4">
        <v>13986</v>
      </c>
      <c r="L43" s="4">
        <v>2194</v>
      </c>
      <c r="M43" s="4">
        <v>2</v>
      </c>
      <c r="N43" s="4">
        <v>15214</v>
      </c>
      <c r="O43" s="4">
        <v>1791</v>
      </c>
      <c r="P43" s="4">
        <v>6</v>
      </c>
      <c r="Q43" s="4">
        <v>6788</v>
      </c>
      <c r="R43" s="4">
        <v>937</v>
      </c>
      <c r="S43" s="4">
        <v>3</v>
      </c>
    </row>
    <row r="44" spans="1:19" hidden="1" x14ac:dyDescent="0.25">
      <c r="A44" s="1">
        <v>44013</v>
      </c>
      <c r="B44" s="4">
        <v>156007</v>
      </c>
      <c r="C44" s="4">
        <v>14970</v>
      </c>
      <c r="D44" s="4">
        <v>130</v>
      </c>
      <c r="E44" s="4">
        <v>78533</v>
      </c>
      <c r="F44" s="4">
        <v>9204</v>
      </c>
      <c r="G44" s="4">
        <v>87</v>
      </c>
      <c r="H44" s="4">
        <v>56636</v>
      </c>
      <c r="I44" s="4">
        <v>7071</v>
      </c>
      <c r="J44" s="4">
        <v>14</v>
      </c>
      <c r="K44" s="4">
        <v>13971</v>
      </c>
      <c r="L44" s="4">
        <v>2188</v>
      </c>
      <c r="M44" s="4">
        <v>2</v>
      </c>
      <c r="N44" s="4">
        <v>15209</v>
      </c>
      <c r="O44" s="4">
        <v>1788</v>
      </c>
      <c r="P44" s="4">
        <v>6</v>
      </c>
      <c r="Q44" s="4">
        <v>6775</v>
      </c>
      <c r="R44" s="4">
        <v>935</v>
      </c>
      <c r="S44" s="4">
        <v>3</v>
      </c>
    </row>
    <row r="45" spans="1:19" hidden="1" x14ac:dyDescent="0.25">
      <c r="A45" s="1">
        <v>44044</v>
      </c>
      <c r="B45" s="4">
        <v>155900</v>
      </c>
      <c r="C45" s="4">
        <v>14913</v>
      </c>
      <c r="D45" s="4">
        <v>126</v>
      </c>
      <c r="E45" s="4">
        <v>78749</v>
      </c>
      <c r="F45" s="4">
        <v>9225</v>
      </c>
      <c r="G45" s="4">
        <v>87</v>
      </c>
      <c r="H45" s="4">
        <v>56681</v>
      </c>
      <c r="I45" s="4">
        <v>7030</v>
      </c>
      <c r="J45" s="4">
        <v>13</v>
      </c>
      <c r="K45" s="4">
        <v>13975</v>
      </c>
      <c r="L45" s="4">
        <v>2185</v>
      </c>
      <c r="M45" s="4">
        <v>2</v>
      </c>
      <c r="N45" s="4">
        <v>15204</v>
      </c>
      <c r="O45" s="4">
        <v>1774</v>
      </c>
      <c r="P45" s="4">
        <v>6</v>
      </c>
      <c r="Q45" s="4">
        <v>6780</v>
      </c>
      <c r="R45" s="4">
        <v>940</v>
      </c>
      <c r="S45" s="4">
        <v>3</v>
      </c>
    </row>
    <row r="46" spans="1:19" hidden="1" x14ac:dyDescent="0.25">
      <c r="A46" s="1">
        <v>44075</v>
      </c>
      <c r="B46" s="4">
        <v>156794</v>
      </c>
      <c r="C46" s="4">
        <v>15010</v>
      </c>
      <c r="D46" s="4">
        <v>127</v>
      </c>
      <c r="E46" s="4">
        <v>79021</v>
      </c>
      <c r="F46" s="4">
        <v>9235</v>
      </c>
      <c r="G46" s="4">
        <v>83</v>
      </c>
      <c r="H46" s="4">
        <v>54975</v>
      </c>
      <c r="I46" s="4">
        <v>6833</v>
      </c>
      <c r="J46" s="4">
        <v>14</v>
      </c>
      <c r="K46" s="4">
        <v>13980</v>
      </c>
      <c r="L46" s="4">
        <v>2182</v>
      </c>
      <c r="M46" s="4">
        <v>2</v>
      </c>
      <c r="N46" s="4">
        <v>15257</v>
      </c>
      <c r="O46" s="4">
        <v>1785</v>
      </c>
      <c r="P46" s="4">
        <v>6</v>
      </c>
      <c r="Q46" s="4">
        <v>6772</v>
      </c>
      <c r="R46" s="4">
        <v>942</v>
      </c>
      <c r="S46" s="4">
        <v>6</v>
      </c>
    </row>
    <row r="47" spans="1:19" hidden="1" x14ac:dyDescent="0.25">
      <c r="A47" s="1">
        <v>44105</v>
      </c>
      <c r="B47" s="4">
        <v>156842</v>
      </c>
      <c r="C47" s="4">
        <v>15050</v>
      </c>
      <c r="D47" s="4">
        <v>70</v>
      </c>
      <c r="E47" s="4">
        <v>79130</v>
      </c>
      <c r="F47" s="4">
        <v>9258</v>
      </c>
      <c r="G47" s="4">
        <v>65</v>
      </c>
      <c r="H47" s="4">
        <v>55840</v>
      </c>
      <c r="I47" s="4">
        <v>6943</v>
      </c>
      <c r="J47" s="4">
        <v>14</v>
      </c>
      <c r="K47" s="4">
        <v>14024</v>
      </c>
      <c r="L47" s="4">
        <v>2193</v>
      </c>
      <c r="M47" s="4">
        <v>2</v>
      </c>
      <c r="N47" s="4">
        <v>15258</v>
      </c>
      <c r="O47" s="4">
        <v>1784</v>
      </c>
      <c r="P47" s="4">
        <v>6</v>
      </c>
      <c r="Q47" s="4">
        <v>6792</v>
      </c>
      <c r="R47" s="4">
        <v>926</v>
      </c>
      <c r="S47" s="4">
        <v>3</v>
      </c>
    </row>
    <row r="48" spans="1:19" hidden="1" x14ac:dyDescent="0.25">
      <c r="A48" s="1">
        <v>44136</v>
      </c>
      <c r="B48" s="4">
        <v>156981</v>
      </c>
      <c r="C48" s="4">
        <v>15021</v>
      </c>
      <c r="D48" s="4">
        <v>95</v>
      </c>
      <c r="E48" s="4">
        <v>79358</v>
      </c>
      <c r="F48" s="4">
        <v>9239</v>
      </c>
      <c r="G48" s="4">
        <v>70</v>
      </c>
      <c r="H48" s="4">
        <v>55992</v>
      </c>
      <c r="I48" s="4">
        <v>6924</v>
      </c>
      <c r="J48" s="4">
        <v>14</v>
      </c>
      <c r="K48" s="4">
        <v>13932</v>
      </c>
      <c r="L48" s="4">
        <v>2179</v>
      </c>
      <c r="M48" s="4">
        <v>2</v>
      </c>
      <c r="N48" s="4">
        <v>15300</v>
      </c>
      <c r="O48" s="4">
        <v>1778</v>
      </c>
      <c r="P48" s="4">
        <v>6</v>
      </c>
      <c r="Q48" s="4">
        <v>6822</v>
      </c>
      <c r="R48" s="4">
        <v>939</v>
      </c>
      <c r="S48" s="4">
        <v>3</v>
      </c>
    </row>
    <row r="49" spans="1:43" hidden="1" x14ac:dyDescent="0.25">
      <c r="A49" s="1">
        <v>44166</v>
      </c>
      <c r="B49" s="4">
        <v>157528</v>
      </c>
      <c r="C49" s="4">
        <v>15132</v>
      </c>
      <c r="D49" s="4">
        <v>96</v>
      </c>
      <c r="E49" s="4">
        <v>79819</v>
      </c>
      <c r="F49" s="4">
        <v>9346</v>
      </c>
      <c r="G49" s="4">
        <v>70</v>
      </c>
      <c r="H49" s="4">
        <v>56402</v>
      </c>
      <c r="I49" s="4">
        <v>7010</v>
      </c>
      <c r="J49" s="4">
        <v>14</v>
      </c>
      <c r="K49" s="4">
        <v>14178</v>
      </c>
      <c r="L49" s="4">
        <v>2210</v>
      </c>
      <c r="M49" s="4">
        <v>2</v>
      </c>
      <c r="N49" s="4">
        <v>15358</v>
      </c>
      <c r="O49" s="4">
        <v>1840</v>
      </c>
      <c r="P49" s="4">
        <v>6</v>
      </c>
      <c r="Q49" s="4">
        <v>6839</v>
      </c>
      <c r="R49" s="4">
        <v>942</v>
      </c>
      <c r="S49" s="4">
        <v>4</v>
      </c>
    </row>
    <row r="50" spans="1:43" hidden="1" x14ac:dyDescent="0.25">
      <c r="A50" s="1">
        <v>44197</v>
      </c>
      <c r="B50" s="4">
        <v>151423</v>
      </c>
      <c r="C50" s="4">
        <v>14530</v>
      </c>
      <c r="D50" s="4">
        <v>94.666666666666657</v>
      </c>
      <c r="E50" s="4">
        <v>76918.666666666672</v>
      </c>
      <c r="F50" s="4">
        <v>8686</v>
      </c>
      <c r="G50" s="4">
        <v>69.333333333333329</v>
      </c>
      <c r="H50" s="4">
        <v>51399</v>
      </c>
      <c r="I50" s="4">
        <v>6341</v>
      </c>
      <c r="J50" s="4">
        <v>14</v>
      </c>
      <c r="K50" s="4">
        <v>10360</v>
      </c>
      <c r="L50" s="4">
        <v>1958</v>
      </c>
      <c r="M50" s="4">
        <v>2</v>
      </c>
      <c r="N50" s="4">
        <v>15409</v>
      </c>
      <c r="O50" s="4">
        <v>1806</v>
      </c>
      <c r="P50" s="4">
        <v>6</v>
      </c>
      <c r="Q50" s="4">
        <v>6855</v>
      </c>
      <c r="R50" s="4">
        <v>946</v>
      </c>
      <c r="S50" s="4">
        <v>3</v>
      </c>
    </row>
    <row r="51" spans="1:43" hidden="1" x14ac:dyDescent="0.25">
      <c r="A51" s="1">
        <v>44228</v>
      </c>
      <c r="B51" s="4">
        <v>151510</v>
      </c>
      <c r="C51" s="4">
        <v>14166</v>
      </c>
      <c r="D51" s="4">
        <v>94.666666666666657</v>
      </c>
      <c r="E51" s="4">
        <v>78501.666666666672</v>
      </c>
      <c r="F51" s="4">
        <v>8754</v>
      </c>
      <c r="G51" s="4">
        <v>69.333333333333329</v>
      </c>
      <c r="H51" s="4">
        <v>56417</v>
      </c>
      <c r="I51" s="4">
        <v>6957</v>
      </c>
      <c r="J51" s="4">
        <v>14</v>
      </c>
      <c r="K51" s="4">
        <v>14092</v>
      </c>
      <c r="L51" s="4">
        <v>2195</v>
      </c>
      <c r="M51" s="4">
        <v>2</v>
      </c>
      <c r="N51" s="4">
        <v>15452</v>
      </c>
      <c r="O51" s="4">
        <v>1803</v>
      </c>
      <c r="P51" s="4">
        <v>6</v>
      </c>
      <c r="Q51" s="4">
        <v>6864</v>
      </c>
      <c r="R51" s="4">
        <v>945</v>
      </c>
      <c r="S51" s="4">
        <v>3</v>
      </c>
    </row>
    <row r="52" spans="1:43" hidden="1" x14ac:dyDescent="0.25">
      <c r="A52" s="1">
        <v>44256</v>
      </c>
      <c r="B52" s="4">
        <v>170940</v>
      </c>
      <c r="C52" s="4">
        <v>16664</v>
      </c>
      <c r="D52" s="4">
        <v>94.666666666666657</v>
      </c>
      <c r="E52" s="4">
        <v>84958.666666666672</v>
      </c>
      <c r="F52" s="4">
        <v>10526</v>
      </c>
      <c r="G52" s="4">
        <v>69.333333333333329</v>
      </c>
      <c r="H52" s="4">
        <v>61713</v>
      </c>
      <c r="I52" s="4">
        <v>7691</v>
      </c>
      <c r="J52" s="4">
        <v>14</v>
      </c>
      <c r="K52" s="4">
        <v>18041</v>
      </c>
      <c r="L52" s="4">
        <v>2480</v>
      </c>
      <c r="M52" s="4">
        <v>2</v>
      </c>
      <c r="N52" s="4">
        <v>15439</v>
      </c>
      <c r="O52" s="4">
        <v>1806</v>
      </c>
      <c r="P52" s="4">
        <v>6</v>
      </c>
      <c r="Q52" s="4">
        <v>6870</v>
      </c>
      <c r="R52" s="4">
        <v>945</v>
      </c>
      <c r="S52" s="4">
        <v>3</v>
      </c>
    </row>
    <row r="53" spans="1:43" hidden="1" x14ac:dyDescent="0.25">
      <c r="A53" s="1">
        <v>44287</v>
      </c>
      <c r="B53" s="4">
        <v>158195</v>
      </c>
      <c r="C53" s="4">
        <v>15152</v>
      </c>
      <c r="D53" s="4">
        <v>95</v>
      </c>
      <c r="E53" s="4">
        <v>80469</v>
      </c>
      <c r="F53" s="4">
        <v>9404</v>
      </c>
      <c r="G53" s="4">
        <v>69</v>
      </c>
      <c r="H53" s="4">
        <v>56496</v>
      </c>
      <c r="I53" s="4">
        <v>7027</v>
      </c>
      <c r="J53" s="4">
        <v>14</v>
      </c>
      <c r="K53" s="4">
        <v>14193</v>
      </c>
      <c r="L53" s="4">
        <v>2225</v>
      </c>
      <c r="M53" s="4">
        <v>2</v>
      </c>
      <c r="N53" s="4">
        <v>15456</v>
      </c>
      <c r="O53" s="4">
        <v>1807</v>
      </c>
      <c r="P53" s="4">
        <v>6</v>
      </c>
      <c r="Q53" s="4">
        <v>6862</v>
      </c>
      <c r="R53" s="4">
        <v>944</v>
      </c>
      <c r="S53" s="4">
        <v>3</v>
      </c>
    </row>
    <row r="54" spans="1:43" hidden="1" x14ac:dyDescent="0.25">
      <c r="A54" s="1">
        <v>44317</v>
      </c>
      <c r="B54" s="4">
        <v>158218</v>
      </c>
      <c r="C54" s="4">
        <v>15084</v>
      </c>
      <c r="D54" s="4">
        <v>93</v>
      </c>
      <c r="E54" s="4">
        <v>80518</v>
      </c>
      <c r="F54" s="4">
        <v>9296</v>
      </c>
      <c r="G54" s="4">
        <v>68</v>
      </c>
      <c r="H54" s="4">
        <v>56451</v>
      </c>
      <c r="I54" s="4">
        <v>6959</v>
      </c>
      <c r="J54" s="4">
        <v>14</v>
      </c>
      <c r="K54" s="4">
        <v>14047</v>
      </c>
      <c r="L54" s="4">
        <v>2162</v>
      </c>
      <c r="M54" s="4">
        <v>2</v>
      </c>
      <c r="N54" s="4">
        <v>15429</v>
      </c>
      <c r="O54" s="4">
        <v>1801</v>
      </c>
      <c r="P54" s="4">
        <v>6</v>
      </c>
      <c r="Q54" s="4">
        <v>6853</v>
      </c>
      <c r="R54" s="4">
        <v>942</v>
      </c>
      <c r="S54" s="4">
        <v>4</v>
      </c>
    </row>
    <row r="55" spans="1:43" hidden="1" x14ac:dyDescent="0.25">
      <c r="A55" s="1">
        <v>44348</v>
      </c>
      <c r="B55" s="4">
        <v>158231</v>
      </c>
      <c r="C55" s="4">
        <v>15202</v>
      </c>
      <c r="D55" s="4">
        <v>96</v>
      </c>
      <c r="E55" s="4">
        <v>80908</v>
      </c>
      <c r="F55" s="4">
        <v>9406</v>
      </c>
      <c r="G55" s="4">
        <v>70</v>
      </c>
      <c r="H55" s="4">
        <v>56563</v>
      </c>
      <c r="I55" s="4">
        <v>7014</v>
      </c>
      <c r="J55" s="4">
        <v>14</v>
      </c>
      <c r="K55" s="4">
        <v>14211</v>
      </c>
      <c r="L55" s="4">
        <v>2217</v>
      </c>
      <c r="M55" s="4">
        <v>2</v>
      </c>
      <c r="N55" s="4">
        <v>15416</v>
      </c>
      <c r="O55" s="4">
        <v>1802</v>
      </c>
      <c r="P55" s="4">
        <v>6</v>
      </c>
      <c r="Q55" s="4">
        <v>6868</v>
      </c>
      <c r="R55" s="4">
        <v>937</v>
      </c>
      <c r="S55" s="4">
        <v>4</v>
      </c>
    </row>
    <row r="56" spans="1:43" hidden="1" x14ac:dyDescent="0.25">
      <c r="A56" s="1">
        <v>44378</v>
      </c>
      <c r="B56" s="4">
        <v>158339</v>
      </c>
      <c r="C56" s="4">
        <v>15159</v>
      </c>
      <c r="D56" s="4">
        <v>96</v>
      </c>
      <c r="E56" s="4">
        <v>80884</v>
      </c>
      <c r="F56" s="4">
        <v>9350</v>
      </c>
      <c r="G56" s="4">
        <v>69</v>
      </c>
      <c r="H56" s="4">
        <v>56551</v>
      </c>
      <c r="I56" s="4">
        <v>6964</v>
      </c>
      <c r="J56" s="4">
        <v>14</v>
      </c>
      <c r="K56" s="4">
        <v>14096</v>
      </c>
      <c r="L56" s="4">
        <v>2193</v>
      </c>
      <c r="M56" s="4">
        <v>2</v>
      </c>
      <c r="N56" s="4">
        <v>15425</v>
      </c>
      <c r="O56" s="4">
        <v>1794</v>
      </c>
      <c r="P56" s="4">
        <v>6</v>
      </c>
      <c r="Q56" s="4">
        <v>6835</v>
      </c>
      <c r="R56" s="4">
        <v>937</v>
      </c>
      <c r="S56" s="4">
        <v>4</v>
      </c>
    </row>
    <row r="57" spans="1:43" hidden="1" x14ac:dyDescent="0.25">
      <c r="A57" s="1">
        <v>44409</v>
      </c>
      <c r="B57" s="4">
        <v>158699</v>
      </c>
      <c r="C57" s="4">
        <v>15074</v>
      </c>
      <c r="D57" s="4">
        <v>95</v>
      </c>
      <c r="E57" s="4">
        <v>81038</v>
      </c>
      <c r="F57" s="4">
        <v>9379</v>
      </c>
      <c r="G57" s="4">
        <v>69</v>
      </c>
      <c r="H57" s="4">
        <v>56490</v>
      </c>
      <c r="I57" s="4">
        <v>6940</v>
      </c>
      <c r="J57" s="4">
        <v>14</v>
      </c>
      <c r="K57" s="4">
        <v>14115</v>
      </c>
      <c r="L57" s="4">
        <v>2182</v>
      </c>
      <c r="M57" s="4">
        <v>2</v>
      </c>
      <c r="N57" s="4">
        <v>15374</v>
      </c>
      <c r="O57" s="4">
        <v>1787</v>
      </c>
      <c r="P57" s="4">
        <v>6</v>
      </c>
      <c r="Q57" s="4">
        <v>6838</v>
      </c>
      <c r="R57" s="4">
        <v>928</v>
      </c>
      <c r="S57" s="4">
        <v>4</v>
      </c>
    </row>
    <row r="58" spans="1:43" hidden="1" x14ac:dyDescent="0.25">
      <c r="A58" s="1">
        <v>44440</v>
      </c>
      <c r="B58" s="4">
        <v>158517</v>
      </c>
      <c r="C58" s="4">
        <v>15120</v>
      </c>
      <c r="D58" s="4">
        <v>95</v>
      </c>
      <c r="E58" s="4">
        <v>81326</v>
      </c>
      <c r="F58" s="4">
        <v>9321</v>
      </c>
      <c r="G58" s="4">
        <v>69</v>
      </c>
      <c r="H58" s="4">
        <v>56464</v>
      </c>
      <c r="I58" s="4">
        <v>6944</v>
      </c>
      <c r="J58" s="4">
        <v>14</v>
      </c>
      <c r="K58" s="4">
        <v>14067</v>
      </c>
      <c r="L58" s="4">
        <v>2188</v>
      </c>
      <c r="M58" s="4">
        <v>2</v>
      </c>
      <c r="N58" s="4">
        <v>15353</v>
      </c>
      <c r="O58" s="4">
        <v>1785</v>
      </c>
      <c r="P58" s="4">
        <v>6</v>
      </c>
      <c r="Q58" s="4">
        <v>6798</v>
      </c>
      <c r="R58" s="4">
        <v>934</v>
      </c>
      <c r="S58" s="4">
        <v>5</v>
      </c>
    </row>
    <row r="59" spans="1:43" hidden="1" x14ac:dyDescent="0.25">
      <c r="A59" s="1">
        <v>44470</v>
      </c>
      <c r="B59" s="4">
        <v>159076</v>
      </c>
      <c r="C59" s="4">
        <v>15120</v>
      </c>
      <c r="D59" s="4">
        <v>95</v>
      </c>
      <c r="E59" s="4">
        <v>81540</v>
      </c>
      <c r="F59" s="4">
        <v>9402</v>
      </c>
      <c r="G59" s="4">
        <v>68</v>
      </c>
      <c r="H59" s="4">
        <v>56661</v>
      </c>
      <c r="I59" s="4">
        <v>6946</v>
      </c>
      <c r="J59" s="4">
        <v>14</v>
      </c>
      <c r="K59" s="4">
        <v>14129</v>
      </c>
      <c r="L59" s="4">
        <v>2194</v>
      </c>
      <c r="M59" s="4">
        <v>2</v>
      </c>
      <c r="N59" s="4">
        <v>15439</v>
      </c>
      <c r="O59" s="4">
        <v>1787</v>
      </c>
      <c r="P59" s="4">
        <v>6</v>
      </c>
      <c r="Q59" s="4">
        <v>6812</v>
      </c>
      <c r="R59" s="4">
        <v>927</v>
      </c>
      <c r="S59" s="4">
        <v>4</v>
      </c>
    </row>
    <row r="60" spans="1:43" hidden="1" x14ac:dyDescent="0.25">
      <c r="A60" s="1">
        <v>44501</v>
      </c>
      <c r="B60" s="4">
        <v>159214</v>
      </c>
      <c r="C60" s="4">
        <v>15125</v>
      </c>
      <c r="D60" s="4">
        <v>93</v>
      </c>
      <c r="E60" s="4">
        <v>81830</v>
      </c>
      <c r="F60" s="4">
        <v>9379</v>
      </c>
      <c r="G60" s="4">
        <v>67</v>
      </c>
      <c r="H60" s="4">
        <v>56824</v>
      </c>
      <c r="I60" s="4">
        <v>6951</v>
      </c>
      <c r="J60" s="4">
        <v>14</v>
      </c>
      <c r="K60" s="4">
        <v>12558</v>
      </c>
      <c r="L60" s="4">
        <v>2213</v>
      </c>
      <c r="M60" s="4">
        <v>2</v>
      </c>
      <c r="N60" s="4">
        <v>15475</v>
      </c>
      <c r="O60" s="4">
        <v>1807</v>
      </c>
      <c r="P60" s="4">
        <v>6</v>
      </c>
      <c r="Q60" s="4">
        <v>6838</v>
      </c>
      <c r="R60" s="4">
        <v>950</v>
      </c>
      <c r="S60" s="4">
        <v>4</v>
      </c>
    </row>
    <row r="61" spans="1:43" hidden="1" x14ac:dyDescent="0.25">
      <c r="A61" s="1">
        <v>44531</v>
      </c>
      <c r="B61" s="4">
        <v>159618</v>
      </c>
      <c r="C61" s="4">
        <v>15269</v>
      </c>
      <c r="D61" s="4">
        <v>94</v>
      </c>
      <c r="E61" s="4">
        <v>81921</v>
      </c>
      <c r="F61" s="4">
        <v>9453</v>
      </c>
      <c r="G61" s="4">
        <v>71</v>
      </c>
      <c r="H61" s="4">
        <v>57039</v>
      </c>
      <c r="I61" s="4">
        <v>7047</v>
      </c>
      <c r="J61" s="4">
        <v>14</v>
      </c>
      <c r="K61" s="4">
        <v>15909</v>
      </c>
      <c r="L61" s="4">
        <v>2218</v>
      </c>
      <c r="M61" s="4">
        <v>2</v>
      </c>
      <c r="N61" s="4">
        <v>15514</v>
      </c>
      <c r="O61" s="4">
        <v>1816</v>
      </c>
      <c r="P61" s="4">
        <v>6</v>
      </c>
      <c r="Q61" s="4">
        <v>6866</v>
      </c>
      <c r="R61" s="4">
        <v>942</v>
      </c>
      <c r="S61" s="4">
        <v>4</v>
      </c>
    </row>
    <row r="62" spans="1:43" x14ac:dyDescent="0.25">
      <c r="A62" s="1">
        <v>44562</v>
      </c>
      <c r="B62" s="4">
        <v>160006.08333333334</v>
      </c>
      <c r="C62" s="4">
        <v>15225.25</v>
      </c>
      <c r="D62" s="4">
        <v>91</v>
      </c>
      <c r="E62" s="4">
        <v>82441.916666666672</v>
      </c>
      <c r="F62" s="4">
        <v>9441.25</v>
      </c>
      <c r="G62" s="4">
        <v>70</v>
      </c>
      <c r="H62" s="4">
        <v>57126</v>
      </c>
      <c r="I62" s="4">
        <v>7092</v>
      </c>
      <c r="J62" s="4">
        <v>14</v>
      </c>
      <c r="K62" s="4">
        <v>14238</v>
      </c>
      <c r="L62" s="4">
        <v>2214</v>
      </c>
      <c r="M62" s="4">
        <v>2</v>
      </c>
      <c r="N62" s="4">
        <v>15535</v>
      </c>
      <c r="O62" s="4">
        <v>1804</v>
      </c>
      <c r="P62" s="4">
        <v>6</v>
      </c>
      <c r="Q62" s="4">
        <v>6881</v>
      </c>
      <c r="R62" s="4">
        <v>943</v>
      </c>
      <c r="S62" s="4">
        <v>3</v>
      </c>
      <c r="AP62" s="4"/>
      <c r="AQ62" s="4"/>
    </row>
    <row r="63" spans="1:43" x14ac:dyDescent="0.25">
      <c r="A63" s="1">
        <v>44593</v>
      </c>
      <c r="B63" s="4">
        <v>160030.08333333334</v>
      </c>
      <c r="C63" s="4">
        <v>15225.25</v>
      </c>
      <c r="D63" s="4">
        <v>93</v>
      </c>
      <c r="E63" s="4">
        <v>82440.916666666672</v>
      </c>
      <c r="F63" s="4">
        <v>9441.25</v>
      </c>
      <c r="G63" s="4">
        <v>67</v>
      </c>
      <c r="H63" s="4">
        <v>57126</v>
      </c>
      <c r="I63" s="4">
        <v>7091</v>
      </c>
      <c r="J63" s="4">
        <v>14</v>
      </c>
      <c r="K63" s="4">
        <v>14238</v>
      </c>
      <c r="L63" s="4">
        <v>2216</v>
      </c>
      <c r="M63" s="4">
        <v>2</v>
      </c>
      <c r="N63" s="4">
        <v>15545</v>
      </c>
      <c r="O63" s="4">
        <v>1809</v>
      </c>
      <c r="P63" s="4">
        <v>6</v>
      </c>
      <c r="Q63" s="4">
        <v>6870</v>
      </c>
      <c r="R63" s="4">
        <v>945</v>
      </c>
      <c r="S63" s="4">
        <v>3</v>
      </c>
      <c r="AP63" s="4"/>
      <c r="AQ63" s="4"/>
    </row>
    <row r="64" spans="1:43" x14ac:dyDescent="0.25">
      <c r="A64" s="1">
        <v>44621</v>
      </c>
      <c r="B64" s="4">
        <v>160123.0693</v>
      </c>
      <c r="C64" s="4">
        <v>15238</v>
      </c>
      <c r="D64" s="4">
        <v>93.833333333333329</v>
      </c>
      <c r="E64" s="4">
        <v>82531.305555555562</v>
      </c>
      <c r="F64" s="4">
        <v>9432</v>
      </c>
      <c r="G64" s="4">
        <v>68.305555555555543</v>
      </c>
      <c r="H64" s="4">
        <v>57211</v>
      </c>
      <c r="I64" s="4">
        <v>7100.1285113071608</v>
      </c>
      <c r="J64" s="4">
        <v>14</v>
      </c>
      <c r="K64" s="4">
        <v>14230</v>
      </c>
      <c r="L64" s="4">
        <v>2218.5304151548962</v>
      </c>
      <c r="M64" s="4">
        <v>2</v>
      </c>
      <c r="N64" s="4">
        <v>15566</v>
      </c>
      <c r="O64" s="4">
        <v>1811.2005104513519</v>
      </c>
      <c r="P64" s="4">
        <v>6</v>
      </c>
      <c r="Q64" s="4">
        <v>6878</v>
      </c>
      <c r="R64" s="4">
        <v>944.16869999999994</v>
      </c>
      <c r="S64" s="4">
        <v>2.625</v>
      </c>
      <c r="AP64" s="4"/>
      <c r="AQ64" s="4"/>
    </row>
    <row r="65" spans="1:43" x14ac:dyDescent="0.25">
      <c r="A65" s="1">
        <v>44652</v>
      </c>
      <c r="B65" s="4">
        <v>160230.8051</v>
      </c>
      <c r="C65" s="4">
        <v>15203</v>
      </c>
      <c r="D65" s="4">
        <v>93.541666666666657</v>
      </c>
      <c r="E65" s="4">
        <v>82657.108796296292</v>
      </c>
      <c r="F65" s="4">
        <v>9508</v>
      </c>
      <c r="G65" s="4">
        <v>68.192129629629633</v>
      </c>
      <c r="H65" s="4">
        <v>57248</v>
      </c>
      <c r="I65" s="4">
        <v>7091.1285113071608</v>
      </c>
      <c r="J65" s="4">
        <v>14</v>
      </c>
      <c r="K65" s="4">
        <v>14238</v>
      </c>
      <c r="L65" s="4">
        <v>2217.5304151548962</v>
      </c>
      <c r="M65" s="4">
        <v>2</v>
      </c>
      <c r="N65" s="4">
        <v>15579</v>
      </c>
      <c r="O65" s="4">
        <v>1808.2005104513519</v>
      </c>
      <c r="P65" s="4">
        <v>6</v>
      </c>
      <c r="Q65" s="4">
        <v>6885</v>
      </c>
      <c r="R65" s="4">
        <v>943.7944</v>
      </c>
      <c r="S65" s="4">
        <v>3.125</v>
      </c>
      <c r="AP65" s="4"/>
      <c r="AQ65" s="4"/>
    </row>
    <row r="66" spans="1:43" x14ac:dyDescent="0.25">
      <c r="A66" s="1">
        <v>44682</v>
      </c>
      <c r="B66" s="4">
        <v>160307.9227</v>
      </c>
      <c r="C66" s="4">
        <v>15178</v>
      </c>
      <c r="D66" s="4">
        <v>93.290509259259252</v>
      </c>
      <c r="E66" s="4">
        <v>82706.117862654326</v>
      </c>
      <c r="F66" s="4">
        <v>9491</v>
      </c>
      <c r="G66" s="4">
        <v>68.027584876543216</v>
      </c>
      <c r="H66" s="4">
        <v>57269</v>
      </c>
      <c r="I66" s="4">
        <v>7080.1285113071608</v>
      </c>
      <c r="J66" s="4">
        <v>14</v>
      </c>
      <c r="K66" s="4">
        <v>14195</v>
      </c>
      <c r="L66" s="4">
        <v>2213.5304151548962</v>
      </c>
      <c r="M66" s="4">
        <v>2</v>
      </c>
      <c r="N66" s="4">
        <v>15587</v>
      </c>
      <c r="O66" s="4">
        <v>1806.2005104513519</v>
      </c>
      <c r="P66" s="4">
        <v>6</v>
      </c>
      <c r="Q66" s="4">
        <v>6889</v>
      </c>
      <c r="R66" s="4">
        <v>941.5317</v>
      </c>
      <c r="S66" s="4">
        <v>3.625</v>
      </c>
      <c r="AP66" s="4"/>
      <c r="AQ66" s="4"/>
    </row>
    <row r="67" spans="1:43" x14ac:dyDescent="0.25">
      <c r="A67" s="1">
        <v>44713</v>
      </c>
      <c r="B67" s="4">
        <v>160267.04740000001</v>
      </c>
      <c r="C67" s="4">
        <v>15203</v>
      </c>
      <c r="D67" s="4">
        <v>93.163483796296276</v>
      </c>
      <c r="E67" s="4">
        <v>82882.044351208853</v>
      </c>
      <c r="F67" s="4">
        <v>9515</v>
      </c>
      <c r="G67" s="4">
        <v>68.083124356995881</v>
      </c>
      <c r="H67" s="4">
        <v>57290</v>
      </c>
      <c r="I67" s="4">
        <v>7089.1285113071608</v>
      </c>
      <c r="J67" s="4">
        <v>14</v>
      </c>
      <c r="K67" s="4">
        <v>14228</v>
      </c>
      <c r="L67" s="4">
        <v>2210.5304151548962</v>
      </c>
      <c r="M67" s="4">
        <v>2</v>
      </c>
      <c r="N67" s="4">
        <v>15536</v>
      </c>
      <c r="O67" s="4">
        <v>1797.2005104513519</v>
      </c>
      <c r="P67" s="4">
        <v>6</v>
      </c>
      <c r="Q67" s="4">
        <v>6893</v>
      </c>
      <c r="R67" s="4">
        <v>939.56020000000001</v>
      </c>
      <c r="S67" s="4">
        <v>4.125</v>
      </c>
      <c r="AP67" s="4"/>
      <c r="AQ67" s="4"/>
    </row>
    <row r="68" spans="1:43" x14ac:dyDescent="0.25">
      <c r="A68" s="1">
        <v>44743</v>
      </c>
      <c r="B68" s="4">
        <v>160415.76449999999</v>
      </c>
      <c r="C68" s="4">
        <v>15175</v>
      </c>
      <c r="D68" s="4">
        <v>92.847889338991763</v>
      </c>
      <c r="E68" s="4">
        <v>82993.798047142918</v>
      </c>
      <c r="F68" s="4">
        <v>9511</v>
      </c>
      <c r="G68" s="4">
        <v>67.804943362054189</v>
      </c>
      <c r="H68" s="4">
        <v>57203</v>
      </c>
      <c r="I68" s="4">
        <v>7073.1285113071608</v>
      </c>
      <c r="J68" s="4">
        <v>14</v>
      </c>
      <c r="K68" s="4">
        <v>14160</v>
      </c>
      <c r="L68" s="4">
        <v>2200.5304151548962</v>
      </c>
      <c r="M68" s="4">
        <v>2</v>
      </c>
      <c r="N68" s="4">
        <v>15463</v>
      </c>
      <c r="O68" s="4">
        <v>1792.2005104513519</v>
      </c>
      <c r="P68" s="4">
        <v>6</v>
      </c>
      <c r="Q68" s="4">
        <v>6860</v>
      </c>
      <c r="R68" s="4">
        <v>935.94960000000003</v>
      </c>
      <c r="S68" s="4">
        <v>4</v>
      </c>
      <c r="AP68" s="4"/>
      <c r="AQ68" s="4"/>
    </row>
    <row r="69" spans="1:43" x14ac:dyDescent="0.25">
      <c r="A69" s="1">
        <v>44774</v>
      </c>
      <c r="B69" s="4">
        <v>160587.02710000001</v>
      </c>
      <c r="C69" s="4">
        <v>15172</v>
      </c>
      <c r="D69" s="4">
        <v>93.159458992412539</v>
      </c>
      <c r="E69" s="4">
        <v>83125.781217738157</v>
      </c>
      <c r="F69" s="4">
        <v>9504</v>
      </c>
      <c r="G69" s="4">
        <v>67.733840391196566</v>
      </c>
      <c r="H69" s="4">
        <v>57124</v>
      </c>
      <c r="I69" s="4">
        <v>7057.1285113071608</v>
      </c>
      <c r="J69" s="4">
        <v>14</v>
      </c>
      <c r="K69" s="4">
        <v>14132</v>
      </c>
      <c r="L69" s="4">
        <v>2192.5304151548962</v>
      </c>
      <c r="M69" s="4">
        <v>2</v>
      </c>
      <c r="N69" s="4">
        <v>15384</v>
      </c>
      <c r="O69" s="4">
        <v>1789.2005104513519</v>
      </c>
      <c r="P69" s="4">
        <v>6</v>
      </c>
      <c r="Q69" s="4">
        <v>6848</v>
      </c>
      <c r="R69" s="4">
        <v>937.7681</v>
      </c>
      <c r="S69" s="4">
        <v>5.25</v>
      </c>
      <c r="AP69" s="4"/>
      <c r="AQ69" s="4"/>
    </row>
    <row r="70" spans="1:43" x14ac:dyDescent="0.25">
      <c r="A70" s="1">
        <v>44805</v>
      </c>
      <c r="B70" s="4">
        <v>160682.78510000001</v>
      </c>
      <c r="C70" s="4">
        <v>15176</v>
      </c>
      <c r="D70" s="4">
        <v>93.189922596146971</v>
      </c>
      <c r="E70" s="4">
        <v>83312.596319216347</v>
      </c>
      <c r="F70" s="4">
        <v>9527</v>
      </c>
      <c r="G70" s="4">
        <v>68.147670797595993</v>
      </c>
      <c r="H70" s="4">
        <v>57057</v>
      </c>
      <c r="I70" s="4">
        <v>7041.1285113071608</v>
      </c>
      <c r="J70" s="4">
        <v>14</v>
      </c>
      <c r="K70" s="4">
        <v>14126</v>
      </c>
      <c r="L70" s="4">
        <v>2195.5304151548962</v>
      </c>
      <c r="M70" s="4">
        <v>2</v>
      </c>
      <c r="N70" s="4">
        <v>15359</v>
      </c>
      <c r="O70" s="4">
        <v>1787.2005104513519</v>
      </c>
      <c r="P70" s="4">
        <v>6</v>
      </c>
      <c r="Q70" s="4">
        <v>6817</v>
      </c>
      <c r="R70" s="4">
        <v>933.32640000000004</v>
      </c>
      <c r="S70" s="4">
        <v>7.375</v>
      </c>
      <c r="AP70" s="4"/>
      <c r="AQ70" s="4"/>
    </row>
    <row r="71" spans="1:43" x14ac:dyDescent="0.25">
      <c r="A71" s="1">
        <v>44835</v>
      </c>
      <c r="B71" s="4">
        <v>161057.2066</v>
      </c>
      <c r="C71" s="4">
        <v>15186</v>
      </c>
      <c r="D71" s="4">
        <v>93.114676281475937</v>
      </c>
      <c r="E71" s="4">
        <v>83617.479345817701</v>
      </c>
      <c r="F71" s="4">
        <v>9577</v>
      </c>
      <c r="G71" s="4">
        <v>68.12698880016201</v>
      </c>
      <c r="H71" s="4">
        <v>57218</v>
      </c>
      <c r="I71" s="4">
        <v>7050.1285113071608</v>
      </c>
      <c r="J71" s="4">
        <v>14</v>
      </c>
      <c r="K71" s="4">
        <v>14184</v>
      </c>
      <c r="L71" s="4">
        <v>2196.5304151548962</v>
      </c>
      <c r="M71" s="4">
        <v>2</v>
      </c>
      <c r="N71" s="4">
        <v>15467</v>
      </c>
      <c r="O71" s="4">
        <v>1796.2005104513519</v>
      </c>
      <c r="P71" s="4">
        <v>6</v>
      </c>
      <c r="Q71" s="4">
        <v>6842</v>
      </c>
      <c r="R71" s="4">
        <v>938.6857</v>
      </c>
      <c r="S71" s="4">
        <v>5</v>
      </c>
      <c r="AP71" s="4"/>
      <c r="AQ71" s="4"/>
    </row>
    <row r="72" spans="1:43" x14ac:dyDescent="0.25">
      <c r="A72" s="1">
        <v>44866</v>
      </c>
      <c r="B72" s="4">
        <v>161486.28589999999</v>
      </c>
      <c r="C72" s="4">
        <v>15201</v>
      </c>
      <c r="D72" s="4">
        <v>93.06427687059805</v>
      </c>
      <c r="E72" s="4">
        <v>83857.435957969181</v>
      </c>
      <c r="F72" s="4">
        <v>9524</v>
      </c>
      <c r="G72" s="4">
        <v>68.210196431180691</v>
      </c>
      <c r="H72" s="4">
        <v>57463</v>
      </c>
      <c r="I72" s="4">
        <v>7075.1285113071608</v>
      </c>
      <c r="J72" s="4">
        <v>14</v>
      </c>
      <c r="K72" s="4">
        <v>14254</v>
      </c>
      <c r="L72" s="4">
        <v>2204.5304151548962</v>
      </c>
      <c r="M72" s="4">
        <v>2</v>
      </c>
      <c r="N72" s="4">
        <v>15572</v>
      </c>
      <c r="O72" s="4">
        <v>1801.2005104513519</v>
      </c>
      <c r="P72" s="4">
        <v>6</v>
      </c>
      <c r="Q72" s="4">
        <v>6885</v>
      </c>
      <c r="R72" s="4">
        <v>936.12400000000002</v>
      </c>
      <c r="S72" s="4">
        <v>4</v>
      </c>
      <c r="AP72" s="4"/>
      <c r="AQ72" s="4"/>
    </row>
    <row r="73" spans="1:43" x14ac:dyDescent="0.25">
      <c r="A73" s="1">
        <v>44896</v>
      </c>
      <c r="B73" s="4">
        <v>161902.9368</v>
      </c>
      <c r="C73" s="4">
        <v>15283</v>
      </c>
      <c r="D73" s="4">
        <v>93.132400930251833</v>
      </c>
      <c r="E73" s="4">
        <v>84174.305621133273</v>
      </c>
      <c r="F73" s="4">
        <v>9567</v>
      </c>
      <c r="G73" s="4">
        <v>68.328645940322161</v>
      </c>
      <c r="H73" s="4">
        <v>57715</v>
      </c>
      <c r="I73" s="4">
        <v>7115.1285113071608</v>
      </c>
      <c r="J73" s="4">
        <v>14</v>
      </c>
      <c r="K73" s="4">
        <v>14311</v>
      </c>
      <c r="L73" s="4">
        <v>2221.5304151548962</v>
      </c>
      <c r="M73" s="4">
        <v>2</v>
      </c>
      <c r="N73" s="4">
        <v>15666</v>
      </c>
      <c r="O73" s="4">
        <v>1808.2005104513519</v>
      </c>
      <c r="P73" s="4">
        <v>6</v>
      </c>
      <c r="Q73" s="4">
        <v>6908</v>
      </c>
      <c r="R73" s="4">
        <v>944.57069999999999</v>
      </c>
      <c r="S73" s="4">
        <v>3.75</v>
      </c>
      <c r="AP73" s="4"/>
      <c r="AQ73" s="4"/>
    </row>
    <row r="74" spans="1:43" x14ac:dyDescent="0.25">
      <c r="A74" s="1">
        <v>44927</v>
      </c>
      <c r="B74" s="4">
        <v>162200.9094</v>
      </c>
      <c r="C74" s="4">
        <v>15286</v>
      </c>
      <c r="D74" s="4">
        <v>93.144646809599834</v>
      </c>
      <c r="E74" s="4">
        <v>84423.414422894377</v>
      </c>
      <c r="F74" s="4">
        <v>9606</v>
      </c>
      <c r="G74" s="4">
        <v>68.214914975081371</v>
      </c>
      <c r="H74" s="4">
        <v>57860</v>
      </c>
      <c r="I74" s="4">
        <v>7144.9337826933051</v>
      </c>
      <c r="J74" s="4">
        <v>14</v>
      </c>
      <c r="K74" s="4">
        <v>14333</v>
      </c>
      <c r="L74" s="4">
        <v>2223.3746118157355</v>
      </c>
      <c r="M74" s="4">
        <v>2</v>
      </c>
      <c r="N74" s="4">
        <v>15727</v>
      </c>
      <c r="O74" s="4">
        <v>1824.5729459008342</v>
      </c>
      <c r="P74" s="4">
        <v>6</v>
      </c>
      <c r="Q74" s="4">
        <v>6923</v>
      </c>
      <c r="R74" s="4">
        <v>947.34159999999997</v>
      </c>
      <c r="S74" s="4">
        <v>2.75</v>
      </c>
      <c r="AP74" s="4"/>
      <c r="AQ74" s="4"/>
    </row>
    <row r="75" spans="1:43" x14ac:dyDescent="0.25">
      <c r="A75" s="1">
        <v>44958</v>
      </c>
      <c r="B75" s="4">
        <v>162220.7867</v>
      </c>
      <c r="C75" s="4">
        <v>15310</v>
      </c>
      <c r="D75" s="4">
        <v>93.185207163697328</v>
      </c>
      <c r="E75" s="4">
        <v>84467.532291468917</v>
      </c>
      <c r="F75" s="4">
        <v>9560</v>
      </c>
      <c r="G75" s="4">
        <v>68.129593634585589</v>
      </c>
      <c r="H75" s="4">
        <v>57873</v>
      </c>
      <c r="I75" s="4">
        <v>7148.9337826933051</v>
      </c>
      <c r="J75" s="4">
        <v>14</v>
      </c>
      <c r="K75" s="4">
        <v>14321</v>
      </c>
      <c r="L75" s="4">
        <v>2224.3746118157355</v>
      </c>
      <c r="M75" s="4">
        <v>2</v>
      </c>
      <c r="N75" s="4">
        <v>15747</v>
      </c>
      <c r="O75" s="4">
        <v>1828.5729459008342</v>
      </c>
      <c r="P75" s="4">
        <v>6</v>
      </c>
      <c r="Q75" s="4">
        <v>6919</v>
      </c>
      <c r="R75" s="4">
        <v>949.125</v>
      </c>
      <c r="S75" s="4">
        <v>2.6875</v>
      </c>
      <c r="AP75" s="4"/>
      <c r="AQ75" s="4"/>
    </row>
    <row r="76" spans="1:43" x14ac:dyDescent="0.25">
      <c r="A76" s="1">
        <v>44986</v>
      </c>
      <c r="B76" s="4">
        <v>162310.5465</v>
      </c>
      <c r="C76" s="4">
        <v>15304</v>
      </c>
      <c r="D76" s="4">
        <v>93.179857699212818</v>
      </c>
      <c r="E76" s="4">
        <v>84557.743315757994</v>
      </c>
      <c r="F76" s="4">
        <v>9569</v>
      </c>
      <c r="G76" s="4">
        <v>68.056876181705633</v>
      </c>
      <c r="H76" s="4">
        <v>57950</v>
      </c>
      <c r="I76" s="4">
        <v>7154.9337826933051</v>
      </c>
      <c r="J76" s="4">
        <v>14</v>
      </c>
      <c r="K76" s="4">
        <v>14319</v>
      </c>
      <c r="L76" s="4">
        <v>2225.3746118157355</v>
      </c>
      <c r="M76" s="4">
        <v>2</v>
      </c>
      <c r="N76" s="4">
        <v>15753</v>
      </c>
      <c r="O76" s="4">
        <v>1826.5729459008342</v>
      </c>
      <c r="P76" s="4">
        <v>6</v>
      </c>
      <c r="Q76" s="4">
        <v>6920</v>
      </c>
      <c r="R76" s="4">
        <v>949.15840000000003</v>
      </c>
      <c r="S76" s="4">
        <v>2.625</v>
      </c>
      <c r="AP76" s="4"/>
      <c r="AQ76" s="4"/>
    </row>
    <row r="77" spans="1:43" x14ac:dyDescent="0.25">
      <c r="A77" s="1">
        <v>45017</v>
      </c>
      <c r="B77" s="4">
        <v>162372.3726</v>
      </c>
      <c r="C77" s="4">
        <v>15276</v>
      </c>
      <c r="D77" s="4">
        <v>93.153847098939181</v>
      </c>
      <c r="E77" s="4">
        <v>84596.696462441527</v>
      </c>
      <c r="F77" s="4">
        <v>9619</v>
      </c>
      <c r="G77" s="4">
        <v>68.060492539862409</v>
      </c>
      <c r="H77" s="4">
        <v>57981</v>
      </c>
      <c r="I77" s="4">
        <v>7149.9337826933051</v>
      </c>
      <c r="J77" s="4">
        <v>14</v>
      </c>
      <c r="K77" s="4">
        <v>14319</v>
      </c>
      <c r="L77" s="4">
        <v>2220.3746118157355</v>
      </c>
      <c r="M77" s="4">
        <v>2</v>
      </c>
      <c r="N77" s="4">
        <v>15736</v>
      </c>
      <c r="O77" s="4">
        <v>1820.5729459008342</v>
      </c>
      <c r="P77" s="4">
        <v>6</v>
      </c>
      <c r="Q77" s="4">
        <v>6921</v>
      </c>
      <c r="R77" s="4">
        <v>947.91660000000002</v>
      </c>
      <c r="S77" s="4">
        <v>3.125</v>
      </c>
      <c r="AP77" s="4"/>
      <c r="AQ77" s="4"/>
    </row>
    <row r="78" spans="1:43" x14ac:dyDescent="0.25">
      <c r="A78" s="1">
        <v>45047</v>
      </c>
      <c r="B78" s="4">
        <v>162418.48620000001</v>
      </c>
      <c r="C78" s="4">
        <v>15251</v>
      </c>
      <c r="D78" s="4">
        <v>93.142116543129319</v>
      </c>
      <c r="E78" s="4">
        <v>84624.662101286958</v>
      </c>
      <c r="F78" s="4">
        <v>9613</v>
      </c>
      <c r="G78" s="4">
        <v>68.06952812222795</v>
      </c>
      <c r="H78" s="4">
        <v>57970</v>
      </c>
      <c r="I78" s="4">
        <v>7143.9337826933051</v>
      </c>
      <c r="J78" s="4">
        <v>14</v>
      </c>
      <c r="K78" s="4">
        <v>14289</v>
      </c>
      <c r="L78" s="4">
        <v>2217.3746118157355</v>
      </c>
      <c r="M78" s="4">
        <v>2</v>
      </c>
      <c r="N78" s="4">
        <v>15705</v>
      </c>
      <c r="O78" s="4">
        <v>1815.5729459008342</v>
      </c>
      <c r="P78" s="4">
        <v>6</v>
      </c>
      <c r="Q78" s="4">
        <v>6923</v>
      </c>
      <c r="R78" s="4">
        <v>946.06449999999995</v>
      </c>
      <c r="S78" s="4">
        <v>3.625</v>
      </c>
      <c r="AP78" s="4"/>
      <c r="AQ78" s="4"/>
    </row>
    <row r="79" spans="1:43" x14ac:dyDescent="0.25">
      <c r="A79" s="1">
        <v>45078</v>
      </c>
      <c r="B79" s="4">
        <v>162310.8541</v>
      </c>
      <c r="C79" s="4">
        <v>15274</v>
      </c>
      <c r="D79" s="4">
        <v>93.135984365369552</v>
      </c>
      <c r="E79" s="4">
        <v>84710.624121173023</v>
      </c>
      <c r="F79" s="4">
        <v>9600</v>
      </c>
      <c r="G79" s="4">
        <v>68.084258750688008</v>
      </c>
      <c r="H79" s="4">
        <v>57922</v>
      </c>
      <c r="I79" s="4">
        <v>7142.9337826933051</v>
      </c>
      <c r="J79" s="4">
        <v>14</v>
      </c>
      <c r="K79" s="4">
        <v>14274</v>
      </c>
      <c r="L79" s="4">
        <v>2215.3746118157355</v>
      </c>
      <c r="M79" s="4">
        <v>2</v>
      </c>
      <c r="N79" s="4">
        <v>15627</v>
      </c>
      <c r="O79" s="4">
        <v>1812.5729459008342</v>
      </c>
      <c r="P79" s="4">
        <v>6</v>
      </c>
      <c r="Q79" s="4">
        <v>6914</v>
      </c>
      <c r="R79" s="4">
        <v>944.2704</v>
      </c>
      <c r="S79" s="4">
        <v>4.125</v>
      </c>
      <c r="AP79" s="4"/>
      <c r="AQ79" s="4"/>
    </row>
    <row r="80" spans="1:43" x14ac:dyDescent="0.25">
      <c r="A80" s="1">
        <v>45108</v>
      </c>
      <c r="B80" s="4">
        <v>162475.2978</v>
      </c>
      <c r="C80" s="4">
        <f>C68</f>
        <v>15175</v>
      </c>
      <c r="D80" s="4">
        <v>93.130504332734574</v>
      </c>
      <c r="E80" s="4">
        <v>84848.58910200336</v>
      </c>
      <c r="F80" s="4">
        <v>9621</v>
      </c>
      <c r="G80" s="4">
        <v>68.094527900055851</v>
      </c>
      <c r="H80" s="4">
        <v>57816</v>
      </c>
      <c r="I80" s="4">
        <v>7121.9337826933051</v>
      </c>
      <c r="J80" s="4">
        <v>14</v>
      </c>
      <c r="K80" s="4">
        <v>14224</v>
      </c>
      <c r="L80" s="4">
        <v>2206.3746118157355</v>
      </c>
      <c r="M80" s="4">
        <v>2</v>
      </c>
      <c r="N80" s="4">
        <v>15542</v>
      </c>
      <c r="O80" s="4">
        <v>1806.5729459008342</v>
      </c>
      <c r="P80" s="4">
        <v>6</v>
      </c>
      <c r="Q80" s="4">
        <v>6877</v>
      </c>
      <c r="R80" s="4">
        <v>941.07140000000004</v>
      </c>
      <c r="S80" s="4">
        <v>4</v>
      </c>
      <c r="AP80" s="4"/>
      <c r="AQ80" s="4"/>
    </row>
    <row r="81" spans="1:44" x14ac:dyDescent="0.25">
      <c r="A81" s="1">
        <v>45139</v>
      </c>
      <c r="B81" s="4">
        <v>162624.50810000001</v>
      </c>
      <c r="C81" s="4">
        <f t="shared" ref="C81:C144" si="0">C69</f>
        <v>15172</v>
      </c>
      <c r="D81" s="4">
        <v>93.136244799619035</v>
      </c>
      <c r="E81" s="4">
        <v>84975.571689908407</v>
      </c>
      <c r="F81" s="4">
        <v>9625</v>
      </c>
      <c r="G81" s="4">
        <v>68.112383352031927</v>
      </c>
      <c r="H81" s="4">
        <v>57731</v>
      </c>
      <c r="I81" s="4">
        <v>7110.9337826933051</v>
      </c>
      <c r="J81" s="4">
        <v>14</v>
      </c>
      <c r="K81" s="4">
        <v>14185</v>
      </c>
      <c r="L81" s="4">
        <v>2198.3746118157355</v>
      </c>
      <c r="M81" s="4">
        <v>2</v>
      </c>
      <c r="N81" s="4">
        <v>15468</v>
      </c>
      <c r="O81" s="4">
        <v>1800.5729459008342</v>
      </c>
      <c r="P81" s="4">
        <v>6</v>
      </c>
      <c r="Q81" s="4">
        <v>6862</v>
      </c>
      <c r="R81" s="4">
        <v>940.46960000000001</v>
      </c>
      <c r="S81" s="4">
        <v>5.25</v>
      </c>
      <c r="AP81" s="4"/>
      <c r="AQ81" s="4"/>
    </row>
    <row r="82" spans="1:44" x14ac:dyDescent="0.25">
      <c r="A82" s="1">
        <v>45170</v>
      </c>
      <c r="B82" s="4">
        <v>162831.03520000001</v>
      </c>
      <c r="C82" s="4">
        <f t="shared" si="0"/>
        <v>15176</v>
      </c>
      <c r="D82" s="4">
        <v>93.13655773942132</v>
      </c>
      <c r="E82" s="4">
        <v>85180.554229255926</v>
      </c>
      <c r="F82" s="4">
        <v>9642</v>
      </c>
      <c r="G82" s="4">
        <v>68.126033282948896</v>
      </c>
      <c r="H82" s="4">
        <v>57665</v>
      </c>
      <c r="I82" s="4">
        <v>7093.9337826933051</v>
      </c>
      <c r="J82" s="4">
        <v>14</v>
      </c>
      <c r="K82" s="4">
        <v>14179</v>
      </c>
      <c r="L82" s="4">
        <v>2198.3746118157355</v>
      </c>
      <c r="M82" s="4">
        <v>2</v>
      </c>
      <c r="N82" s="4">
        <v>15458</v>
      </c>
      <c r="O82" s="4">
        <v>1797.5729459008342</v>
      </c>
      <c r="P82" s="4">
        <v>6</v>
      </c>
      <c r="Q82" s="4">
        <v>6841</v>
      </c>
      <c r="R82" s="4">
        <v>939.37909999999999</v>
      </c>
      <c r="S82" s="4">
        <v>7.375</v>
      </c>
      <c r="AP82" s="4"/>
      <c r="AQ82" s="4"/>
    </row>
    <row r="83" spans="1:44" x14ac:dyDescent="0.25">
      <c r="A83" s="1">
        <v>45200</v>
      </c>
      <c r="B83" s="4">
        <v>163238.152</v>
      </c>
      <c r="C83" s="4">
        <f t="shared" si="0"/>
        <v>15186</v>
      </c>
      <c r="D83" s="4">
        <v>93.138196599006108</v>
      </c>
      <c r="E83" s="4">
        <v>85407.550721759224</v>
      </c>
      <c r="F83" s="4">
        <v>9677</v>
      </c>
      <c r="G83" s="4">
        <v>68.131160664232766</v>
      </c>
      <c r="H83" s="4">
        <v>57860</v>
      </c>
      <c r="I83" s="4">
        <v>7104.9337826933051</v>
      </c>
      <c r="J83" s="4">
        <v>14</v>
      </c>
      <c r="K83" s="4">
        <v>14234</v>
      </c>
      <c r="L83" s="4">
        <v>2200.3746118157355</v>
      </c>
      <c r="M83" s="4">
        <v>2</v>
      </c>
      <c r="N83" s="4">
        <v>15586</v>
      </c>
      <c r="O83" s="4">
        <v>1802.5729459008342</v>
      </c>
      <c r="P83" s="4">
        <v>6</v>
      </c>
      <c r="Q83" s="4">
        <v>6874</v>
      </c>
      <c r="R83" s="4">
        <v>940.17960000000005</v>
      </c>
      <c r="S83" s="4">
        <v>5</v>
      </c>
      <c r="AP83" s="4"/>
      <c r="AQ83" s="4"/>
    </row>
    <row r="84" spans="1:44" x14ac:dyDescent="0.25">
      <c r="A84" s="1">
        <v>45231</v>
      </c>
      <c r="B84" s="4">
        <v>163727.75599999999</v>
      </c>
      <c r="C84" s="4">
        <f t="shared" si="0"/>
        <v>15201</v>
      </c>
      <c r="D84" s="4">
        <v>93.142515927846986</v>
      </c>
      <c r="E84" s="4">
        <v>85670.556669754355</v>
      </c>
      <c r="F84" s="4">
        <v>9643</v>
      </c>
      <c r="G84" s="4">
        <v>68.135537305108741</v>
      </c>
      <c r="H84" s="4">
        <v>58156</v>
      </c>
      <c r="I84" s="4">
        <v>7135.9337826933051</v>
      </c>
      <c r="J84" s="4">
        <v>14</v>
      </c>
      <c r="K84" s="4">
        <v>14311</v>
      </c>
      <c r="L84" s="4">
        <v>2209.3746118157355</v>
      </c>
      <c r="M84" s="4">
        <v>2</v>
      </c>
      <c r="N84" s="4">
        <v>15710</v>
      </c>
      <c r="O84" s="4">
        <v>1813.5729459008342</v>
      </c>
      <c r="P84" s="4">
        <v>6</v>
      </c>
      <c r="Q84" s="4">
        <v>6925</v>
      </c>
      <c r="R84" s="4">
        <v>942.72860000000003</v>
      </c>
      <c r="S84" s="4">
        <v>4</v>
      </c>
      <c r="AP84" s="4"/>
      <c r="AQ84" s="4"/>
    </row>
    <row r="85" spans="1:44" x14ac:dyDescent="0.25">
      <c r="A85" s="1">
        <v>45261</v>
      </c>
      <c r="B85" s="4">
        <v>164136.89129999999</v>
      </c>
      <c r="C85" s="4">
        <f t="shared" si="0"/>
        <v>15283</v>
      </c>
      <c r="D85" s="4">
        <v>93.148357078477659</v>
      </c>
      <c r="E85" s="4">
        <v>85988.566729069775</v>
      </c>
      <c r="F85" s="4">
        <v>9702</v>
      </c>
      <c r="G85" s="4">
        <v>68.13068197108791</v>
      </c>
      <c r="H85" s="4">
        <v>58454</v>
      </c>
      <c r="I85" s="4">
        <v>7178.9337826933051</v>
      </c>
      <c r="J85" s="4">
        <v>14</v>
      </c>
      <c r="K85" s="4">
        <v>14393</v>
      </c>
      <c r="L85" s="4">
        <v>2226.3746118157355</v>
      </c>
      <c r="M85" s="4">
        <v>2</v>
      </c>
      <c r="N85" s="4">
        <v>15814</v>
      </c>
      <c r="O85" s="4">
        <v>1826.5729459008342</v>
      </c>
      <c r="P85" s="4">
        <v>6</v>
      </c>
      <c r="Q85" s="4">
        <v>6953</v>
      </c>
      <c r="R85" s="4">
        <v>948.40740000000005</v>
      </c>
      <c r="S85" s="4">
        <v>3.75</v>
      </c>
      <c r="AP85" s="4"/>
      <c r="AQ85" s="4"/>
    </row>
    <row r="86" spans="1:44" x14ac:dyDescent="0.25">
      <c r="A86" s="1">
        <v>45292</v>
      </c>
      <c r="B86" s="4">
        <v>164447.36189999999</v>
      </c>
      <c r="C86" s="4">
        <f t="shared" si="0"/>
        <v>15286</v>
      </c>
      <c r="D86" s="4">
        <v>93.147855877902316</v>
      </c>
      <c r="E86" s="4">
        <v>86198.588488064488</v>
      </c>
      <c r="F86" s="4">
        <v>9718</v>
      </c>
      <c r="G86" s="4">
        <v>68.113906383775571</v>
      </c>
      <c r="H86" s="4">
        <v>58642</v>
      </c>
      <c r="I86" s="4">
        <v>7211.9094546168253</v>
      </c>
      <c r="J86" s="4">
        <v>14</v>
      </c>
      <c r="K86" s="4">
        <v>14414</v>
      </c>
      <c r="L86" s="4">
        <v>2228.9194586269905</v>
      </c>
      <c r="M86" s="4">
        <v>2</v>
      </c>
      <c r="N86" s="4">
        <v>15876</v>
      </c>
      <c r="O86" s="4">
        <v>1836.5295883843289</v>
      </c>
      <c r="P86" s="4">
        <v>6</v>
      </c>
      <c r="Q86" s="4">
        <v>6971</v>
      </c>
      <c r="R86" s="4">
        <v>951.5575</v>
      </c>
      <c r="S86" s="4">
        <v>2.75</v>
      </c>
      <c r="AP86" s="4"/>
      <c r="AQ86" s="4"/>
      <c r="AR86" s="8"/>
    </row>
    <row r="87" spans="1:44" x14ac:dyDescent="0.25">
      <c r="A87" s="1">
        <v>45323</v>
      </c>
      <c r="B87" s="4">
        <v>164478.6814</v>
      </c>
      <c r="C87" s="4">
        <f t="shared" si="0"/>
        <v>15310</v>
      </c>
      <c r="D87" s="4">
        <v>93.146518676299507</v>
      </c>
      <c r="E87" s="4">
        <v>86228.602993495326</v>
      </c>
      <c r="F87" s="4">
        <v>9686</v>
      </c>
      <c r="G87" s="4">
        <v>68.103468210217898</v>
      </c>
      <c r="H87" s="4">
        <v>58673</v>
      </c>
      <c r="I87" s="4">
        <v>7217.9094546168253</v>
      </c>
      <c r="J87" s="4">
        <v>14</v>
      </c>
      <c r="K87" s="4">
        <v>14401</v>
      </c>
      <c r="L87" s="4">
        <v>2228.9194586269905</v>
      </c>
      <c r="M87" s="4">
        <v>2</v>
      </c>
      <c r="N87" s="4">
        <v>15890</v>
      </c>
      <c r="O87" s="4">
        <v>1839.5295883843289</v>
      </c>
      <c r="P87" s="4">
        <v>6</v>
      </c>
      <c r="Q87" s="4">
        <v>6969</v>
      </c>
      <c r="R87" s="4">
        <v>953.49530000000004</v>
      </c>
      <c r="S87" s="4">
        <v>2.6875</v>
      </c>
      <c r="AP87" s="4"/>
      <c r="AQ87" s="4"/>
      <c r="AR87" s="8"/>
    </row>
    <row r="88" spans="1:44" x14ac:dyDescent="0.25">
      <c r="A88" s="1">
        <v>45352</v>
      </c>
      <c r="B88" s="4">
        <v>164570.00030000001</v>
      </c>
      <c r="C88" s="4">
        <f t="shared" si="0"/>
        <v>15304</v>
      </c>
      <c r="D88" s="4">
        <v>93.144391038160492</v>
      </c>
      <c r="E88" s="4">
        <v>86281.608885330861</v>
      </c>
      <c r="F88" s="4">
        <v>9701</v>
      </c>
      <c r="G88" s="4">
        <v>68.099979600889839</v>
      </c>
      <c r="H88" s="4">
        <v>58756</v>
      </c>
      <c r="I88" s="4">
        <v>7225.9094546168253</v>
      </c>
      <c r="J88" s="4">
        <v>14</v>
      </c>
      <c r="K88" s="4">
        <v>14410</v>
      </c>
      <c r="L88" s="4">
        <v>2229.9194586269905</v>
      </c>
      <c r="M88" s="4">
        <v>2</v>
      </c>
      <c r="N88" s="4">
        <v>15885</v>
      </c>
      <c r="O88" s="4">
        <v>1836.5295883843289</v>
      </c>
      <c r="P88" s="4">
        <v>6</v>
      </c>
      <c r="Q88" s="4">
        <v>6966</v>
      </c>
      <c r="R88" s="4">
        <v>953.47230000000002</v>
      </c>
      <c r="S88" s="4">
        <v>2.625</v>
      </c>
      <c r="AP88" s="4"/>
      <c r="AQ88" s="4"/>
      <c r="AR88" s="8"/>
    </row>
    <row r="89" spans="1:44" x14ac:dyDescent="0.25">
      <c r="A89" s="1">
        <v>45383</v>
      </c>
      <c r="B89" s="4">
        <v>164610.4093</v>
      </c>
      <c r="C89" s="4">
        <f t="shared" si="0"/>
        <v>15276</v>
      </c>
      <c r="D89" s="4">
        <v>93.142340043318455</v>
      </c>
      <c r="E89" s="4">
        <v>86323.597682795269</v>
      </c>
      <c r="F89" s="4">
        <v>9747</v>
      </c>
      <c r="G89" s="4">
        <v>68.105024032722525</v>
      </c>
      <c r="H89" s="4">
        <v>58784</v>
      </c>
      <c r="I89" s="4">
        <v>7218.9094546168253</v>
      </c>
      <c r="J89" s="4">
        <v>14</v>
      </c>
      <c r="K89" s="4">
        <v>14401</v>
      </c>
      <c r="L89" s="4">
        <v>2223.9194586269905</v>
      </c>
      <c r="M89" s="4">
        <v>2</v>
      </c>
      <c r="N89" s="4">
        <v>15859</v>
      </c>
      <c r="O89" s="4">
        <v>1832.5295883843289</v>
      </c>
      <c r="P89" s="4">
        <v>6</v>
      </c>
      <c r="Q89" s="4">
        <v>6961</v>
      </c>
      <c r="R89" s="4">
        <v>952.57600000000002</v>
      </c>
      <c r="S89" s="4">
        <v>3.125</v>
      </c>
      <c r="AP89" s="4"/>
      <c r="AQ89" s="4"/>
      <c r="AR89" s="8"/>
    </row>
    <row r="90" spans="1:44" x14ac:dyDescent="0.25">
      <c r="A90" s="1">
        <v>45413</v>
      </c>
      <c r="B90" s="4">
        <v>164640.6764</v>
      </c>
      <c r="C90" s="4">
        <f t="shared" si="0"/>
        <v>15251</v>
      </c>
      <c r="D90" s="4">
        <v>93.14142212047355</v>
      </c>
      <c r="E90" s="4">
        <v>86336.589451158085</v>
      </c>
      <c r="F90" s="4">
        <v>9711</v>
      </c>
      <c r="G90" s="4">
        <v>68.10927446614977</v>
      </c>
      <c r="H90" s="4">
        <v>58752</v>
      </c>
      <c r="I90" s="4">
        <v>7211.9094546168253</v>
      </c>
      <c r="J90" s="4">
        <v>14</v>
      </c>
      <c r="K90" s="4">
        <v>14369</v>
      </c>
      <c r="L90" s="4">
        <v>2221.9194586269905</v>
      </c>
      <c r="M90" s="4">
        <v>2</v>
      </c>
      <c r="N90" s="4">
        <v>15821</v>
      </c>
      <c r="O90" s="4">
        <v>1828.5295883843289</v>
      </c>
      <c r="P90" s="4">
        <v>6</v>
      </c>
      <c r="Q90" s="4">
        <v>6957</v>
      </c>
      <c r="R90" s="4">
        <v>950.13459999999998</v>
      </c>
      <c r="S90" s="4">
        <v>3.625</v>
      </c>
      <c r="AP90" s="4"/>
      <c r="AQ90" s="4"/>
      <c r="AR90" s="8"/>
    </row>
    <row r="91" spans="1:44" x14ac:dyDescent="0.25">
      <c r="A91" s="1">
        <v>45444</v>
      </c>
      <c r="B91" s="4">
        <v>164513.1281</v>
      </c>
      <c r="C91" s="4">
        <f t="shared" si="0"/>
        <v>15274</v>
      </c>
      <c r="D91" s="4">
        <v>93.141018866388521</v>
      </c>
      <c r="E91" s="4">
        <v>86401.58339698067</v>
      </c>
      <c r="F91" s="4">
        <v>9738</v>
      </c>
      <c r="G91" s="4">
        <v>68.112544552190855</v>
      </c>
      <c r="H91" s="4">
        <v>58683</v>
      </c>
      <c r="I91" s="4">
        <v>7208.9094546168253</v>
      </c>
      <c r="J91" s="4">
        <v>14</v>
      </c>
      <c r="K91" s="4">
        <v>14340</v>
      </c>
      <c r="L91" s="4">
        <v>2219.9194586269905</v>
      </c>
      <c r="M91" s="4">
        <v>2</v>
      </c>
      <c r="N91" s="4">
        <v>15742</v>
      </c>
      <c r="O91" s="4">
        <v>1823.5295883843289</v>
      </c>
      <c r="P91" s="4">
        <v>6</v>
      </c>
      <c r="Q91" s="4">
        <v>6941</v>
      </c>
      <c r="R91" s="4">
        <v>948.37580000000003</v>
      </c>
      <c r="S91" s="4">
        <v>4.125</v>
      </c>
      <c r="AP91" s="4"/>
      <c r="AQ91" s="4"/>
      <c r="AR91" s="8"/>
    </row>
    <row r="92" spans="1:44" x14ac:dyDescent="0.25">
      <c r="A92" s="1">
        <v>45474</v>
      </c>
      <c r="B92" s="4">
        <v>164682.36540000001</v>
      </c>
      <c r="C92" s="4">
        <f t="shared" si="0"/>
        <v>15175</v>
      </c>
      <c r="D92" s="4">
        <v>93.141148586822467</v>
      </c>
      <c r="E92" s="4">
        <v>86522.580003297975</v>
      </c>
      <c r="F92" s="4">
        <v>9730</v>
      </c>
      <c r="G92" s="4">
        <v>68.11462486484632</v>
      </c>
      <c r="H92" s="4">
        <v>58564</v>
      </c>
      <c r="I92" s="4">
        <v>7185.9094546168253</v>
      </c>
      <c r="J92" s="4">
        <v>14</v>
      </c>
      <c r="K92" s="4">
        <v>14293</v>
      </c>
      <c r="L92" s="4">
        <v>2209.9194586269905</v>
      </c>
      <c r="M92" s="4">
        <v>2</v>
      </c>
      <c r="N92" s="4">
        <v>15660</v>
      </c>
      <c r="O92" s="4">
        <v>1816.5295883843289</v>
      </c>
      <c r="P92" s="4">
        <v>6</v>
      </c>
      <c r="Q92" s="4">
        <v>6902</v>
      </c>
      <c r="R92" s="4">
        <v>945.44690000000003</v>
      </c>
      <c r="S92" s="4">
        <v>4</v>
      </c>
      <c r="AP92" s="4"/>
      <c r="AQ92" s="4"/>
      <c r="AR92" s="8"/>
    </row>
    <row r="93" spans="1:44" x14ac:dyDescent="0.25">
      <c r="A93" s="1">
        <v>45505</v>
      </c>
      <c r="B93" s="4">
        <v>164839.81039999999</v>
      </c>
      <c r="C93" s="4">
        <f t="shared" si="0"/>
        <v>15172</v>
      </c>
      <c r="D93" s="4">
        <v>93.142002629724885</v>
      </c>
      <c r="E93" s="4">
        <v>86660.579245072528</v>
      </c>
      <c r="F93" s="4">
        <v>9744</v>
      </c>
      <c r="G93" s="4">
        <v>68.116023066510166</v>
      </c>
      <c r="H93" s="4">
        <v>58474</v>
      </c>
      <c r="I93" s="4">
        <v>7174.9094546168253</v>
      </c>
      <c r="J93" s="4">
        <v>14</v>
      </c>
      <c r="K93" s="4">
        <v>14246</v>
      </c>
      <c r="L93" s="4">
        <v>2202.9194586269905</v>
      </c>
      <c r="M93" s="4">
        <v>2</v>
      </c>
      <c r="N93" s="4">
        <v>15592</v>
      </c>
      <c r="O93" s="4">
        <v>1810.5295883843289</v>
      </c>
      <c r="P93" s="4">
        <v>6</v>
      </c>
      <c r="Q93" s="4">
        <v>6886</v>
      </c>
      <c r="R93" s="4">
        <v>945.3152</v>
      </c>
      <c r="S93" s="4">
        <v>5.25</v>
      </c>
      <c r="AP93" s="4"/>
      <c r="AQ93" s="4"/>
      <c r="AR93" s="8"/>
    </row>
    <row r="94" spans="1:44" x14ac:dyDescent="0.25">
      <c r="A94" s="1">
        <v>45536</v>
      </c>
      <c r="B94" s="4">
        <v>165076.09880000001</v>
      </c>
      <c r="C94" s="4">
        <f t="shared" si="0"/>
        <v>15176</v>
      </c>
      <c r="D94" s="4">
        <v>93.142711411577096</v>
      </c>
      <c r="E94" s="4">
        <v>86864.579874669536</v>
      </c>
      <c r="F94" s="4">
        <v>9734</v>
      </c>
      <c r="G94" s="4">
        <v>68.116340538239115</v>
      </c>
      <c r="H94" s="4">
        <v>58420</v>
      </c>
      <c r="I94" s="4">
        <v>7158.9094546168253</v>
      </c>
      <c r="J94" s="4">
        <v>14</v>
      </c>
      <c r="K94" s="4">
        <v>14238</v>
      </c>
      <c r="L94" s="4">
        <v>2202.9194586269905</v>
      </c>
      <c r="M94" s="4">
        <v>2</v>
      </c>
      <c r="N94" s="4">
        <v>15589</v>
      </c>
      <c r="O94" s="4">
        <v>1808.5295883843289</v>
      </c>
      <c r="P94" s="4">
        <v>6</v>
      </c>
      <c r="Q94" s="4">
        <v>6870</v>
      </c>
      <c r="R94" s="4">
        <v>943.10609999999997</v>
      </c>
      <c r="S94" s="4">
        <v>7.375</v>
      </c>
      <c r="AP94" s="4"/>
      <c r="AQ94" s="4"/>
      <c r="AR94" s="8"/>
    </row>
    <row r="95" spans="1:44" x14ac:dyDescent="0.25">
      <c r="A95" s="1">
        <v>45566</v>
      </c>
      <c r="B95" s="4">
        <v>165486.46890000001</v>
      </c>
      <c r="C95" s="4">
        <f t="shared" si="0"/>
        <v>15186</v>
      </c>
      <c r="D95" s="4">
        <v>93.143308606966656</v>
      </c>
      <c r="E95" s="4">
        <v>87077.582011787337</v>
      </c>
      <c r="F95" s="4">
        <v>9777</v>
      </c>
      <c r="G95" s="4">
        <v>68.115767913839051</v>
      </c>
      <c r="H95" s="4">
        <v>58639</v>
      </c>
      <c r="I95" s="4">
        <v>7171.9094546168253</v>
      </c>
      <c r="J95" s="4">
        <v>14</v>
      </c>
      <c r="K95" s="4">
        <v>14299</v>
      </c>
      <c r="L95" s="4">
        <v>2204.9194586269905</v>
      </c>
      <c r="M95" s="4">
        <v>2</v>
      </c>
      <c r="N95" s="4">
        <v>15723</v>
      </c>
      <c r="O95" s="4">
        <v>1815.5295883843289</v>
      </c>
      <c r="P95" s="4">
        <v>6</v>
      </c>
      <c r="Q95" s="4">
        <v>6908</v>
      </c>
      <c r="R95" s="4">
        <v>945.36419999999998</v>
      </c>
      <c r="S95" s="4">
        <v>5</v>
      </c>
      <c r="AP95" s="4"/>
      <c r="AQ95" s="4"/>
      <c r="AR95" s="8"/>
    </row>
    <row r="96" spans="1:44" x14ac:dyDescent="0.25">
      <c r="A96" s="1">
        <v>45597</v>
      </c>
      <c r="B96" s="4">
        <v>165984.8254</v>
      </c>
      <c r="C96" s="4">
        <f t="shared" si="0"/>
        <v>15201</v>
      </c>
      <c r="D96" s="4">
        <v>93.143682301861801</v>
      </c>
      <c r="E96" s="4">
        <v>87335.584619289686</v>
      </c>
      <c r="F96" s="4">
        <v>9754</v>
      </c>
      <c r="G96" s="4">
        <v>68.114517392980616</v>
      </c>
      <c r="H96" s="4">
        <v>58963</v>
      </c>
      <c r="I96" s="4">
        <v>7205.9094546168253</v>
      </c>
      <c r="J96" s="4">
        <v>14</v>
      </c>
      <c r="K96" s="4">
        <v>14383</v>
      </c>
      <c r="L96" s="4">
        <v>2213.9194586269905</v>
      </c>
      <c r="M96" s="4">
        <v>2</v>
      </c>
      <c r="N96" s="4">
        <v>15849</v>
      </c>
      <c r="O96" s="4">
        <v>1825.5295883843289</v>
      </c>
      <c r="P96" s="4">
        <v>6</v>
      </c>
      <c r="Q96" s="4">
        <v>6964</v>
      </c>
      <c r="R96" s="4">
        <v>945.94730000000004</v>
      </c>
      <c r="S96" s="4">
        <v>4</v>
      </c>
      <c r="AP96" s="4"/>
      <c r="AQ96" s="4"/>
      <c r="AR96" s="8"/>
    </row>
    <row r="97" spans="1:44" x14ac:dyDescent="0.25">
      <c r="A97" s="1">
        <v>45627</v>
      </c>
      <c r="B97" s="4">
        <v>166393.14929999999</v>
      </c>
      <c r="C97" s="4">
        <f t="shared" si="0"/>
        <v>15283</v>
      </c>
      <c r="D97" s="4">
        <v>93.143711643223952</v>
      </c>
      <c r="E97" s="4">
        <v>87645.586948417622</v>
      </c>
      <c r="F97" s="4">
        <v>9825</v>
      </c>
      <c r="G97" s="4">
        <v>68.112713397419668</v>
      </c>
      <c r="H97" s="4">
        <v>59288</v>
      </c>
      <c r="I97" s="4">
        <v>7251.9094546168253</v>
      </c>
      <c r="J97" s="4">
        <v>14</v>
      </c>
      <c r="K97" s="4">
        <v>14471</v>
      </c>
      <c r="L97" s="4">
        <v>2230.9194586269905</v>
      </c>
      <c r="M97" s="4">
        <v>2</v>
      </c>
      <c r="N97" s="4">
        <v>15953</v>
      </c>
      <c r="O97" s="4">
        <v>1836.5295883843289</v>
      </c>
      <c r="P97" s="4">
        <v>6</v>
      </c>
      <c r="Q97" s="4">
        <v>6997</v>
      </c>
      <c r="R97" s="4">
        <v>953.61789999999996</v>
      </c>
      <c r="S97" s="4">
        <v>3.75</v>
      </c>
      <c r="AP97" s="4"/>
      <c r="AQ97" s="4"/>
      <c r="AR97" s="8"/>
    </row>
    <row r="98" spans="1:44" x14ac:dyDescent="0.25">
      <c r="A98" s="1">
        <v>45658</v>
      </c>
      <c r="B98" s="4">
        <v>166708.53479999999</v>
      </c>
      <c r="C98" s="4">
        <f t="shared" si="0"/>
        <v>15286</v>
      </c>
      <c r="D98" s="4">
        <v>93.143302921990056</v>
      </c>
      <c r="E98" s="4">
        <v>87857.588633363281</v>
      </c>
      <c r="F98" s="4">
        <v>9814</v>
      </c>
      <c r="G98" s="4">
        <v>68.111161975575172</v>
      </c>
      <c r="H98" s="4">
        <v>59492</v>
      </c>
      <c r="I98" s="4">
        <v>7285.3476532911764</v>
      </c>
      <c r="J98" s="4">
        <v>14</v>
      </c>
      <c r="K98" s="4">
        <v>14494</v>
      </c>
      <c r="L98" s="4">
        <v>2233.2703654183397</v>
      </c>
      <c r="M98" s="4">
        <v>2</v>
      </c>
      <c r="N98" s="4">
        <v>16013</v>
      </c>
      <c r="O98" s="4">
        <v>1847.2168507555175</v>
      </c>
      <c r="P98" s="4">
        <v>6</v>
      </c>
      <c r="Q98" s="4">
        <v>7018</v>
      </c>
      <c r="R98" s="4">
        <v>955.59720000000004</v>
      </c>
      <c r="S98" s="4">
        <v>2.75</v>
      </c>
      <c r="AP98" s="4"/>
      <c r="AQ98" s="4"/>
      <c r="AR98" s="8"/>
    </row>
    <row r="99" spans="1:44" x14ac:dyDescent="0.25">
      <c r="A99" s="1">
        <v>45689</v>
      </c>
      <c r="B99" s="4">
        <v>166734.83790000001</v>
      </c>
      <c r="C99" s="4">
        <f t="shared" si="0"/>
        <v>15310</v>
      </c>
      <c r="D99" s="4">
        <v>93.142946610649304</v>
      </c>
      <c r="E99" s="4">
        <v>87879.588645471522</v>
      </c>
      <c r="F99" s="4">
        <v>9803</v>
      </c>
      <c r="G99" s="4">
        <v>68.110916366980376</v>
      </c>
      <c r="H99" s="4">
        <v>59525</v>
      </c>
      <c r="I99" s="4">
        <v>7292.3476532911764</v>
      </c>
      <c r="J99" s="4">
        <v>14</v>
      </c>
      <c r="K99" s="4">
        <v>14485</v>
      </c>
      <c r="L99" s="4">
        <v>2233.2703654183397</v>
      </c>
      <c r="M99" s="4">
        <v>2</v>
      </c>
      <c r="N99" s="4">
        <v>16023</v>
      </c>
      <c r="O99" s="4">
        <v>1851.2168507555175</v>
      </c>
      <c r="P99" s="4">
        <v>6</v>
      </c>
      <c r="Q99" s="4">
        <v>7017</v>
      </c>
      <c r="R99" s="4">
        <v>957.84839999999997</v>
      </c>
      <c r="S99" s="4">
        <v>2.6875</v>
      </c>
      <c r="AP99" s="4"/>
      <c r="AQ99" s="4"/>
      <c r="AR99" s="8"/>
    </row>
    <row r="100" spans="1:44" x14ac:dyDescent="0.25">
      <c r="A100" s="1">
        <v>45717</v>
      </c>
      <c r="B100" s="4">
        <v>166812.236</v>
      </c>
      <c r="C100" s="4">
        <f t="shared" si="0"/>
        <v>15304</v>
      </c>
      <c r="D100" s="4">
        <v>93.142681386817628</v>
      </c>
      <c r="E100" s="4">
        <v>87922.587449802872</v>
      </c>
      <c r="F100" s="4">
        <v>9802</v>
      </c>
      <c r="G100" s="4">
        <v>68.111563411714243</v>
      </c>
      <c r="H100" s="4">
        <v>59602</v>
      </c>
      <c r="I100" s="4">
        <v>7299.3476532911764</v>
      </c>
      <c r="J100" s="4">
        <v>14</v>
      </c>
      <c r="K100" s="4">
        <v>14498</v>
      </c>
      <c r="L100" s="4">
        <v>2234.2703654183397</v>
      </c>
      <c r="M100" s="4">
        <v>2</v>
      </c>
      <c r="N100" s="4">
        <v>16016</v>
      </c>
      <c r="O100" s="4">
        <v>1848.2168507555175</v>
      </c>
      <c r="P100" s="4">
        <v>6</v>
      </c>
      <c r="Q100" s="4">
        <v>7011</v>
      </c>
      <c r="R100" s="4">
        <v>957.73609999999996</v>
      </c>
      <c r="S100" s="4">
        <v>2.625</v>
      </c>
      <c r="AP100" s="4"/>
      <c r="AQ100" s="4"/>
      <c r="AR100" s="8"/>
    </row>
    <row r="101" spans="1:44" x14ac:dyDescent="0.25">
      <c r="A101" s="1">
        <v>45748</v>
      </c>
      <c r="B101" s="4">
        <v>166830.54149999999</v>
      </c>
      <c r="C101" s="4">
        <f t="shared" si="0"/>
        <v>15276</v>
      </c>
      <c r="D101" s="4">
        <v>93.142538611783124</v>
      </c>
      <c r="E101" s="4">
        <v>87958.585663508871</v>
      </c>
      <c r="F101" s="4">
        <v>9867</v>
      </c>
      <c r="G101" s="4">
        <v>68.112557128089051</v>
      </c>
      <c r="H101" s="4">
        <v>59615</v>
      </c>
      <c r="I101" s="4">
        <v>7291.3476532911764</v>
      </c>
      <c r="J101" s="4">
        <v>14</v>
      </c>
      <c r="K101" s="4">
        <v>14482</v>
      </c>
      <c r="L101" s="4">
        <v>2229.2703654183397</v>
      </c>
      <c r="M101" s="4">
        <v>2</v>
      </c>
      <c r="N101" s="4">
        <v>15989</v>
      </c>
      <c r="O101" s="4">
        <v>1844.2168507555175</v>
      </c>
      <c r="P101" s="4">
        <v>6</v>
      </c>
      <c r="Q101" s="4">
        <v>7002</v>
      </c>
      <c r="R101" s="4">
        <v>956.9049</v>
      </c>
      <c r="S101" s="4">
        <v>3.125</v>
      </c>
      <c r="AP101" s="4"/>
      <c r="AQ101" s="4"/>
      <c r="AR101" s="8"/>
    </row>
    <row r="102" spans="1:44" x14ac:dyDescent="0.25">
      <c r="A102" s="1">
        <v>45778</v>
      </c>
      <c r="B102" s="4">
        <v>166845.9197</v>
      </c>
      <c r="C102" s="4">
        <f t="shared" si="0"/>
        <v>15251</v>
      </c>
      <c r="D102" s="4">
        <v>93.142540739488254</v>
      </c>
      <c r="E102" s="4">
        <v>87972.584661901667</v>
      </c>
      <c r="F102" s="4">
        <v>9823</v>
      </c>
      <c r="G102" s="4">
        <v>68.113178833922419</v>
      </c>
      <c r="H102" s="4">
        <v>59564</v>
      </c>
      <c r="I102" s="4">
        <v>7281.3476532911764</v>
      </c>
      <c r="J102" s="4">
        <v>14</v>
      </c>
      <c r="K102" s="4">
        <v>14449</v>
      </c>
      <c r="L102" s="4">
        <v>2226.2703654183397</v>
      </c>
      <c r="M102" s="4">
        <v>2</v>
      </c>
      <c r="N102" s="4">
        <v>15952</v>
      </c>
      <c r="O102" s="4">
        <v>1839.2168507555175</v>
      </c>
      <c r="P102" s="4">
        <v>6</v>
      </c>
      <c r="Q102" s="4">
        <v>6994</v>
      </c>
      <c r="R102" s="4">
        <v>954.66579999999999</v>
      </c>
      <c r="S102" s="4">
        <v>3.625</v>
      </c>
      <c r="AP102" s="4"/>
      <c r="AQ102" s="4"/>
      <c r="AR102" s="8"/>
    </row>
    <row r="103" spans="1:44" x14ac:dyDescent="0.25">
      <c r="A103" s="1">
        <v>45809</v>
      </c>
      <c r="B103" s="4">
        <v>166707.25580000001</v>
      </c>
      <c r="C103" s="4">
        <f t="shared" si="0"/>
        <v>15274</v>
      </c>
      <c r="D103" s="4">
        <v>93.142625852422768</v>
      </c>
      <c r="E103" s="4">
        <v>88032.584262796969</v>
      </c>
      <c r="F103" s="4">
        <v>9861</v>
      </c>
      <c r="G103" s="4">
        <v>68.113491769047158</v>
      </c>
      <c r="H103" s="4">
        <v>59481</v>
      </c>
      <c r="I103" s="4">
        <v>7277.3476532911764</v>
      </c>
      <c r="J103" s="4">
        <v>14</v>
      </c>
      <c r="K103" s="4">
        <v>14414</v>
      </c>
      <c r="L103" s="4">
        <v>2224.2703654183397</v>
      </c>
      <c r="M103" s="4">
        <v>2</v>
      </c>
      <c r="N103" s="4">
        <v>15874</v>
      </c>
      <c r="O103" s="4">
        <v>1834.2168507555175</v>
      </c>
      <c r="P103" s="4">
        <v>6</v>
      </c>
      <c r="Q103" s="4">
        <v>6973</v>
      </c>
      <c r="R103" s="4">
        <v>952.66800000000001</v>
      </c>
      <c r="S103" s="4">
        <v>4.125</v>
      </c>
      <c r="AP103" s="4"/>
      <c r="AQ103" s="4"/>
      <c r="AR103" s="8"/>
    </row>
    <row r="104" spans="1:44" x14ac:dyDescent="0.25">
      <c r="A104" s="1">
        <v>45839</v>
      </c>
      <c r="B104" s="4">
        <v>166882.60380000001</v>
      </c>
      <c r="C104" s="4">
        <f t="shared" si="0"/>
        <v>15175</v>
      </c>
      <c r="D104" s="4">
        <v>93.142761621134838</v>
      </c>
      <c r="E104" s="4">
        <v>88147.584334948318</v>
      </c>
      <c r="F104" s="4">
        <v>9842</v>
      </c>
      <c r="G104" s="4">
        <v>68.113564926155647</v>
      </c>
      <c r="H104" s="4">
        <v>59355</v>
      </c>
      <c r="I104" s="4">
        <v>7254.3476532911764</v>
      </c>
      <c r="J104" s="4">
        <v>14</v>
      </c>
      <c r="K104" s="4">
        <v>14365</v>
      </c>
      <c r="L104" s="4">
        <v>2215.2703654183397</v>
      </c>
      <c r="M104" s="4">
        <v>2</v>
      </c>
      <c r="N104" s="4">
        <v>15793</v>
      </c>
      <c r="O104" s="4">
        <v>1827.2168507555175</v>
      </c>
      <c r="P104" s="4">
        <v>6</v>
      </c>
      <c r="Q104" s="4">
        <v>6932</v>
      </c>
      <c r="R104" s="4">
        <v>949.67179999999996</v>
      </c>
      <c r="S104" s="4">
        <v>4</v>
      </c>
      <c r="AP104" s="4"/>
      <c r="AQ104" s="4"/>
      <c r="AR104" s="8"/>
    </row>
    <row r="105" spans="1:44" x14ac:dyDescent="0.25">
      <c r="A105" s="1">
        <v>45870</v>
      </c>
      <c r="B105" s="4">
        <v>167043.9626</v>
      </c>
      <c r="C105" s="4">
        <f t="shared" si="0"/>
        <v>15172</v>
      </c>
      <c r="D105" s="4">
        <v>93.142901803009892</v>
      </c>
      <c r="E105" s="4">
        <v>88284.584695919184</v>
      </c>
      <c r="F105" s="4">
        <v>9843</v>
      </c>
      <c r="G105" s="4">
        <v>68.113478864147851</v>
      </c>
      <c r="H105" s="4">
        <v>59267</v>
      </c>
      <c r="I105" s="4">
        <v>7242.3476532911764</v>
      </c>
      <c r="J105" s="4">
        <v>14</v>
      </c>
      <c r="K105" s="4">
        <v>14314</v>
      </c>
      <c r="L105" s="4">
        <v>2207.2703654183397</v>
      </c>
      <c r="M105" s="4">
        <v>2</v>
      </c>
      <c r="N105" s="4">
        <v>15726</v>
      </c>
      <c r="O105" s="4">
        <v>1822.2168507555175</v>
      </c>
      <c r="P105" s="4">
        <v>6</v>
      </c>
      <c r="Q105" s="4">
        <v>6916</v>
      </c>
      <c r="R105" s="4">
        <v>949.61479999999995</v>
      </c>
      <c r="S105" s="4">
        <v>5.25</v>
      </c>
      <c r="AP105" s="4"/>
      <c r="AQ105" s="4"/>
      <c r="AR105" s="8"/>
    </row>
    <row r="106" spans="1:44" x14ac:dyDescent="0.25">
      <c r="A106" s="1">
        <v>45901</v>
      </c>
      <c r="B106" s="4">
        <v>167288.2954</v>
      </c>
      <c r="C106" s="4">
        <f t="shared" si="0"/>
        <v>15176</v>
      </c>
      <c r="D106" s="4">
        <v>93.142979606582188</v>
      </c>
      <c r="E106" s="4">
        <v>88487.585150156403</v>
      </c>
      <c r="F106" s="4">
        <v>9835</v>
      </c>
      <c r="G106" s="4">
        <v>68.113272309188744</v>
      </c>
      <c r="H106" s="4">
        <v>59225</v>
      </c>
      <c r="I106" s="4">
        <v>7228.3476532911764</v>
      </c>
      <c r="J106" s="4">
        <v>14</v>
      </c>
      <c r="K106" s="4">
        <v>14306</v>
      </c>
      <c r="L106" s="4">
        <v>2207.2703654183397</v>
      </c>
      <c r="M106" s="4">
        <v>2</v>
      </c>
      <c r="N106" s="4">
        <v>15724</v>
      </c>
      <c r="O106" s="4">
        <v>1820.2168507555175</v>
      </c>
      <c r="P106" s="4">
        <v>6</v>
      </c>
      <c r="Q106" s="4">
        <v>6902</v>
      </c>
      <c r="R106" s="4">
        <v>947.67420000000004</v>
      </c>
      <c r="S106" s="4">
        <v>7.375</v>
      </c>
      <c r="AP106" s="4"/>
      <c r="AQ106" s="4"/>
      <c r="AR106" s="8"/>
    </row>
    <row r="107" spans="1:44" x14ac:dyDescent="0.25">
      <c r="A107" s="1">
        <v>45931</v>
      </c>
      <c r="B107" s="4">
        <v>167699.66450000001</v>
      </c>
      <c r="C107" s="4">
        <f t="shared" si="0"/>
        <v>15186</v>
      </c>
      <c r="D107" s="4">
        <v>93.14299989932438</v>
      </c>
      <c r="E107" s="4">
        <v>88701.585589780312</v>
      </c>
      <c r="F107" s="4">
        <v>9888</v>
      </c>
      <c r="G107" s="4">
        <v>68.113018601489102</v>
      </c>
      <c r="H107" s="4">
        <v>59461</v>
      </c>
      <c r="I107" s="4">
        <v>7243.3476532911764</v>
      </c>
      <c r="J107" s="4">
        <v>14</v>
      </c>
      <c r="K107" s="4">
        <v>14370</v>
      </c>
      <c r="L107" s="4">
        <v>2209.2703654183397</v>
      </c>
      <c r="M107" s="4">
        <v>2</v>
      </c>
      <c r="N107" s="4">
        <v>15856</v>
      </c>
      <c r="O107" s="4">
        <v>1827.2168507555175</v>
      </c>
      <c r="P107" s="4">
        <v>6</v>
      </c>
      <c r="Q107" s="4">
        <v>6943</v>
      </c>
      <c r="R107" s="4">
        <v>949.42849999999999</v>
      </c>
      <c r="S107" s="4">
        <v>5</v>
      </c>
      <c r="AP107" s="4"/>
      <c r="AQ107" s="4"/>
      <c r="AR107" s="8"/>
    </row>
    <row r="108" spans="1:44" x14ac:dyDescent="0.25">
      <c r="A108" s="1">
        <v>45962</v>
      </c>
      <c r="B108" s="4">
        <v>168203.9915</v>
      </c>
      <c r="C108" s="4">
        <f t="shared" si="0"/>
        <v>15201</v>
      </c>
      <c r="D108" s="4">
        <v>93.142971824720547</v>
      </c>
      <c r="E108" s="4">
        <v>88955.585887946392</v>
      </c>
      <c r="F108" s="4">
        <v>9851</v>
      </c>
      <c r="G108" s="4">
        <v>68.112787066722547</v>
      </c>
      <c r="H108" s="4">
        <v>59801</v>
      </c>
      <c r="I108" s="4">
        <v>7279.3476532911764</v>
      </c>
      <c r="J108" s="4">
        <v>14</v>
      </c>
      <c r="K108" s="4">
        <v>14458</v>
      </c>
      <c r="L108" s="4">
        <v>2218.2703654183397</v>
      </c>
      <c r="M108" s="4">
        <v>2</v>
      </c>
      <c r="N108" s="4">
        <v>15982</v>
      </c>
      <c r="O108" s="4">
        <v>1837.2168507555175</v>
      </c>
      <c r="P108" s="4">
        <v>6</v>
      </c>
      <c r="Q108" s="4">
        <v>7004</v>
      </c>
      <c r="R108" s="4">
        <v>950.64269999999999</v>
      </c>
      <c r="S108" s="4">
        <v>4</v>
      </c>
      <c r="AP108" s="4"/>
      <c r="AQ108" s="4"/>
      <c r="AR108" s="8"/>
    </row>
    <row r="109" spans="1:44" x14ac:dyDescent="0.25">
      <c r="A109" s="1">
        <v>45992</v>
      </c>
      <c r="B109" s="4">
        <v>168616.36009999999</v>
      </c>
      <c r="C109" s="4">
        <f t="shared" si="0"/>
        <v>15283</v>
      </c>
      <c r="D109" s="4">
        <v>93.142912281108494</v>
      </c>
      <c r="E109" s="4">
        <v>89261.585993667788</v>
      </c>
      <c r="F109" s="4">
        <v>9906</v>
      </c>
      <c r="G109" s="4">
        <v>68.11264105191529</v>
      </c>
      <c r="H109" s="4">
        <v>60138</v>
      </c>
      <c r="I109" s="4">
        <v>7326.3476532911764</v>
      </c>
      <c r="J109" s="4">
        <v>14</v>
      </c>
      <c r="K109" s="4">
        <v>14549</v>
      </c>
      <c r="L109" s="4">
        <v>2235.2703654183397</v>
      </c>
      <c r="M109" s="4">
        <v>2</v>
      </c>
      <c r="N109" s="4">
        <v>16084</v>
      </c>
      <c r="O109" s="4">
        <v>1848.2168507555175</v>
      </c>
      <c r="P109" s="4">
        <v>6</v>
      </c>
      <c r="Q109" s="4">
        <v>7040</v>
      </c>
      <c r="R109" s="4">
        <v>957.49670000000003</v>
      </c>
      <c r="S109" s="4">
        <v>3.75</v>
      </c>
      <c r="AP109" s="4"/>
      <c r="AQ109" s="4"/>
      <c r="AR109" s="8"/>
    </row>
    <row r="110" spans="1:44" x14ac:dyDescent="0.25">
      <c r="A110" s="1">
        <v>46023</v>
      </c>
      <c r="B110" s="4">
        <v>168931.6949</v>
      </c>
      <c r="C110" s="4">
        <f t="shared" si="0"/>
        <v>15286</v>
      </c>
      <c r="D110" s="4">
        <v>93.142846625104085</v>
      </c>
      <c r="E110" s="4">
        <v>89473.585914105293</v>
      </c>
      <c r="F110" s="4">
        <v>9910</v>
      </c>
      <c r="G110" s="4">
        <v>68.112634970154815</v>
      </c>
      <c r="H110" s="4">
        <v>60345</v>
      </c>
      <c r="I110" s="4">
        <v>7359.7089937893988</v>
      </c>
      <c r="J110" s="4">
        <v>14</v>
      </c>
      <c r="K110" s="4">
        <v>14575</v>
      </c>
      <c r="L110" s="4">
        <v>2237.5935389667206</v>
      </c>
      <c r="M110" s="4">
        <v>2</v>
      </c>
      <c r="N110" s="4">
        <v>16142</v>
      </c>
      <c r="O110" s="4">
        <v>1858.8655920204947</v>
      </c>
      <c r="P110" s="4">
        <v>6</v>
      </c>
      <c r="Q110" s="4">
        <v>7063</v>
      </c>
      <c r="R110" s="4">
        <v>960.30349999999999</v>
      </c>
      <c r="S110" s="4">
        <v>2.75</v>
      </c>
      <c r="AP110" s="4"/>
      <c r="AQ110" s="4"/>
      <c r="AR110" s="8"/>
    </row>
    <row r="111" spans="1:44" x14ac:dyDescent="0.25">
      <c r="A111" s="1">
        <v>46054</v>
      </c>
      <c r="B111" s="4">
        <v>168951.0508</v>
      </c>
      <c r="C111" s="4">
        <f t="shared" si="0"/>
        <v>15310</v>
      </c>
      <c r="D111" s="4">
        <v>93.14280940858481</v>
      </c>
      <c r="E111" s="4">
        <v>89495.585687500468</v>
      </c>
      <c r="F111" s="4">
        <v>9884</v>
      </c>
      <c r="G111" s="4">
        <v>68.112758620844872</v>
      </c>
      <c r="H111" s="4">
        <v>60373</v>
      </c>
      <c r="I111" s="4">
        <v>7365.7089937893988</v>
      </c>
      <c r="J111" s="4">
        <v>14</v>
      </c>
      <c r="K111" s="4">
        <v>14568</v>
      </c>
      <c r="L111" s="4">
        <v>2237.5935389667206</v>
      </c>
      <c r="M111" s="4">
        <v>2</v>
      </c>
      <c r="N111" s="4">
        <v>16150</v>
      </c>
      <c r="O111" s="4">
        <v>1861.8655920204947</v>
      </c>
      <c r="P111" s="4">
        <v>6</v>
      </c>
      <c r="Q111" s="4">
        <v>7062</v>
      </c>
      <c r="R111" s="4">
        <v>962.0566</v>
      </c>
      <c r="S111" s="4">
        <v>2.6875</v>
      </c>
      <c r="AP111" s="4"/>
      <c r="AQ111" s="4"/>
      <c r="AR111" s="8"/>
    </row>
    <row r="112" spans="1:44" x14ac:dyDescent="0.25">
      <c r="A112" s="1">
        <v>46082</v>
      </c>
      <c r="B112" s="4">
        <v>169020.3988</v>
      </c>
      <c r="C112" s="4">
        <f t="shared" si="0"/>
        <v>15304</v>
      </c>
      <c r="D112" s="4">
        <v>93.142797957612686</v>
      </c>
      <c r="E112" s="4">
        <v>89535.58544100287</v>
      </c>
      <c r="F112" s="4">
        <v>9880</v>
      </c>
      <c r="G112" s="4">
        <v>68.112912815629556</v>
      </c>
      <c r="H112" s="4">
        <v>60440</v>
      </c>
      <c r="I112" s="4">
        <v>7371.7089937893988</v>
      </c>
      <c r="J112" s="4">
        <v>14</v>
      </c>
      <c r="K112" s="4">
        <v>14581</v>
      </c>
      <c r="L112" s="4">
        <v>2238.5935389667206</v>
      </c>
      <c r="M112" s="4">
        <v>2</v>
      </c>
      <c r="N112" s="4">
        <v>16142</v>
      </c>
      <c r="O112" s="4">
        <v>1859.8655920204947</v>
      </c>
      <c r="P112" s="4">
        <v>6</v>
      </c>
      <c r="Q112" s="4">
        <v>7055</v>
      </c>
      <c r="R112" s="4">
        <v>962.12130000000002</v>
      </c>
      <c r="S112" s="4">
        <v>2.625</v>
      </c>
      <c r="AP112" s="4"/>
      <c r="AQ112" s="4"/>
      <c r="AR112" s="8"/>
    </row>
    <row r="113" spans="1:44" x14ac:dyDescent="0.25">
      <c r="A113" s="1">
        <v>46113</v>
      </c>
      <c r="B113" s="4">
        <v>169028.7439</v>
      </c>
      <c r="C113" s="4">
        <f t="shared" si="0"/>
        <v>15276</v>
      </c>
      <c r="D113" s="4">
        <v>93.142807172723508</v>
      </c>
      <c r="E113" s="4">
        <v>89569.585273602876</v>
      </c>
      <c r="F113" s="4">
        <v>9936</v>
      </c>
      <c r="G113" s="4">
        <v>68.113025141539282</v>
      </c>
      <c r="H113" s="4">
        <v>60438</v>
      </c>
      <c r="I113" s="4">
        <v>7362.7089937893988</v>
      </c>
      <c r="J113" s="4">
        <v>14</v>
      </c>
      <c r="K113" s="4">
        <v>14561</v>
      </c>
      <c r="L113" s="4">
        <v>2233.5935389667206</v>
      </c>
      <c r="M113" s="4">
        <v>2</v>
      </c>
      <c r="N113" s="4">
        <v>16113</v>
      </c>
      <c r="O113" s="4">
        <v>1854.8655920204947</v>
      </c>
      <c r="P113" s="4">
        <v>6</v>
      </c>
      <c r="Q113" s="4">
        <v>7042</v>
      </c>
      <c r="R113" s="4">
        <v>961.18370000000004</v>
      </c>
      <c r="S113" s="4">
        <v>3.125</v>
      </c>
      <c r="AP113" s="4"/>
      <c r="AQ113" s="4"/>
      <c r="AR113" s="8"/>
    </row>
    <row r="114" spans="1:44" x14ac:dyDescent="0.25">
      <c r="A114" s="1">
        <v>46143</v>
      </c>
      <c r="B114" s="4">
        <v>169039.09969999999</v>
      </c>
      <c r="C114" s="4">
        <f t="shared" si="0"/>
        <v>15251</v>
      </c>
      <c r="D114" s="4">
        <v>93.1428293132997</v>
      </c>
      <c r="E114" s="4">
        <v>89581.585241110704</v>
      </c>
      <c r="F114" s="4">
        <v>9913</v>
      </c>
      <c r="G114" s="4">
        <v>68.113063667831725</v>
      </c>
      <c r="H114" s="4">
        <v>60374</v>
      </c>
      <c r="I114" s="4">
        <v>7351.7089937893988</v>
      </c>
      <c r="J114" s="4">
        <v>14</v>
      </c>
      <c r="K114" s="4">
        <v>14526</v>
      </c>
      <c r="L114" s="4">
        <v>2230.5935389667206</v>
      </c>
      <c r="M114" s="4">
        <v>2</v>
      </c>
      <c r="N114" s="4">
        <v>16076</v>
      </c>
      <c r="O114" s="4">
        <v>1850.8655920204947</v>
      </c>
      <c r="P114" s="4">
        <v>6</v>
      </c>
      <c r="Q114" s="4">
        <v>7032</v>
      </c>
      <c r="R114" s="4">
        <v>958.98950000000002</v>
      </c>
      <c r="S114" s="4">
        <v>3.625</v>
      </c>
      <c r="AP114" s="4"/>
      <c r="AQ114" s="4"/>
      <c r="AR114" s="8"/>
    </row>
    <row r="115" spans="1:44" x14ac:dyDescent="0.25">
      <c r="A115" s="1">
        <v>46174</v>
      </c>
      <c r="B115" s="4">
        <v>168897.43960000001</v>
      </c>
      <c r="C115" s="4">
        <f t="shared" si="0"/>
        <v>15274</v>
      </c>
      <c r="D115" s="4">
        <v>93.142853473192616</v>
      </c>
      <c r="E115" s="4">
        <v>89640.585289378127</v>
      </c>
      <c r="F115" s="4">
        <v>9922</v>
      </c>
      <c r="G115" s="4">
        <v>68.113053920925054</v>
      </c>
      <c r="H115" s="4">
        <v>60283</v>
      </c>
      <c r="I115" s="4">
        <v>7346.7089937893988</v>
      </c>
      <c r="J115" s="4">
        <v>14</v>
      </c>
      <c r="K115" s="4">
        <v>14488</v>
      </c>
      <c r="L115" s="4">
        <v>2228.5935389667206</v>
      </c>
      <c r="M115" s="4">
        <v>2</v>
      </c>
      <c r="N115" s="4">
        <v>15998</v>
      </c>
      <c r="O115" s="4">
        <v>1845.8655920204947</v>
      </c>
      <c r="P115" s="4">
        <v>6</v>
      </c>
      <c r="Q115" s="4">
        <v>7009</v>
      </c>
      <c r="R115" s="4">
        <v>957.08299999999997</v>
      </c>
      <c r="S115" s="4">
        <v>4.125</v>
      </c>
      <c r="AP115" s="4"/>
      <c r="AQ115" s="4"/>
      <c r="AR115" s="8"/>
    </row>
    <row r="116" spans="1:44" x14ac:dyDescent="0.25">
      <c r="A116" s="1">
        <v>46204</v>
      </c>
      <c r="B116" s="4">
        <v>169065.79819999999</v>
      </c>
      <c r="C116" s="4">
        <f t="shared" si="0"/>
        <v>15175</v>
      </c>
      <c r="D116" s="4">
        <v>93.14287262854188</v>
      </c>
      <c r="E116" s="4">
        <v>89746.585374926566</v>
      </c>
      <c r="F116" s="4">
        <v>9921</v>
      </c>
      <c r="G116" s="4">
        <v>68.11301756238575</v>
      </c>
      <c r="H116" s="4">
        <v>60153</v>
      </c>
      <c r="I116" s="4">
        <v>7322.7089937893988</v>
      </c>
      <c r="J116" s="4">
        <v>14</v>
      </c>
      <c r="K116" s="4">
        <v>14437</v>
      </c>
      <c r="L116" s="4">
        <v>2219.5935389667206</v>
      </c>
      <c r="M116" s="4">
        <v>2</v>
      </c>
      <c r="N116" s="4">
        <v>15917</v>
      </c>
      <c r="O116" s="4">
        <v>1838.8655920204947</v>
      </c>
      <c r="P116" s="4">
        <v>6</v>
      </c>
      <c r="Q116" s="4">
        <v>6966</v>
      </c>
      <c r="R116" s="4">
        <v>954.01049999999998</v>
      </c>
      <c r="S116" s="4">
        <v>4</v>
      </c>
      <c r="AP116" s="4"/>
      <c r="AQ116" s="4"/>
      <c r="AR116" s="8"/>
    </row>
    <row r="117" spans="1:44" x14ac:dyDescent="0.25">
      <c r="A117" s="1">
        <v>46235</v>
      </c>
      <c r="B117" s="4">
        <v>169219.13810000001</v>
      </c>
      <c r="C117" s="4">
        <f t="shared" si="0"/>
        <v>15172</v>
      </c>
      <c r="D117" s="4">
        <v>93.14288193768536</v>
      </c>
      <c r="E117" s="4">
        <v>89871.585461591414</v>
      </c>
      <c r="F117" s="4">
        <v>9918</v>
      </c>
      <c r="G117" s="4">
        <v>68.112972107837891</v>
      </c>
      <c r="H117" s="4">
        <v>60067</v>
      </c>
      <c r="I117" s="4">
        <v>7311.7089937893988</v>
      </c>
      <c r="J117" s="4">
        <v>14</v>
      </c>
      <c r="K117" s="4">
        <v>14383</v>
      </c>
      <c r="L117" s="4">
        <v>2211.5935389667206</v>
      </c>
      <c r="M117" s="4">
        <v>2</v>
      </c>
      <c r="N117" s="4">
        <v>15848</v>
      </c>
      <c r="O117" s="4">
        <v>1832.8655920204947</v>
      </c>
      <c r="P117" s="4">
        <v>6</v>
      </c>
      <c r="Q117" s="4">
        <v>6950</v>
      </c>
      <c r="R117" s="4">
        <v>953.90959999999995</v>
      </c>
      <c r="S117" s="4">
        <v>5.25</v>
      </c>
      <c r="AP117" s="4"/>
      <c r="AQ117" s="4"/>
      <c r="AR117" s="8"/>
    </row>
    <row r="118" spans="1:44" x14ac:dyDescent="0.25">
      <c r="A118" s="1">
        <v>46266</v>
      </c>
      <c r="B118" s="4">
        <v>169456.49359999999</v>
      </c>
      <c r="C118" s="4">
        <f t="shared" si="0"/>
        <v>15176</v>
      </c>
      <c r="D118" s="4">
        <v>93.142880215818707</v>
      </c>
      <c r="E118" s="4">
        <v>90063.58552539743</v>
      </c>
      <c r="F118" s="4">
        <v>9925</v>
      </c>
      <c r="G118" s="4">
        <v>68.11292991357135</v>
      </c>
      <c r="H118" s="4">
        <v>60032</v>
      </c>
      <c r="I118" s="4">
        <v>7298.7089937893988</v>
      </c>
      <c r="J118" s="4">
        <v>14</v>
      </c>
      <c r="K118" s="4">
        <v>14377</v>
      </c>
      <c r="L118" s="4">
        <v>2211.5935389667206</v>
      </c>
      <c r="M118" s="4">
        <v>2</v>
      </c>
      <c r="N118" s="4">
        <v>15844</v>
      </c>
      <c r="O118" s="4">
        <v>1830.8655920204947</v>
      </c>
      <c r="P118" s="4">
        <v>6</v>
      </c>
      <c r="Q118" s="4">
        <v>6937</v>
      </c>
      <c r="R118" s="4">
        <v>951.98069999999996</v>
      </c>
      <c r="S118" s="4">
        <v>7.375</v>
      </c>
      <c r="AP118" s="4"/>
      <c r="AQ118" s="4"/>
      <c r="AR118" s="8"/>
    </row>
    <row r="119" spans="1:44" x14ac:dyDescent="0.25">
      <c r="A119" s="1">
        <v>46296</v>
      </c>
      <c r="B119" s="4">
        <v>169861.8388</v>
      </c>
      <c r="C119" s="4">
        <f t="shared" si="0"/>
        <v>15186</v>
      </c>
      <c r="D119" s="4">
        <v>93.142871858672748</v>
      </c>
      <c r="E119" s="4">
        <v>90268.585556667516</v>
      </c>
      <c r="F119" s="4">
        <v>9967</v>
      </c>
      <c r="G119" s="4">
        <v>68.112901309661964</v>
      </c>
      <c r="H119" s="4">
        <v>60276</v>
      </c>
      <c r="I119" s="4">
        <v>7313.7089937893988</v>
      </c>
      <c r="J119" s="4">
        <v>14</v>
      </c>
      <c r="K119" s="4">
        <v>14442</v>
      </c>
      <c r="L119" s="4">
        <v>2213.5935389667206</v>
      </c>
      <c r="M119" s="4">
        <v>2</v>
      </c>
      <c r="N119" s="4">
        <v>15976</v>
      </c>
      <c r="O119" s="4">
        <v>1837.8655920204947</v>
      </c>
      <c r="P119" s="4">
        <v>6</v>
      </c>
      <c r="Q119" s="4">
        <v>6980</v>
      </c>
      <c r="R119" s="4">
        <v>953.87490000000003</v>
      </c>
      <c r="S119" s="4">
        <v>5</v>
      </c>
      <c r="AP119" s="4"/>
      <c r="AQ119" s="4"/>
      <c r="AR119" s="8"/>
    </row>
    <row r="120" spans="1:44" x14ac:dyDescent="0.25">
      <c r="A120" s="1">
        <v>46327</v>
      </c>
      <c r="B120" s="4">
        <v>170361.18849999999</v>
      </c>
      <c r="C120" s="4">
        <f t="shared" si="0"/>
        <v>15201</v>
      </c>
      <c r="D120" s="4">
        <v>93.142861184792764</v>
      </c>
      <c r="E120" s="4">
        <v>90512.585553908124</v>
      </c>
      <c r="F120" s="4">
        <v>9923</v>
      </c>
      <c r="G120" s="4">
        <v>68.112891473314306</v>
      </c>
      <c r="H120" s="4">
        <v>60622</v>
      </c>
      <c r="I120" s="4">
        <v>7349.7089937893988</v>
      </c>
      <c r="J120" s="4">
        <v>14</v>
      </c>
      <c r="K120" s="4">
        <v>14531</v>
      </c>
      <c r="L120" s="4">
        <v>2222.5935389667206</v>
      </c>
      <c r="M120" s="4">
        <v>2</v>
      </c>
      <c r="N120" s="4">
        <v>16099</v>
      </c>
      <c r="O120" s="4">
        <v>1847.8655920204947</v>
      </c>
      <c r="P120" s="4">
        <v>6</v>
      </c>
      <c r="Q120" s="4">
        <v>7043</v>
      </c>
      <c r="R120" s="4">
        <v>954.8682</v>
      </c>
      <c r="S120" s="4">
        <v>4</v>
      </c>
      <c r="AP120" s="4"/>
      <c r="AQ120" s="4"/>
      <c r="AR120" s="8"/>
    </row>
    <row r="121" spans="1:44" x14ac:dyDescent="0.25">
      <c r="A121" s="1">
        <v>46357</v>
      </c>
      <c r="B121" s="4">
        <v>170764.53880000001</v>
      </c>
      <c r="C121" s="4">
        <f t="shared" si="0"/>
        <v>15283</v>
      </c>
      <c r="D121" s="4">
        <v>93.142852000252503</v>
      </c>
      <c r="E121" s="4">
        <v>90807.585526071605</v>
      </c>
      <c r="F121" s="4">
        <v>9974</v>
      </c>
      <c r="G121" s="4">
        <v>68.112900180634838</v>
      </c>
      <c r="H121" s="4">
        <v>60960</v>
      </c>
      <c r="I121" s="4">
        <v>7396.7089937893988</v>
      </c>
      <c r="J121" s="4">
        <v>14</v>
      </c>
      <c r="K121" s="4">
        <v>14624</v>
      </c>
      <c r="L121" s="4">
        <v>2239.5935389667206</v>
      </c>
      <c r="M121" s="4">
        <v>2</v>
      </c>
      <c r="N121" s="4">
        <v>16200</v>
      </c>
      <c r="O121" s="4">
        <v>1858.8655920204947</v>
      </c>
      <c r="P121" s="4">
        <v>6</v>
      </c>
      <c r="Q121" s="4">
        <v>7081</v>
      </c>
      <c r="R121" s="4">
        <v>961.98689999999999</v>
      </c>
      <c r="S121" s="4">
        <v>3.75</v>
      </c>
      <c r="AP121" s="4"/>
      <c r="AQ121" s="4"/>
      <c r="AR121" s="8"/>
    </row>
    <row r="122" spans="1:44" x14ac:dyDescent="0.25">
      <c r="A122" s="1">
        <v>46388</v>
      </c>
      <c r="B122" s="4">
        <v>171070.8847</v>
      </c>
      <c r="C122" s="4">
        <f t="shared" si="0"/>
        <v>15286</v>
      </c>
      <c r="D122" s="4">
        <v>93.142846999531315</v>
      </c>
      <c r="E122" s="4">
        <v>91009.585487105258</v>
      </c>
      <c r="F122" s="4">
        <v>9989</v>
      </c>
      <c r="G122" s="4">
        <v>68.112921807549981</v>
      </c>
      <c r="H122" s="4">
        <v>61163</v>
      </c>
      <c r="I122" s="4">
        <v>7430.0997698531928</v>
      </c>
      <c r="J122" s="4">
        <v>14</v>
      </c>
      <c r="K122" s="4">
        <v>14653</v>
      </c>
      <c r="L122" s="4">
        <v>2241.9273339445062</v>
      </c>
      <c r="M122" s="4">
        <v>2</v>
      </c>
      <c r="N122" s="4">
        <v>16256</v>
      </c>
      <c r="O122" s="4">
        <v>1869.5290863098714</v>
      </c>
      <c r="P122" s="4">
        <v>6</v>
      </c>
      <c r="Q122" s="4">
        <v>7105</v>
      </c>
      <c r="R122" s="4">
        <v>964.44529999999997</v>
      </c>
      <c r="S122" s="4">
        <v>2.75</v>
      </c>
      <c r="AP122" s="4"/>
      <c r="AQ122" s="4"/>
      <c r="AR122" s="8"/>
    </row>
    <row r="123" spans="1:44" x14ac:dyDescent="0.25">
      <c r="A123" s="1">
        <v>46419</v>
      </c>
      <c r="B123" s="4">
        <v>171077.23749999999</v>
      </c>
      <c r="C123" s="4">
        <f t="shared" si="0"/>
        <v>15310</v>
      </c>
      <c r="D123" s="4">
        <v>93.142847026038979</v>
      </c>
      <c r="E123" s="4">
        <v>91021.585451521911</v>
      </c>
      <c r="F123" s="4">
        <v>9952</v>
      </c>
      <c r="G123" s="4">
        <v>68.112945727529919</v>
      </c>
      <c r="H123" s="4">
        <v>61181</v>
      </c>
      <c r="I123" s="4">
        <v>7435.0997698531928</v>
      </c>
      <c r="J123" s="4">
        <v>14</v>
      </c>
      <c r="K123" s="4">
        <v>14646</v>
      </c>
      <c r="L123" s="4">
        <v>2241.9273339445062</v>
      </c>
      <c r="M123" s="4">
        <v>2</v>
      </c>
      <c r="N123" s="4">
        <v>16263</v>
      </c>
      <c r="O123" s="4">
        <v>1872.5290863098714</v>
      </c>
      <c r="P123" s="4">
        <v>6</v>
      </c>
      <c r="Q123" s="4">
        <v>7104</v>
      </c>
      <c r="R123" s="4">
        <v>966.5471</v>
      </c>
      <c r="S123" s="4">
        <v>2.6875</v>
      </c>
      <c r="AP123" s="4"/>
      <c r="AQ123" s="4"/>
      <c r="AR123" s="8"/>
    </row>
    <row r="124" spans="1:44" x14ac:dyDescent="0.25">
      <c r="A124" s="1">
        <v>46447</v>
      </c>
      <c r="B124" s="4">
        <v>171133.58199999999</v>
      </c>
      <c r="C124" s="4">
        <f t="shared" si="0"/>
        <v>15304</v>
      </c>
      <c r="D124" s="4">
        <v>93.142850145595418</v>
      </c>
      <c r="E124" s="4">
        <v>91051.585431857035</v>
      </c>
      <c r="F124" s="4">
        <v>9955</v>
      </c>
      <c r="G124" s="4">
        <v>68.112961312911338</v>
      </c>
      <c r="H124" s="4">
        <v>61235</v>
      </c>
      <c r="I124" s="4">
        <v>7440.0997698531928</v>
      </c>
      <c r="J124" s="4">
        <v>14</v>
      </c>
      <c r="K124" s="4">
        <v>14659</v>
      </c>
      <c r="L124" s="4">
        <v>2242.9273339445062</v>
      </c>
      <c r="M124" s="4">
        <v>2</v>
      </c>
      <c r="N124" s="4">
        <v>16253</v>
      </c>
      <c r="O124" s="4">
        <v>1870.5290863098714</v>
      </c>
      <c r="P124" s="4">
        <v>6</v>
      </c>
      <c r="Q124" s="4">
        <v>7097</v>
      </c>
      <c r="R124" s="4">
        <v>966.40129999999999</v>
      </c>
      <c r="S124" s="4">
        <v>2.625</v>
      </c>
      <c r="AP124" s="4"/>
      <c r="AQ124" s="4"/>
      <c r="AR124" s="8"/>
    </row>
    <row r="125" spans="1:44" x14ac:dyDescent="0.25">
      <c r="A125" s="1">
        <v>46478</v>
      </c>
      <c r="B125" s="4">
        <v>171128.93489999999</v>
      </c>
      <c r="C125" s="4">
        <f t="shared" si="0"/>
        <v>15276</v>
      </c>
      <c r="D125" s="4">
        <v>93.142854487894525</v>
      </c>
      <c r="E125" s="4">
        <v>91074.585431094878</v>
      </c>
      <c r="F125" s="4">
        <v>10003</v>
      </c>
      <c r="G125" s="4">
        <v>68.112965340464456</v>
      </c>
      <c r="H125" s="4">
        <v>61220</v>
      </c>
      <c r="I125" s="4">
        <v>7429.0997698531928</v>
      </c>
      <c r="J125" s="4">
        <v>14</v>
      </c>
      <c r="K125" s="4">
        <v>14638</v>
      </c>
      <c r="L125" s="4">
        <v>2237.9273339445062</v>
      </c>
      <c r="M125" s="4">
        <v>2</v>
      </c>
      <c r="N125" s="4">
        <v>16224</v>
      </c>
      <c r="O125" s="4">
        <v>1865.5290863098714</v>
      </c>
      <c r="P125" s="4">
        <v>6</v>
      </c>
      <c r="Q125" s="4">
        <v>7083</v>
      </c>
      <c r="R125" s="4">
        <v>965.55880000000002</v>
      </c>
      <c r="S125" s="4">
        <v>3.125</v>
      </c>
      <c r="AP125" s="4"/>
      <c r="AQ125" s="4"/>
      <c r="AR125" s="8"/>
    </row>
    <row r="126" spans="1:44" x14ac:dyDescent="0.25">
      <c r="A126" s="1">
        <v>46508</v>
      </c>
      <c r="B126" s="4">
        <v>171128.2806</v>
      </c>
      <c r="C126" s="4">
        <f t="shared" si="0"/>
        <v>15251</v>
      </c>
      <c r="D126" s="4">
        <v>93.142858435439791</v>
      </c>
      <c r="E126" s="4">
        <v>91075.585444219221</v>
      </c>
      <c r="F126" s="4">
        <v>9975</v>
      </c>
      <c r="G126" s="4">
        <v>68.112960352663535</v>
      </c>
      <c r="H126" s="4">
        <v>61146</v>
      </c>
      <c r="I126" s="4">
        <v>7418.0997698531928</v>
      </c>
      <c r="J126" s="4">
        <v>14</v>
      </c>
      <c r="K126" s="4">
        <v>14601</v>
      </c>
      <c r="L126" s="4">
        <v>2234.9273339445062</v>
      </c>
      <c r="M126" s="4">
        <v>2</v>
      </c>
      <c r="N126" s="4">
        <v>16185</v>
      </c>
      <c r="O126" s="4">
        <v>1861.5290863098714</v>
      </c>
      <c r="P126" s="4">
        <v>6</v>
      </c>
      <c r="Q126" s="4">
        <v>7071</v>
      </c>
      <c r="R126" s="4">
        <v>963.2962</v>
      </c>
      <c r="S126" s="4">
        <v>3.625</v>
      </c>
      <c r="AP126" s="4"/>
      <c r="AQ126" s="4"/>
      <c r="AR126" s="8"/>
    </row>
    <row r="127" spans="1:44" x14ac:dyDescent="0.25">
      <c r="A127" s="1">
        <v>46539</v>
      </c>
      <c r="B127" s="4">
        <v>170975.63140000001</v>
      </c>
      <c r="C127" s="4">
        <f t="shared" si="0"/>
        <v>15274</v>
      </c>
      <c r="D127" s="4">
        <v>93.142860868305803</v>
      </c>
      <c r="E127" s="4">
        <v>91123.585461144918</v>
      </c>
      <c r="F127" s="4">
        <v>9983</v>
      </c>
      <c r="G127" s="4">
        <v>68.112951748296624</v>
      </c>
      <c r="H127" s="4">
        <v>61049</v>
      </c>
      <c r="I127" s="4">
        <v>7412.0997698531928</v>
      </c>
      <c r="J127" s="4">
        <v>14</v>
      </c>
      <c r="K127" s="4">
        <v>14560</v>
      </c>
      <c r="L127" s="4">
        <v>2232.9273339445062</v>
      </c>
      <c r="M127" s="4">
        <v>2</v>
      </c>
      <c r="N127" s="4">
        <v>16106</v>
      </c>
      <c r="O127" s="4">
        <v>1856.5290863098714</v>
      </c>
      <c r="P127" s="4">
        <v>6</v>
      </c>
      <c r="Q127" s="4">
        <v>7046</v>
      </c>
      <c r="R127" s="4">
        <v>961.4153</v>
      </c>
      <c r="S127" s="4">
        <v>4.125</v>
      </c>
      <c r="AP127" s="4"/>
      <c r="AQ127" s="4"/>
      <c r="AR127" s="8"/>
    </row>
    <row r="128" spans="1:44" x14ac:dyDescent="0.25">
      <c r="A128" s="1">
        <v>46569</v>
      </c>
      <c r="B128" s="4">
        <v>171142.97959999999</v>
      </c>
      <c r="C128" s="4">
        <f t="shared" si="0"/>
        <v>15175</v>
      </c>
      <c r="D128" s="4">
        <v>93.142861485680811</v>
      </c>
      <c r="E128" s="4">
        <v>91228.585475458822</v>
      </c>
      <c r="F128" s="4">
        <v>9983</v>
      </c>
      <c r="G128" s="4">
        <v>68.112943238884569</v>
      </c>
      <c r="H128" s="4">
        <v>60921</v>
      </c>
      <c r="I128" s="4">
        <v>7389.0997698531928</v>
      </c>
      <c r="J128" s="4">
        <v>14</v>
      </c>
      <c r="K128" s="4">
        <v>14507</v>
      </c>
      <c r="L128" s="4">
        <v>2223.9273339445062</v>
      </c>
      <c r="M128" s="4">
        <v>2</v>
      </c>
      <c r="N128" s="4">
        <v>16024</v>
      </c>
      <c r="O128" s="4">
        <v>1849.5290863098714</v>
      </c>
      <c r="P128" s="4">
        <v>6</v>
      </c>
      <c r="Q128" s="4">
        <v>7003</v>
      </c>
      <c r="R128" s="4">
        <v>958.37779999999998</v>
      </c>
      <c r="S128" s="4">
        <v>4</v>
      </c>
      <c r="AP128" s="4"/>
      <c r="AQ128" s="4"/>
      <c r="AR128" s="8"/>
    </row>
    <row r="129" spans="1:44" x14ac:dyDescent="0.25">
      <c r="A129" s="1">
        <v>46600</v>
      </c>
      <c r="B129" s="4">
        <v>171297.32800000001</v>
      </c>
      <c r="C129" s="4">
        <f t="shared" si="0"/>
        <v>15172</v>
      </c>
      <c r="D129" s="4">
        <v>93.142860554629962</v>
      </c>
      <c r="E129" s="4">
        <v>91352.585483836505</v>
      </c>
      <c r="F129" s="4">
        <v>9987</v>
      </c>
      <c r="G129" s="4">
        <v>68.112937045586207</v>
      </c>
      <c r="H129" s="4">
        <v>60841</v>
      </c>
      <c r="I129" s="4">
        <v>7378.0997698531928</v>
      </c>
      <c r="J129" s="4">
        <v>14</v>
      </c>
      <c r="K129" s="4">
        <v>14453</v>
      </c>
      <c r="L129" s="4">
        <v>2215.9273339445062</v>
      </c>
      <c r="M129" s="4">
        <v>2</v>
      </c>
      <c r="N129" s="4">
        <v>15956</v>
      </c>
      <c r="O129" s="4">
        <v>1843.5290863098714</v>
      </c>
      <c r="P129" s="4">
        <v>6</v>
      </c>
      <c r="Q129" s="4">
        <v>6986</v>
      </c>
      <c r="R129" s="4">
        <v>958.25559999999996</v>
      </c>
      <c r="S129" s="4">
        <v>5.25</v>
      </c>
      <c r="AP129" s="4"/>
      <c r="AQ129" s="4"/>
      <c r="AR129" s="8"/>
    </row>
    <row r="130" spans="1:44" x14ac:dyDescent="0.25">
      <c r="A130" s="1">
        <v>46631</v>
      </c>
      <c r="B130" s="4">
        <v>171535.67809999999</v>
      </c>
      <c r="C130" s="4">
        <f t="shared" si="0"/>
        <v>15176</v>
      </c>
      <c r="D130" s="4">
        <v>93.142858770598835</v>
      </c>
      <c r="E130" s="4">
        <v>91543.585485690273</v>
      </c>
      <c r="F130" s="4">
        <v>9988</v>
      </c>
      <c r="G130" s="4">
        <v>68.112934121302473</v>
      </c>
      <c r="H130" s="4">
        <v>60813</v>
      </c>
      <c r="I130" s="4">
        <v>7365.0997698531928</v>
      </c>
      <c r="J130" s="4">
        <v>14</v>
      </c>
      <c r="K130" s="4">
        <v>14447</v>
      </c>
      <c r="L130" s="4">
        <v>2215.9273339445062</v>
      </c>
      <c r="M130" s="4">
        <v>2</v>
      </c>
      <c r="N130" s="4">
        <v>15951</v>
      </c>
      <c r="O130" s="4">
        <v>1841.5290863098714</v>
      </c>
      <c r="P130" s="4">
        <v>6</v>
      </c>
      <c r="Q130" s="4">
        <v>6974</v>
      </c>
      <c r="R130" s="4">
        <v>956.30370000000005</v>
      </c>
      <c r="S130" s="4">
        <v>7.375</v>
      </c>
      <c r="AP130" s="4"/>
      <c r="AQ130" s="4"/>
      <c r="AR130" s="8"/>
    </row>
    <row r="131" spans="1:44" x14ac:dyDescent="0.25">
      <c r="A131" s="1">
        <v>46661</v>
      </c>
      <c r="B131" s="4">
        <v>171942.02530000001</v>
      </c>
      <c r="C131" s="4">
        <f t="shared" si="0"/>
        <v>15186</v>
      </c>
      <c r="D131" s="4">
        <v>93.142856983574276</v>
      </c>
      <c r="E131" s="4">
        <v>91747.585482381342</v>
      </c>
      <c r="F131" s="4">
        <v>10025</v>
      </c>
      <c r="G131" s="4">
        <v>68.11293447025281</v>
      </c>
      <c r="H131" s="4">
        <v>61063</v>
      </c>
      <c r="I131" s="4">
        <v>7381.0997698531928</v>
      </c>
      <c r="J131" s="4">
        <v>14</v>
      </c>
      <c r="K131" s="4">
        <v>14513</v>
      </c>
      <c r="L131" s="4">
        <v>2217.9273339445062</v>
      </c>
      <c r="M131" s="4">
        <v>2</v>
      </c>
      <c r="N131" s="4">
        <v>16082</v>
      </c>
      <c r="O131" s="4">
        <v>1848.5290863098714</v>
      </c>
      <c r="P131" s="4">
        <v>6</v>
      </c>
      <c r="Q131" s="4">
        <v>7019</v>
      </c>
      <c r="R131" s="4">
        <v>958.19290000000001</v>
      </c>
      <c r="S131" s="4">
        <v>5</v>
      </c>
      <c r="AP131" s="4"/>
      <c r="AQ131" s="4"/>
      <c r="AR131" s="8"/>
    </row>
    <row r="132" spans="1:44" x14ac:dyDescent="0.25">
      <c r="A132" s="1">
        <v>46692</v>
      </c>
      <c r="B132" s="4">
        <v>172442.37599999999</v>
      </c>
      <c r="C132" s="4">
        <f t="shared" si="0"/>
        <v>15201</v>
      </c>
      <c r="D132" s="4">
        <v>93.142855745189252</v>
      </c>
      <c r="E132" s="4">
        <v>91990.585476190827</v>
      </c>
      <c r="F132" s="4">
        <v>9990</v>
      </c>
      <c r="G132" s="4">
        <v>68.112937233973611</v>
      </c>
      <c r="H132" s="4">
        <v>61414</v>
      </c>
      <c r="I132" s="4">
        <v>7418.0997698531928</v>
      </c>
      <c r="J132" s="4">
        <v>14</v>
      </c>
      <c r="K132" s="4">
        <v>14604</v>
      </c>
      <c r="L132" s="4">
        <v>2226.9273339445062</v>
      </c>
      <c r="M132" s="4">
        <v>2</v>
      </c>
      <c r="N132" s="4">
        <v>16204</v>
      </c>
      <c r="O132" s="4">
        <v>1858.5290863098714</v>
      </c>
      <c r="P132" s="4">
        <v>6</v>
      </c>
      <c r="Q132" s="4">
        <v>7083</v>
      </c>
      <c r="R132" s="4">
        <v>959.25480000000005</v>
      </c>
      <c r="S132" s="4">
        <v>4</v>
      </c>
      <c r="AP132" s="4"/>
      <c r="AQ132" s="4"/>
      <c r="AR132" s="8"/>
    </row>
    <row r="133" spans="1:44" x14ac:dyDescent="0.25">
      <c r="A133" s="1">
        <v>46722</v>
      </c>
      <c r="B133" s="4">
        <v>172844.7231</v>
      </c>
      <c r="C133" s="4">
        <f t="shared" si="0"/>
        <v>15283</v>
      </c>
      <c r="D133" s="4">
        <v>93.142855292527486</v>
      </c>
      <c r="E133" s="4">
        <v>92284.58546971438</v>
      </c>
      <c r="F133" s="4">
        <v>10050</v>
      </c>
      <c r="G133" s="4">
        <v>68.112941048486178</v>
      </c>
      <c r="H133" s="4">
        <v>61752</v>
      </c>
      <c r="I133" s="4">
        <v>7465.0997698531928</v>
      </c>
      <c r="J133" s="4">
        <v>14</v>
      </c>
      <c r="K133" s="4">
        <v>14699</v>
      </c>
      <c r="L133" s="4">
        <v>2243.9273339445062</v>
      </c>
      <c r="M133" s="4">
        <v>2</v>
      </c>
      <c r="N133" s="4">
        <v>16304</v>
      </c>
      <c r="O133" s="4">
        <v>1869.5290863098714</v>
      </c>
      <c r="P133" s="4">
        <v>6</v>
      </c>
      <c r="Q133" s="4">
        <v>7122</v>
      </c>
      <c r="R133" s="4">
        <v>966.28030000000001</v>
      </c>
      <c r="S133" s="4">
        <v>3.75</v>
      </c>
      <c r="AP133" s="4"/>
      <c r="AQ133" s="4"/>
      <c r="AR133" s="8"/>
    </row>
    <row r="134" spans="1:44" x14ac:dyDescent="0.25">
      <c r="A134" s="1">
        <v>46753</v>
      </c>
      <c r="B134" s="4">
        <v>173149.07339999999</v>
      </c>
      <c r="C134" s="4">
        <f t="shared" si="0"/>
        <v>15286</v>
      </c>
      <c r="D134" s="4">
        <v>93.142855566625201</v>
      </c>
      <c r="E134" s="4">
        <v>92484.585465017954</v>
      </c>
      <c r="F134" s="4">
        <v>10053</v>
      </c>
      <c r="G134" s="4">
        <v>68.112944454580372</v>
      </c>
      <c r="H134" s="4">
        <v>61951</v>
      </c>
      <c r="I134" s="4">
        <v>7498.5455876861652</v>
      </c>
      <c r="J134" s="4">
        <v>14</v>
      </c>
      <c r="K134" s="4">
        <v>14729</v>
      </c>
      <c r="L134" s="4">
        <v>2246.2809900071484</v>
      </c>
      <c r="M134" s="4">
        <v>2</v>
      </c>
      <c r="N134" s="4">
        <v>16360</v>
      </c>
      <c r="O134" s="4">
        <v>1880.2201673823781</v>
      </c>
      <c r="P134" s="4">
        <v>6</v>
      </c>
      <c r="Q134" s="4">
        <v>7147</v>
      </c>
      <c r="R134" s="4">
        <v>968.85090000000002</v>
      </c>
      <c r="S134" s="4">
        <v>2.75</v>
      </c>
      <c r="AP134" s="4"/>
      <c r="AQ134" s="4"/>
      <c r="AR134" s="8"/>
    </row>
    <row r="135" spans="1:44" x14ac:dyDescent="0.25">
      <c r="A135" s="1">
        <v>46784</v>
      </c>
      <c r="B135" s="4">
        <v>173153.42129999999</v>
      </c>
      <c r="C135" s="4">
        <f t="shared" si="0"/>
        <v>15310</v>
      </c>
      <c r="D135" s="4">
        <v>93.142856280062134</v>
      </c>
      <c r="E135" s="4">
        <v>92494.58546317734</v>
      </c>
      <c r="F135" s="4">
        <v>10026</v>
      </c>
      <c r="G135" s="4">
        <v>68.112946341517201</v>
      </c>
      <c r="H135" s="4">
        <v>61964</v>
      </c>
      <c r="I135" s="4">
        <v>7502.5455876861652</v>
      </c>
      <c r="J135" s="4">
        <v>14</v>
      </c>
      <c r="K135" s="4">
        <v>14722</v>
      </c>
      <c r="L135" s="4">
        <v>2246.2809900071484</v>
      </c>
      <c r="M135" s="4">
        <v>2</v>
      </c>
      <c r="N135" s="4">
        <v>16366</v>
      </c>
      <c r="O135" s="4">
        <v>1883.2201673823781</v>
      </c>
      <c r="P135" s="4">
        <v>6</v>
      </c>
      <c r="Q135" s="4">
        <v>7146</v>
      </c>
      <c r="R135" s="4">
        <v>970.80200000000002</v>
      </c>
      <c r="S135" s="4">
        <v>2.6875</v>
      </c>
      <c r="AP135" s="4"/>
      <c r="AQ135" s="4"/>
      <c r="AR135" s="8"/>
    </row>
    <row r="136" spans="1:44" x14ac:dyDescent="0.25">
      <c r="A136" s="1">
        <v>46813</v>
      </c>
      <c r="B136" s="4">
        <v>173207.77050000001</v>
      </c>
      <c r="C136" s="4">
        <f t="shared" si="0"/>
        <v>15304</v>
      </c>
      <c r="D136" s="4">
        <v>93.142857051075083</v>
      </c>
      <c r="E136" s="4">
        <v>92523.585464148622</v>
      </c>
      <c r="F136" s="4">
        <v>10028</v>
      </c>
      <c r="G136" s="4">
        <v>68.112946392260042</v>
      </c>
      <c r="H136" s="4">
        <v>62010</v>
      </c>
      <c r="I136" s="4">
        <v>7506.5455876861652</v>
      </c>
      <c r="J136" s="4">
        <v>14</v>
      </c>
      <c r="K136" s="4">
        <v>14735</v>
      </c>
      <c r="L136" s="4">
        <v>2247.2809900071484</v>
      </c>
      <c r="M136" s="4">
        <v>2</v>
      </c>
      <c r="N136" s="4">
        <v>16357</v>
      </c>
      <c r="O136" s="4">
        <v>1881.2201673823781</v>
      </c>
      <c r="P136" s="4">
        <v>6</v>
      </c>
      <c r="Q136" s="4">
        <v>7138</v>
      </c>
      <c r="R136" s="4">
        <v>970.80330000000004</v>
      </c>
      <c r="S136" s="4">
        <v>2.625</v>
      </c>
      <c r="AP136" s="4"/>
      <c r="AQ136" s="4"/>
      <c r="AR136" s="8"/>
    </row>
    <row r="137" spans="1:44" x14ac:dyDescent="0.25">
      <c r="A137" s="1">
        <v>46844</v>
      </c>
      <c r="B137" s="4">
        <v>173201.1195</v>
      </c>
      <c r="C137" s="4">
        <f t="shared" si="0"/>
        <v>15276</v>
      </c>
      <c r="D137" s="4">
        <v>93.142857626701783</v>
      </c>
      <c r="E137" s="4">
        <v>92545.585466839591</v>
      </c>
      <c r="F137" s="4">
        <v>10079</v>
      </c>
      <c r="G137" s="4">
        <v>68.112945148784107</v>
      </c>
      <c r="H137" s="4">
        <v>61990</v>
      </c>
      <c r="I137" s="4">
        <v>7495.5455876861652</v>
      </c>
      <c r="J137" s="4">
        <v>14</v>
      </c>
      <c r="K137" s="4">
        <v>14713</v>
      </c>
      <c r="L137" s="4">
        <v>2241.2809900071484</v>
      </c>
      <c r="M137" s="4">
        <v>2</v>
      </c>
      <c r="N137" s="4">
        <v>16327</v>
      </c>
      <c r="O137" s="4">
        <v>1876.2201673823781</v>
      </c>
      <c r="P137" s="4">
        <v>6</v>
      </c>
      <c r="Q137" s="4">
        <v>7124</v>
      </c>
      <c r="R137" s="4">
        <v>969.87109999999996</v>
      </c>
      <c r="S137" s="4">
        <v>3.125</v>
      </c>
      <c r="AP137" s="4"/>
      <c r="AQ137" s="4"/>
      <c r="AR137" s="8"/>
    </row>
    <row r="138" spans="1:44" x14ac:dyDescent="0.25">
      <c r="A138" s="1">
        <v>46874</v>
      </c>
      <c r="B138" s="4">
        <v>173197.46789999999</v>
      </c>
      <c r="C138" s="4">
        <f t="shared" si="0"/>
        <v>15251</v>
      </c>
      <c r="D138" s="4">
        <v>93.142857888454614</v>
      </c>
      <c r="E138" s="4">
        <v>92545.58546981831</v>
      </c>
      <c r="F138" s="4">
        <v>10041</v>
      </c>
      <c r="G138" s="4">
        <v>68.112943466323372</v>
      </c>
      <c r="H138" s="4">
        <v>61912</v>
      </c>
      <c r="I138" s="4">
        <v>7483.5455876861652</v>
      </c>
      <c r="J138" s="4">
        <v>14</v>
      </c>
      <c r="K138" s="4">
        <v>14674</v>
      </c>
      <c r="L138" s="4">
        <v>2239.2809900071484</v>
      </c>
      <c r="M138" s="4">
        <v>2</v>
      </c>
      <c r="N138" s="4">
        <v>16287</v>
      </c>
      <c r="O138" s="4">
        <v>1872.2201673823781</v>
      </c>
      <c r="P138" s="4">
        <v>6</v>
      </c>
      <c r="Q138" s="4">
        <v>7111</v>
      </c>
      <c r="R138" s="4">
        <v>967.65689999999995</v>
      </c>
      <c r="S138" s="4">
        <v>3.625</v>
      </c>
      <c r="AP138" s="4"/>
      <c r="AQ138" s="4"/>
      <c r="AR138" s="8"/>
    </row>
    <row r="139" spans="1:44" x14ac:dyDescent="0.25">
      <c r="A139" s="1">
        <v>46905</v>
      </c>
      <c r="B139" s="4">
        <v>173043.8175</v>
      </c>
      <c r="C139" s="4">
        <f t="shared" si="0"/>
        <v>15274</v>
      </c>
      <c r="D139" s="4">
        <v>93.142857842887935</v>
      </c>
      <c r="E139" s="4">
        <v>92591.585471951577</v>
      </c>
      <c r="F139" s="4">
        <v>10064</v>
      </c>
      <c r="G139" s="4">
        <v>68.112942059281139</v>
      </c>
      <c r="H139" s="4">
        <v>61815</v>
      </c>
      <c r="I139" s="4">
        <v>7478.5455876861652</v>
      </c>
      <c r="J139" s="4">
        <v>14</v>
      </c>
      <c r="K139" s="4">
        <v>14632</v>
      </c>
      <c r="L139" s="4">
        <v>2237.2809900071484</v>
      </c>
      <c r="M139" s="4">
        <v>2</v>
      </c>
      <c r="N139" s="4">
        <v>16208</v>
      </c>
      <c r="O139" s="4">
        <v>1867.2201673823781</v>
      </c>
      <c r="P139" s="4">
        <v>6</v>
      </c>
      <c r="Q139" s="4">
        <v>7085</v>
      </c>
      <c r="R139" s="4">
        <v>965.73820000000001</v>
      </c>
      <c r="S139" s="4">
        <v>4.125</v>
      </c>
      <c r="AP139" s="4"/>
      <c r="AQ139" s="4"/>
      <c r="AR139" s="8"/>
    </row>
    <row r="140" spans="1:44" x14ac:dyDescent="0.25">
      <c r="A140" s="1">
        <v>46935</v>
      </c>
      <c r="B140" s="4">
        <v>173212.1655</v>
      </c>
      <c r="C140" s="4">
        <f t="shared" si="0"/>
        <v>15175</v>
      </c>
      <c r="D140" s="4">
        <v>93.142857590681359</v>
      </c>
      <c r="E140" s="4">
        <v>92695.585472852123</v>
      </c>
      <c r="F140" s="4">
        <v>10052</v>
      </c>
      <c r="G140" s="4">
        <v>68.112941251854053</v>
      </c>
      <c r="H140" s="4">
        <v>61689</v>
      </c>
      <c r="I140" s="4">
        <v>7454.5455876861652</v>
      </c>
      <c r="J140" s="4">
        <v>14</v>
      </c>
      <c r="K140" s="4">
        <v>14579</v>
      </c>
      <c r="L140" s="4">
        <v>2228.2809900071484</v>
      </c>
      <c r="M140" s="4">
        <v>2</v>
      </c>
      <c r="N140" s="4">
        <v>16126</v>
      </c>
      <c r="O140" s="4">
        <v>1860.2201673823781</v>
      </c>
      <c r="P140" s="4">
        <v>6</v>
      </c>
      <c r="Q140" s="4">
        <v>7041</v>
      </c>
      <c r="R140" s="4">
        <v>962.71460000000002</v>
      </c>
      <c r="S140" s="4">
        <v>4</v>
      </c>
      <c r="AP140" s="4"/>
      <c r="AQ140" s="4"/>
      <c r="AR140" s="8"/>
    </row>
    <row r="141" spans="1:44" x14ac:dyDescent="0.25">
      <c r="A141" s="1">
        <v>46966</v>
      </c>
      <c r="B141" s="4">
        <v>173367.51519999999</v>
      </c>
      <c r="C141" s="4">
        <f t="shared" si="0"/>
        <v>15172</v>
      </c>
      <c r="D141" s="4">
        <v>93.142857266037964</v>
      </c>
      <c r="E141" s="4">
        <v>92819.585472634906</v>
      </c>
      <c r="F141" s="4">
        <v>10056</v>
      </c>
      <c r="G141" s="4">
        <v>68.112941086184193</v>
      </c>
      <c r="H141" s="4">
        <v>61614</v>
      </c>
      <c r="I141" s="4">
        <v>7444.5455876861652</v>
      </c>
      <c r="J141" s="4">
        <v>14</v>
      </c>
      <c r="K141" s="4">
        <v>14524</v>
      </c>
      <c r="L141" s="4">
        <v>2220.2809900071484</v>
      </c>
      <c r="M141" s="4">
        <v>2</v>
      </c>
      <c r="N141" s="4">
        <v>16056</v>
      </c>
      <c r="O141" s="4">
        <v>1854.2201673823781</v>
      </c>
      <c r="P141" s="4">
        <v>6</v>
      </c>
      <c r="Q141" s="4">
        <v>7024</v>
      </c>
      <c r="R141" s="4">
        <v>962.6046</v>
      </c>
      <c r="S141" s="4">
        <v>5.25</v>
      </c>
      <c r="AP141" s="4"/>
      <c r="AQ141" s="4"/>
      <c r="AR141" s="8"/>
    </row>
    <row r="142" spans="1:44" x14ac:dyDescent="0.25">
      <c r="A142" s="1">
        <v>46997</v>
      </c>
      <c r="B142" s="4">
        <v>173608.8634</v>
      </c>
      <c r="C142" s="4">
        <f t="shared" si="0"/>
        <v>15176</v>
      </c>
      <c r="D142" s="4">
        <v>93.142856991999764</v>
      </c>
      <c r="E142" s="4">
        <v>93008.58547170143</v>
      </c>
      <c r="F142" s="4">
        <v>10049</v>
      </c>
      <c r="G142" s="4">
        <v>68.112941422855329</v>
      </c>
      <c r="H142" s="4">
        <v>61591</v>
      </c>
      <c r="I142" s="4">
        <v>7432.5455876861652</v>
      </c>
      <c r="J142" s="4">
        <v>14</v>
      </c>
      <c r="K142" s="4">
        <v>14519</v>
      </c>
      <c r="L142" s="4">
        <v>2220.2809900071484</v>
      </c>
      <c r="M142" s="4">
        <v>2</v>
      </c>
      <c r="N142" s="4">
        <v>16051</v>
      </c>
      <c r="O142" s="4">
        <v>1852.2201673823781</v>
      </c>
      <c r="P142" s="4">
        <v>6</v>
      </c>
      <c r="Q142" s="4">
        <v>7013</v>
      </c>
      <c r="R142" s="4">
        <v>960.64890000000003</v>
      </c>
      <c r="S142" s="4">
        <v>7.375</v>
      </c>
      <c r="AP142" s="4"/>
      <c r="AQ142" s="4"/>
      <c r="AR142" s="8"/>
    </row>
    <row r="143" spans="1:44" x14ac:dyDescent="0.25">
      <c r="A143" s="1">
        <v>47027</v>
      </c>
      <c r="B143" s="4">
        <v>174017.2127</v>
      </c>
      <c r="C143" s="4">
        <f t="shared" si="0"/>
        <v>15186</v>
      </c>
      <c r="D143" s="4">
        <v>93.14285684382213</v>
      </c>
      <c r="E143" s="4">
        <v>93211.585470535705</v>
      </c>
      <c r="F143" s="4">
        <v>10092</v>
      </c>
      <c r="G143" s="4">
        <v>68.112942031335606</v>
      </c>
      <c r="H143" s="4">
        <v>61845</v>
      </c>
      <c r="I143" s="4">
        <v>7448.5455876861652</v>
      </c>
      <c r="J143" s="4">
        <v>14</v>
      </c>
      <c r="K143" s="4">
        <v>14586</v>
      </c>
      <c r="L143" s="4">
        <v>2222.2809900071484</v>
      </c>
      <c r="M143" s="4">
        <v>2</v>
      </c>
      <c r="N143" s="4">
        <v>16182</v>
      </c>
      <c r="O143" s="4">
        <v>1859.2201673823781</v>
      </c>
      <c r="P143" s="4">
        <v>6</v>
      </c>
      <c r="Q143" s="4">
        <v>7058</v>
      </c>
      <c r="R143" s="4">
        <v>962.52729999999997</v>
      </c>
      <c r="S143" s="4">
        <v>5</v>
      </c>
      <c r="AP143" s="4"/>
      <c r="AQ143" s="4"/>
      <c r="AR143" s="8"/>
    </row>
    <row r="144" spans="1:44" x14ac:dyDescent="0.25">
      <c r="A144" s="1">
        <v>47058</v>
      </c>
      <c r="B144" s="4">
        <v>174518.5613</v>
      </c>
      <c r="C144" s="4">
        <f t="shared" si="0"/>
        <v>15201</v>
      </c>
      <c r="D144" s="4">
        <v>93.142856832193189</v>
      </c>
      <c r="E144" s="4">
        <v>93453.585469548561</v>
      </c>
      <c r="F144" s="4">
        <v>10057</v>
      </c>
      <c r="G144" s="4">
        <v>68.112942661461034</v>
      </c>
      <c r="H144" s="4">
        <v>62197</v>
      </c>
      <c r="I144" s="4">
        <v>7485.5455876861652</v>
      </c>
      <c r="J144" s="4">
        <v>14</v>
      </c>
      <c r="K144" s="4">
        <v>14677</v>
      </c>
      <c r="L144" s="4">
        <v>2231.2809900071484</v>
      </c>
      <c r="M144" s="4">
        <v>2</v>
      </c>
      <c r="N144" s="4">
        <v>16304</v>
      </c>
      <c r="O144" s="4">
        <v>1869.2201673823781</v>
      </c>
      <c r="P144" s="4">
        <v>6</v>
      </c>
      <c r="Q144" s="4">
        <v>7123</v>
      </c>
      <c r="R144" s="4">
        <v>963.58259999999996</v>
      </c>
      <c r="S144" s="4">
        <v>4</v>
      </c>
      <c r="AP144" s="4"/>
      <c r="AQ144" s="4"/>
      <c r="AR144" s="8"/>
    </row>
    <row r="145" spans="1:44" x14ac:dyDescent="0.25">
      <c r="A145" s="1">
        <v>47088</v>
      </c>
      <c r="B145" s="4">
        <v>174922.91020000001</v>
      </c>
      <c r="C145" s="4">
        <f t="shared" ref="C145:C208" si="1">C133</f>
        <v>15283</v>
      </c>
      <c r="D145" s="4">
        <v>93.142856922765873</v>
      </c>
      <c r="E145" s="4">
        <v>93746.585468995036</v>
      </c>
      <c r="F145" s="4">
        <v>10116</v>
      </c>
      <c r="G145" s="4">
        <v>68.112943113762825</v>
      </c>
      <c r="H145" s="4">
        <v>62533</v>
      </c>
      <c r="I145" s="4">
        <v>7532.5455876861652</v>
      </c>
      <c r="J145" s="4">
        <v>14</v>
      </c>
      <c r="K145" s="4">
        <v>14773</v>
      </c>
      <c r="L145" s="4">
        <v>2248.2809900071484</v>
      </c>
      <c r="M145" s="4">
        <v>2</v>
      </c>
      <c r="N145" s="4">
        <v>16404</v>
      </c>
      <c r="O145" s="4">
        <v>1880.2201673823781</v>
      </c>
      <c r="P145" s="4">
        <v>6</v>
      </c>
      <c r="Q145" s="4">
        <v>7163</v>
      </c>
      <c r="R145" s="4">
        <v>970.63980000000004</v>
      </c>
      <c r="S145" s="4">
        <v>3.75</v>
      </c>
      <c r="AP145" s="4"/>
      <c r="AQ145" s="4"/>
      <c r="AR145" s="8"/>
    </row>
    <row r="146" spans="1:44" x14ac:dyDescent="0.25">
      <c r="A146" s="1">
        <v>47119</v>
      </c>
      <c r="B146" s="4">
        <v>175227.2592</v>
      </c>
      <c r="C146" s="4">
        <f t="shared" si="1"/>
        <v>15286</v>
      </c>
      <c r="D146" s="4">
        <v>93.142857058603653</v>
      </c>
      <c r="E146" s="4">
        <v>93945.585468935096</v>
      </c>
      <c r="F146" s="4">
        <v>10114</v>
      </c>
      <c r="G146" s="4">
        <v>68.112943285856787</v>
      </c>
      <c r="H146" s="4">
        <v>62728</v>
      </c>
      <c r="I146" s="4">
        <v>7564.9468627884671</v>
      </c>
      <c r="J146" s="4">
        <v>14</v>
      </c>
      <c r="K146" s="4">
        <v>14804</v>
      </c>
      <c r="L146" s="4">
        <v>2250.618573422294</v>
      </c>
      <c r="M146" s="4">
        <v>2</v>
      </c>
      <c r="N146" s="4">
        <v>16459</v>
      </c>
      <c r="O146" s="4">
        <v>1890.8889237609417</v>
      </c>
      <c r="P146" s="4">
        <v>6</v>
      </c>
      <c r="Q146" s="4">
        <v>7188</v>
      </c>
      <c r="R146" s="4">
        <v>973.17160000000001</v>
      </c>
      <c r="S146" s="4">
        <v>2.75</v>
      </c>
      <c r="AP146" s="4"/>
      <c r="AQ146" s="4"/>
      <c r="AR146" s="8"/>
    </row>
    <row r="147" spans="1:44" x14ac:dyDescent="0.25">
      <c r="A147" s="1">
        <v>47150</v>
      </c>
      <c r="B147" s="4">
        <v>175231.6078</v>
      </c>
      <c r="C147" s="4">
        <f t="shared" si="1"/>
        <v>15310</v>
      </c>
      <c r="D147" s="4">
        <v>93.142857182931976</v>
      </c>
      <c r="E147" s="4">
        <v>93954.585469261525</v>
      </c>
      <c r="F147" s="4">
        <v>10090</v>
      </c>
      <c r="G147" s="4">
        <v>68.112943188450174</v>
      </c>
      <c r="H147" s="4">
        <v>62736</v>
      </c>
      <c r="I147" s="4">
        <v>7568.9468627884671</v>
      </c>
      <c r="J147" s="4">
        <v>14</v>
      </c>
      <c r="K147" s="4">
        <v>14798</v>
      </c>
      <c r="L147" s="4">
        <v>2250.618573422294</v>
      </c>
      <c r="M147" s="4">
        <v>2</v>
      </c>
      <c r="N147" s="4">
        <v>16465</v>
      </c>
      <c r="O147" s="4">
        <v>1893.8889237609417</v>
      </c>
      <c r="P147" s="4">
        <v>6</v>
      </c>
      <c r="Q147" s="4">
        <v>7188</v>
      </c>
      <c r="R147" s="4">
        <v>975.17100000000005</v>
      </c>
      <c r="S147" s="4">
        <v>2.6875</v>
      </c>
      <c r="AP147" s="4"/>
      <c r="AQ147" s="4"/>
      <c r="AR147" s="8"/>
    </row>
    <row r="148" spans="1:44" x14ac:dyDescent="0.25">
      <c r="A148" s="1">
        <v>47178</v>
      </c>
      <c r="B148" s="4">
        <v>175285.95699999999</v>
      </c>
      <c r="C148" s="4">
        <f t="shared" si="1"/>
        <v>15304</v>
      </c>
      <c r="D148" s="4">
        <v>93.142857258177401</v>
      </c>
      <c r="E148" s="4">
        <v>93982.585469768543</v>
      </c>
      <c r="F148" s="4">
        <v>10087</v>
      </c>
      <c r="G148" s="4">
        <v>68.112942925693446</v>
      </c>
      <c r="H148" s="4">
        <v>62778</v>
      </c>
      <c r="I148" s="4">
        <v>7572.9468627884671</v>
      </c>
      <c r="J148" s="4">
        <v>14</v>
      </c>
      <c r="K148" s="4">
        <v>14810</v>
      </c>
      <c r="L148" s="4">
        <v>2251.618573422294</v>
      </c>
      <c r="M148" s="4">
        <v>2</v>
      </c>
      <c r="N148" s="4">
        <v>16455</v>
      </c>
      <c r="O148" s="4">
        <v>1890.8889237609417</v>
      </c>
      <c r="P148" s="4">
        <v>6</v>
      </c>
      <c r="Q148" s="4">
        <v>7180</v>
      </c>
      <c r="R148" s="4">
        <v>975.10680000000002</v>
      </c>
      <c r="S148" s="4">
        <v>2.625</v>
      </c>
      <c r="AP148" s="4"/>
      <c r="AQ148" s="4"/>
      <c r="AR148" s="8"/>
    </row>
    <row r="149" spans="1:44" x14ac:dyDescent="0.25">
      <c r="A149" s="1">
        <v>47209</v>
      </c>
      <c r="B149" s="4">
        <v>175280.30549999999</v>
      </c>
      <c r="C149" s="4">
        <f t="shared" si="1"/>
        <v>15276</v>
      </c>
      <c r="D149" s="4">
        <v>93.142857275441372</v>
      </c>
      <c r="E149" s="4">
        <v>94003.585470236867</v>
      </c>
      <c r="F149" s="4">
        <v>10143</v>
      </c>
      <c r="G149" s="4">
        <v>68.112942636819128</v>
      </c>
      <c r="H149" s="4">
        <v>62754</v>
      </c>
      <c r="I149" s="4">
        <v>7560.9468627884671</v>
      </c>
      <c r="J149" s="4">
        <v>14</v>
      </c>
      <c r="K149" s="4">
        <v>14787</v>
      </c>
      <c r="L149" s="4">
        <v>2245.618573422294</v>
      </c>
      <c r="M149" s="4">
        <v>2</v>
      </c>
      <c r="N149" s="4">
        <v>16425</v>
      </c>
      <c r="O149" s="4">
        <v>1886.8889237609417</v>
      </c>
      <c r="P149" s="4">
        <v>6</v>
      </c>
      <c r="Q149" s="4">
        <v>7165</v>
      </c>
      <c r="R149" s="4">
        <v>974.23659999999995</v>
      </c>
      <c r="S149" s="4">
        <v>3.125</v>
      </c>
      <c r="AP149" s="4"/>
      <c r="AQ149" s="4"/>
      <c r="AR149" s="8"/>
    </row>
    <row r="150" spans="1:44" x14ac:dyDescent="0.25">
      <c r="A150" s="1">
        <v>47239</v>
      </c>
      <c r="B150" s="4">
        <v>175276.65470000001</v>
      </c>
      <c r="C150" s="4">
        <f t="shared" si="1"/>
        <v>15251</v>
      </c>
      <c r="D150" s="4">
        <v>93.142857246169527</v>
      </c>
      <c r="E150" s="4">
        <v>94002.585470519974</v>
      </c>
      <c r="F150" s="4">
        <v>10106</v>
      </c>
      <c r="G150" s="4">
        <v>68.112942427493039</v>
      </c>
      <c r="H150" s="4">
        <v>62675</v>
      </c>
      <c r="I150" s="4">
        <v>7548.9468627884671</v>
      </c>
      <c r="J150" s="4">
        <v>14</v>
      </c>
      <c r="K150" s="4">
        <v>14748</v>
      </c>
      <c r="L150" s="4">
        <v>2243.618573422294</v>
      </c>
      <c r="M150" s="4">
        <v>2</v>
      </c>
      <c r="N150" s="4">
        <v>16385</v>
      </c>
      <c r="O150" s="4">
        <v>1881.8889237609417</v>
      </c>
      <c r="P150" s="4">
        <v>6</v>
      </c>
      <c r="Q150" s="4">
        <v>7152</v>
      </c>
      <c r="R150" s="4">
        <v>971.98410000000001</v>
      </c>
      <c r="S150" s="4">
        <v>3.625</v>
      </c>
      <c r="AP150" s="4"/>
      <c r="AQ150" s="4"/>
      <c r="AR150" s="8"/>
    </row>
    <row r="151" spans="1:44" x14ac:dyDescent="0.25">
      <c r="A151" s="1">
        <v>47270</v>
      </c>
      <c r="B151" s="4">
        <v>175124.00330000001</v>
      </c>
      <c r="C151" s="4">
        <f t="shared" si="1"/>
        <v>15274</v>
      </c>
      <c r="D151" s="4">
        <v>93.142857192642765</v>
      </c>
      <c r="E151" s="4">
        <v>94047.585470578444</v>
      </c>
      <c r="F151" s="4">
        <v>10126</v>
      </c>
      <c r="G151" s="4">
        <v>68.112942340923055</v>
      </c>
      <c r="H151" s="4">
        <v>62579</v>
      </c>
      <c r="I151" s="4">
        <v>7543.9468627884671</v>
      </c>
      <c r="J151" s="4">
        <v>14</v>
      </c>
      <c r="K151" s="4">
        <v>14705</v>
      </c>
      <c r="L151" s="4">
        <v>2241.618573422294</v>
      </c>
      <c r="M151" s="4">
        <v>2</v>
      </c>
      <c r="N151" s="4">
        <v>16305</v>
      </c>
      <c r="O151" s="4">
        <v>1876.8889237609417</v>
      </c>
      <c r="P151" s="4">
        <v>6</v>
      </c>
      <c r="Q151" s="4">
        <v>7125</v>
      </c>
      <c r="R151" s="4">
        <v>970.08939999999996</v>
      </c>
      <c r="S151" s="4">
        <v>4.125</v>
      </c>
      <c r="AP151" s="4"/>
      <c r="AQ151" s="4"/>
      <c r="AR151" s="8"/>
    </row>
    <row r="152" spans="1:44" x14ac:dyDescent="0.25">
      <c r="A152" s="1">
        <v>47300</v>
      </c>
      <c r="B152" s="4">
        <v>175292.3523</v>
      </c>
      <c r="C152" s="4">
        <f t="shared" si="1"/>
        <v>15175</v>
      </c>
      <c r="D152" s="4">
        <v>93.142857138453991</v>
      </c>
      <c r="E152" s="4">
        <v>94149.585470464022</v>
      </c>
      <c r="F152" s="4">
        <v>10115</v>
      </c>
      <c r="G152" s="4">
        <v>68.11294236439042</v>
      </c>
      <c r="H152" s="4">
        <v>62456</v>
      </c>
      <c r="I152" s="4">
        <v>7520.9468627884671</v>
      </c>
      <c r="J152" s="4">
        <v>14</v>
      </c>
      <c r="K152" s="4">
        <v>14651</v>
      </c>
      <c r="L152" s="4">
        <v>2231.618573422294</v>
      </c>
      <c r="M152" s="4">
        <v>2</v>
      </c>
      <c r="N152" s="4">
        <v>16222</v>
      </c>
      <c r="O152" s="4">
        <v>1869.8889237609417</v>
      </c>
      <c r="P152" s="4">
        <v>6</v>
      </c>
      <c r="Q152" s="4">
        <v>7081</v>
      </c>
      <c r="R152" s="4">
        <v>967.04629999999997</v>
      </c>
      <c r="S152" s="4">
        <v>4</v>
      </c>
      <c r="AP152" s="4"/>
      <c r="AQ152" s="4"/>
      <c r="AR152" s="8"/>
    </row>
    <row r="153" spans="1:44" x14ac:dyDescent="0.25">
      <c r="A153" s="1">
        <v>47331</v>
      </c>
      <c r="B153" s="4">
        <v>175448.70110000001</v>
      </c>
      <c r="C153" s="4">
        <f t="shared" si="1"/>
        <v>15172</v>
      </c>
      <c r="D153" s="4">
        <v>93.142857100768978</v>
      </c>
      <c r="E153" s="4">
        <v>94271.58547026501</v>
      </c>
      <c r="F153" s="4">
        <v>10114</v>
      </c>
      <c r="G153" s="4">
        <v>68.112942457100587</v>
      </c>
      <c r="H153" s="4">
        <v>62384</v>
      </c>
      <c r="I153" s="4">
        <v>7510.9468627884671</v>
      </c>
      <c r="J153" s="4">
        <v>14</v>
      </c>
      <c r="K153" s="4">
        <v>14597</v>
      </c>
      <c r="L153" s="4">
        <v>2224.618573422294</v>
      </c>
      <c r="M153" s="4">
        <v>2</v>
      </c>
      <c r="N153" s="4">
        <v>16153</v>
      </c>
      <c r="O153" s="4">
        <v>1864.8889237609417</v>
      </c>
      <c r="P153" s="4">
        <v>6</v>
      </c>
      <c r="Q153" s="4">
        <v>7064</v>
      </c>
      <c r="R153" s="4">
        <v>966.9434</v>
      </c>
      <c r="S153" s="4">
        <v>5.25</v>
      </c>
      <c r="AP153" s="4"/>
      <c r="AQ153" s="4"/>
      <c r="AR153" s="8"/>
    </row>
    <row r="154" spans="1:44" x14ac:dyDescent="0.25">
      <c r="A154" s="1">
        <v>47362</v>
      </c>
      <c r="B154" s="4">
        <v>175690.04990000001</v>
      </c>
      <c r="C154" s="4">
        <f t="shared" si="1"/>
        <v>15176</v>
      </c>
      <c r="D154" s="4">
        <v>93.142857086997822</v>
      </c>
      <c r="E154" s="4">
        <v>94459.585470067526</v>
      </c>
      <c r="F154" s="4">
        <v>10111</v>
      </c>
      <c r="G154" s="4">
        <v>68.112942571344405</v>
      </c>
      <c r="H154" s="4">
        <v>62364</v>
      </c>
      <c r="I154" s="4">
        <v>7498.9468627884671</v>
      </c>
      <c r="J154" s="4">
        <v>14</v>
      </c>
      <c r="K154" s="4">
        <v>14591</v>
      </c>
      <c r="L154" s="4">
        <v>2224.618573422294</v>
      </c>
      <c r="M154" s="4">
        <v>2</v>
      </c>
      <c r="N154" s="4">
        <v>16147</v>
      </c>
      <c r="O154" s="4">
        <v>1862.8889237609417</v>
      </c>
      <c r="P154" s="4">
        <v>6</v>
      </c>
      <c r="Q154" s="4">
        <v>7053</v>
      </c>
      <c r="R154" s="4">
        <v>964.9914</v>
      </c>
      <c r="S154" s="4">
        <v>7.375</v>
      </c>
      <c r="AP154" s="4"/>
      <c r="AQ154" s="4"/>
      <c r="AR154" s="8"/>
    </row>
    <row r="155" spans="1:44" x14ac:dyDescent="0.25">
      <c r="A155" s="1">
        <v>47392</v>
      </c>
      <c r="B155" s="4">
        <v>176099.3989</v>
      </c>
      <c r="C155" s="4">
        <f t="shared" si="1"/>
        <v>15186</v>
      </c>
      <c r="D155" s="4">
        <v>93.142857094914731</v>
      </c>
      <c r="E155" s="4">
        <v>94659.585469931364</v>
      </c>
      <c r="F155" s="4">
        <v>10155</v>
      </c>
      <c r="G155" s="4">
        <v>68.11294266705292</v>
      </c>
      <c r="H155" s="4">
        <v>62620</v>
      </c>
      <c r="I155" s="4">
        <v>7514.9468627884671</v>
      </c>
      <c r="J155" s="4">
        <v>14</v>
      </c>
      <c r="K155" s="4">
        <v>14659</v>
      </c>
      <c r="L155" s="4">
        <v>2226.618573422294</v>
      </c>
      <c r="M155" s="4">
        <v>2</v>
      </c>
      <c r="N155" s="4">
        <v>16277</v>
      </c>
      <c r="O155" s="4">
        <v>1868.8889237609417</v>
      </c>
      <c r="P155" s="4">
        <v>6</v>
      </c>
      <c r="Q155" s="4">
        <v>7098</v>
      </c>
      <c r="R155" s="4">
        <v>966.87040000000002</v>
      </c>
      <c r="S155" s="4">
        <v>5</v>
      </c>
      <c r="AP155" s="4"/>
      <c r="AQ155" s="4"/>
      <c r="AR155" s="8"/>
    </row>
    <row r="156" spans="1:44" x14ac:dyDescent="0.25">
      <c r="A156" s="1">
        <v>47423</v>
      </c>
      <c r="B156" s="4">
        <v>176600.7476</v>
      </c>
      <c r="C156" s="4">
        <f t="shared" si="1"/>
        <v>15201</v>
      </c>
      <c r="D156" s="4">
        <v>93.142857115838694</v>
      </c>
      <c r="E156" s="4">
        <v>94900.585469881</v>
      </c>
      <c r="F156" s="4">
        <v>10114</v>
      </c>
      <c r="G156" s="4">
        <v>68.112942720029594</v>
      </c>
      <c r="H156" s="4">
        <v>62971</v>
      </c>
      <c r="I156" s="4">
        <v>7551.9468627884671</v>
      </c>
      <c r="J156" s="4">
        <v>14</v>
      </c>
      <c r="K156" s="4">
        <v>14751</v>
      </c>
      <c r="L156" s="4">
        <v>2235.618573422294</v>
      </c>
      <c r="M156" s="4">
        <v>2</v>
      </c>
      <c r="N156" s="4">
        <v>16399</v>
      </c>
      <c r="O156" s="4">
        <v>1878.8889237609417</v>
      </c>
      <c r="P156" s="4">
        <v>6</v>
      </c>
      <c r="Q156" s="4">
        <v>7164</v>
      </c>
      <c r="R156" s="4">
        <v>967.92100000000005</v>
      </c>
      <c r="S156" s="4">
        <v>4</v>
      </c>
      <c r="AP156" s="4"/>
      <c r="AQ156" s="4"/>
      <c r="AR156" s="8"/>
    </row>
    <row r="157" spans="1:44" x14ac:dyDescent="0.25">
      <c r="A157" s="1">
        <v>47453</v>
      </c>
      <c r="B157" s="4">
        <v>177004.09659999999</v>
      </c>
      <c r="C157" s="4">
        <f t="shared" si="1"/>
        <v>15283</v>
      </c>
      <c r="D157" s="4">
        <v>93.142857139475353</v>
      </c>
      <c r="E157" s="4">
        <v>95191.585469908707</v>
      </c>
      <c r="F157" s="4">
        <v>10166</v>
      </c>
      <c r="G157" s="4">
        <v>68.112942724909857</v>
      </c>
      <c r="H157" s="4">
        <v>63305</v>
      </c>
      <c r="I157" s="4">
        <v>7598.9468627884671</v>
      </c>
      <c r="J157" s="4">
        <v>14</v>
      </c>
      <c r="K157" s="4">
        <v>14848</v>
      </c>
      <c r="L157" s="4">
        <v>2252.618573422294</v>
      </c>
      <c r="M157" s="4">
        <v>2</v>
      </c>
      <c r="N157" s="4">
        <v>16498</v>
      </c>
      <c r="O157" s="4">
        <v>1889.8889237609417</v>
      </c>
      <c r="P157" s="4">
        <v>6</v>
      </c>
      <c r="Q157" s="4">
        <v>7205</v>
      </c>
      <c r="R157" s="4">
        <v>974.97360000000003</v>
      </c>
      <c r="S157" s="4">
        <v>3.75</v>
      </c>
      <c r="AP157" s="4"/>
      <c r="AQ157" s="4"/>
      <c r="AR157" s="8"/>
    </row>
    <row r="158" spans="1:44" x14ac:dyDescent="0.25">
      <c r="A158" s="1">
        <v>47484</v>
      </c>
      <c r="B158" s="4">
        <v>177309.44529999999</v>
      </c>
      <c r="C158" s="4">
        <f t="shared" si="1"/>
        <v>15286</v>
      </c>
      <c r="D158" s="4">
        <v>93.142857157534436</v>
      </c>
      <c r="E158" s="4">
        <v>95388.585469984842</v>
      </c>
      <c r="F158" s="4">
        <v>10171</v>
      </c>
      <c r="G158" s="4">
        <v>68.112942692505058</v>
      </c>
      <c r="H158" s="4">
        <v>63497</v>
      </c>
      <c r="I158" s="4">
        <v>7631.4484663971316</v>
      </c>
      <c r="J158" s="4">
        <v>14</v>
      </c>
      <c r="K158" s="4">
        <v>14879</v>
      </c>
      <c r="L158" s="4">
        <v>2254.9923590345738</v>
      </c>
      <c r="M158" s="4">
        <v>2</v>
      </c>
      <c r="N158" s="4">
        <v>16553</v>
      </c>
      <c r="O158" s="4">
        <v>1900.6079645105935</v>
      </c>
      <c r="P158" s="4">
        <v>6</v>
      </c>
      <c r="Q158" s="4">
        <v>7230</v>
      </c>
      <c r="R158" s="4">
        <v>977.51959999999997</v>
      </c>
      <c r="S158" s="4">
        <v>2.75</v>
      </c>
      <c r="AP158" s="4"/>
      <c r="AQ158" s="4"/>
      <c r="AR158" s="8"/>
    </row>
    <row r="159" spans="1:44" x14ac:dyDescent="0.25">
      <c r="A159" s="1">
        <v>47515</v>
      </c>
      <c r="B159" s="4">
        <v>177313.79430000001</v>
      </c>
      <c r="C159" s="4">
        <f t="shared" si="1"/>
        <v>15310</v>
      </c>
      <c r="D159" s="4">
        <v>93.142857165778878</v>
      </c>
      <c r="E159" s="4">
        <v>95395.585470072314</v>
      </c>
      <c r="F159" s="4">
        <v>10141</v>
      </c>
      <c r="G159" s="4">
        <v>68.112942643059085</v>
      </c>
      <c r="H159" s="4">
        <v>63501</v>
      </c>
      <c r="I159" s="4">
        <v>7634.4484663971316</v>
      </c>
      <c r="J159" s="4">
        <v>14</v>
      </c>
      <c r="K159" s="4">
        <v>14873</v>
      </c>
      <c r="L159" s="4">
        <v>2254.9923590345738</v>
      </c>
      <c r="M159" s="4">
        <v>2</v>
      </c>
      <c r="N159" s="4">
        <v>16559</v>
      </c>
      <c r="O159" s="4">
        <v>1903.6079645105935</v>
      </c>
      <c r="P159" s="4">
        <v>6</v>
      </c>
      <c r="Q159" s="4">
        <v>7230</v>
      </c>
      <c r="R159" s="4">
        <v>979.50289999999995</v>
      </c>
      <c r="S159" s="4">
        <v>2.6875</v>
      </c>
      <c r="AP159" s="4"/>
      <c r="AQ159" s="4"/>
      <c r="AR159" s="8"/>
    </row>
    <row r="160" spans="1:44" x14ac:dyDescent="0.25">
      <c r="A160" s="1">
        <v>47543</v>
      </c>
      <c r="B160" s="4">
        <v>177367.14309999999</v>
      </c>
      <c r="C160" s="4">
        <f t="shared" si="1"/>
        <v>15304</v>
      </c>
      <c r="D160" s="4">
        <v>93.142857164349607</v>
      </c>
      <c r="E160" s="4">
        <v>95421.585470139878</v>
      </c>
      <c r="F160" s="4">
        <v>10139</v>
      </c>
      <c r="G160" s="4">
        <v>68.112942597610044</v>
      </c>
      <c r="H160" s="4">
        <v>63540</v>
      </c>
      <c r="I160" s="4">
        <v>7638.4484663971316</v>
      </c>
      <c r="J160" s="4">
        <v>14</v>
      </c>
      <c r="K160" s="4">
        <v>14885</v>
      </c>
      <c r="L160" s="4">
        <v>2255.9923590345738</v>
      </c>
      <c r="M160" s="4">
        <v>2</v>
      </c>
      <c r="N160" s="4">
        <v>16548</v>
      </c>
      <c r="O160" s="4">
        <v>1901.6079645105935</v>
      </c>
      <c r="P160" s="4">
        <v>6</v>
      </c>
      <c r="Q160" s="4">
        <v>7222</v>
      </c>
      <c r="R160" s="4">
        <v>979.4597</v>
      </c>
      <c r="S160" s="4">
        <v>2.625</v>
      </c>
      <c r="AP160" s="4"/>
      <c r="AQ160" s="4"/>
      <c r="AR160" s="8"/>
    </row>
    <row r="161" spans="1:44" x14ac:dyDescent="0.25">
      <c r="A161" s="1">
        <v>47574</v>
      </c>
      <c r="B161" s="4">
        <v>177361.492</v>
      </c>
      <c r="C161" s="4">
        <f t="shared" si="1"/>
        <v>15276</v>
      </c>
      <c r="D161" s="4">
        <v>93.142857156530596</v>
      </c>
      <c r="E161" s="4">
        <v>95440.58547017083</v>
      </c>
      <c r="F161" s="4">
        <v>10190</v>
      </c>
      <c r="G161" s="4">
        <v>68.11294257026988</v>
      </c>
      <c r="H161" s="4">
        <v>63515</v>
      </c>
      <c r="I161" s="4">
        <v>7626.4484663971316</v>
      </c>
      <c r="J161" s="4">
        <v>14</v>
      </c>
      <c r="K161" s="4">
        <v>14862</v>
      </c>
      <c r="L161" s="4">
        <v>2249.9923590345738</v>
      </c>
      <c r="M161" s="4">
        <v>2</v>
      </c>
      <c r="N161" s="4">
        <v>16517</v>
      </c>
      <c r="O161" s="4">
        <v>1896.6079645105935</v>
      </c>
      <c r="P161" s="4">
        <v>6</v>
      </c>
      <c r="Q161" s="4">
        <v>7207</v>
      </c>
      <c r="R161" s="4">
        <v>978.56089999999995</v>
      </c>
      <c r="S161" s="4">
        <v>3.125</v>
      </c>
      <c r="AP161" s="4"/>
      <c r="AQ161" s="4"/>
      <c r="AR161" s="8"/>
    </row>
    <row r="162" spans="1:44" x14ac:dyDescent="0.25">
      <c r="A162" s="1">
        <v>47604</v>
      </c>
      <c r="B162" s="4">
        <v>177357.84090000001</v>
      </c>
      <c r="C162" s="4">
        <f t="shared" si="1"/>
        <v>15251</v>
      </c>
      <c r="D162" s="4">
        <v>93.142857146621267</v>
      </c>
      <c r="E162" s="4">
        <v>95437.58547016533</v>
      </c>
      <c r="F162" s="4">
        <v>10159</v>
      </c>
      <c r="G162" s="4">
        <v>68.112942564724065</v>
      </c>
      <c r="H162" s="4">
        <v>63436</v>
      </c>
      <c r="I162" s="4">
        <v>7614.4484663971316</v>
      </c>
      <c r="J162" s="4">
        <v>14</v>
      </c>
      <c r="K162" s="4">
        <v>14822</v>
      </c>
      <c r="L162" s="4">
        <v>2247.9923590345738</v>
      </c>
      <c r="M162" s="4">
        <v>2</v>
      </c>
      <c r="N162" s="4">
        <v>16477</v>
      </c>
      <c r="O162" s="4">
        <v>1892.6079645105935</v>
      </c>
      <c r="P162" s="4">
        <v>6</v>
      </c>
      <c r="Q162" s="4">
        <v>7193</v>
      </c>
      <c r="R162" s="4">
        <v>976.33450000000005</v>
      </c>
      <c r="S162" s="4">
        <v>3.625</v>
      </c>
      <c r="AP162" s="4"/>
      <c r="AQ162" s="4"/>
      <c r="AR162" s="8"/>
    </row>
    <row r="163" spans="1:44" x14ac:dyDescent="0.25">
      <c r="A163" s="1">
        <v>47635</v>
      </c>
      <c r="B163" s="4">
        <v>177204.18969999999</v>
      </c>
      <c r="C163" s="4">
        <f t="shared" si="1"/>
        <v>15274</v>
      </c>
      <c r="D163" s="4">
        <v>93.142857138325539</v>
      </c>
      <c r="E163" s="4">
        <v>95481.585470135775</v>
      </c>
      <c r="F163" s="4">
        <v>10168</v>
      </c>
      <c r="G163" s="4">
        <v>68.112942576159895</v>
      </c>
      <c r="H163" s="4">
        <v>63341</v>
      </c>
      <c r="I163" s="4">
        <v>7608.4484663971316</v>
      </c>
      <c r="J163" s="4">
        <v>14</v>
      </c>
      <c r="K163" s="4">
        <v>14779</v>
      </c>
      <c r="L163" s="4">
        <v>2245.9923590345738</v>
      </c>
      <c r="M163" s="4">
        <v>2</v>
      </c>
      <c r="N163" s="4">
        <v>16397</v>
      </c>
      <c r="O163" s="4">
        <v>1887.6079645105935</v>
      </c>
      <c r="P163" s="4">
        <v>6</v>
      </c>
      <c r="Q163" s="4">
        <v>7167</v>
      </c>
      <c r="R163" s="4">
        <v>974.42340000000002</v>
      </c>
      <c r="S163" s="4">
        <v>4.125</v>
      </c>
      <c r="AP163" s="4"/>
      <c r="AQ163" s="4"/>
      <c r="AR163" s="8"/>
    </row>
    <row r="164" spans="1:44" x14ac:dyDescent="0.25">
      <c r="A164" s="1">
        <v>47665</v>
      </c>
      <c r="B164" s="4">
        <v>177373.5386</v>
      </c>
      <c r="C164" s="4">
        <f t="shared" si="1"/>
        <v>15175</v>
      </c>
      <c r="D164" s="4">
        <v>93.14285713379914</v>
      </c>
      <c r="E164" s="4">
        <v>95585.585470098886</v>
      </c>
      <c r="F164" s="4">
        <v>10164</v>
      </c>
      <c r="G164" s="4">
        <v>68.112942595762945</v>
      </c>
      <c r="H164" s="4">
        <v>63220</v>
      </c>
      <c r="I164" s="4">
        <v>7586.4484663971316</v>
      </c>
      <c r="J164" s="4">
        <v>14</v>
      </c>
      <c r="K164" s="4">
        <v>14724</v>
      </c>
      <c r="L164" s="4">
        <v>2235.9923590345738</v>
      </c>
      <c r="M164" s="4">
        <v>2</v>
      </c>
      <c r="N164" s="4">
        <v>16314</v>
      </c>
      <c r="O164" s="4">
        <v>1880.6079645105935</v>
      </c>
      <c r="P164" s="4">
        <v>6</v>
      </c>
      <c r="Q164" s="4">
        <v>7122</v>
      </c>
      <c r="R164" s="4">
        <v>971.39200000000005</v>
      </c>
      <c r="S164" s="4">
        <v>4</v>
      </c>
      <c r="AP164" s="4"/>
      <c r="AQ164" s="4"/>
      <c r="AR164" s="8"/>
    </row>
    <row r="165" spans="1:44" x14ac:dyDescent="0.25">
      <c r="A165" s="1">
        <v>47696</v>
      </c>
      <c r="B165" s="4">
        <v>177529.88740000001</v>
      </c>
      <c r="C165" s="4">
        <f t="shared" si="1"/>
        <v>15172</v>
      </c>
      <c r="D165" s="4">
        <v>93.142857133411269</v>
      </c>
      <c r="E165" s="4">
        <v>95708.585470068458</v>
      </c>
      <c r="F165" s="4">
        <v>10163</v>
      </c>
      <c r="G165" s="4">
        <v>68.112942615044005</v>
      </c>
      <c r="H165" s="4">
        <v>63150</v>
      </c>
      <c r="I165" s="4">
        <v>7576.4484663971316</v>
      </c>
      <c r="J165" s="4">
        <v>14</v>
      </c>
      <c r="K165" s="4">
        <v>14669</v>
      </c>
      <c r="L165" s="4">
        <v>2228.9923590345738</v>
      </c>
      <c r="M165" s="4">
        <v>2</v>
      </c>
      <c r="N165" s="4">
        <v>16244</v>
      </c>
      <c r="O165" s="4">
        <v>1874.6079645105935</v>
      </c>
      <c r="P165" s="4">
        <v>6</v>
      </c>
      <c r="Q165" s="4">
        <v>7105</v>
      </c>
      <c r="R165" s="4">
        <v>971.27949999999998</v>
      </c>
      <c r="S165" s="4">
        <v>5.25</v>
      </c>
      <c r="AP165" s="4"/>
      <c r="AQ165" s="4"/>
      <c r="AR165" s="8"/>
    </row>
    <row r="166" spans="1:44" x14ac:dyDescent="0.25">
      <c r="A166" s="1">
        <v>47727</v>
      </c>
      <c r="B166" s="4">
        <v>177771.23629999999</v>
      </c>
      <c r="C166" s="4">
        <f t="shared" si="1"/>
        <v>15176</v>
      </c>
      <c r="D166" s="4">
        <v>93.142857136131454</v>
      </c>
      <c r="E166" s="4">
        <v>95897.585470052072</v>
      </c>
      <c r="F166" s="4">
        <v>10164</v>
      </c>
      <c r="G166" s="4">
        <v>68.112942628206</v>
      </c>
      <c r="H166" s="4">
        <v>63130</v>
      </c>
      <c r="I166" s="4">
        <v>7564.4484663971316</v>
      </c>
      <c r="J166" s="4">
        <v>14</v>
      </c>
      <c r="K166" s="4">
        <v>14663</v>
      </c>
      <c r="L166" s="4">
        <v>2228.9923590345738</v>
      </c>
      <c r="M166" s="4">
        <v>2</v>
      </c>
      <c r="N166" s="4">
        <v>16239</v>
      </c>
      <c r="O166" s="4">
        <v>1872.6079645105935</v>
      </c>
      <c r="P166" s="4">
        <v>6</v>
      </c>
      <c r="Q166" s="4">
        <v>7093</v>
      </c>
      <c r="R166" s="4">
        <v>969.33100000000002</v>
      </c>
      <c r="S166" s="4">
        <v>7.375</v>
      </c>
      <c r="AP166" s="4"/>
      <c r="AQ166" s="4"/>
      <c r="AR166" s="8"/>
    </row>
    <row r="167" spans="1:44" x14ac:dyDescent="0.25">
      <c r="A167" s="1">
        <v>47757</v>
      </c>
      <c r="B167" s="4">
        <v>178181.5851</v>
      </c>
      <c r="C167" s="4">
        <f t="shared" si="1"/>
        <v>15186</v>
      </c>
      <c r="D167" s="4">
        <v>93.142857140225928</v>
      </c>
      <c r="E167" s="4">
        <v>96099.585470050792</v>
      </c>
      <c r="F167" s="4">
        <v>10205</v>
      </c>
      <c r="G167" s="4">
        <v>68.112942632944467</v>
      </c>
      <c r="H167" s="4">
        <v>63386</v>
      </c>
      <c r="I167" s="4">
        <v>7580.4484663971316</v>
      </c>
      <c r="J167" s="4">
        <v>14</v>
      </c>
      <c r="K167" s="4">
        <v>14731</v>
      </c>
      <c r="L167" s="4">
        <v>2230.9923590345738</v>
      </c>
      <c r="M167" s="4">
        <v>2</v>
      </c>
      <c r="N167" s="4">
        <v>16368</v>
      </c>
      <c r="O167" s="4">
        <v>1879.6079645105935</v>
      </c>
      <c r="P167" s="4">
        <v>6</v>
      </c>
      <c r="Q167" s="4">
        <v>7139</v>
      </c>
      <c r="R167" s="4">
        <v>971.21079999999995</v>
      </c>
      <c r="S167" s="4">
        <v>5</v>
      </c>
      <c r="AP167" s="4"/>
      <c r="AQ167" s="4"/>
      <c r="AR167" s="8"/>
    </row>
    <row r="168" spans="1:44" x14ac:dyDescent="0.25">
      <c r="A168" s="1">
        <v>47788</v>
      </c>
      <c r="B168" s="4">
        <v>178682.93400000001</v>
      </c>
      <c r="C168" s="4">
        <f t="shared" si="1"/>
        <v>15201</v>
      </c>
      <c r="D168" s="4">
        <v>93.142857144001852</v>
      </c>
      <c r="E168" s="4">
        <v>96341.585470060731</v>
      </c>
      <c r="F168" s="4">
        <v>10165</v>
      </c>
      <c r="G168" s="4">
        <v>68.112942630102083</v>
      </c>
      <c r="H168" s="4">
        <v>63735</v>
      </c>
      <c r="I168" s="4">
        <v>7617.4484663971316</v>
      </c>
      <c r="J168" s="4">
        <v>14</v>
      </c>
      <c r="K168" s="4">
        <v>14824</v>
      </c>
      <c r="L168" s="4">
        <v>2239.9923590345738</v>
      </c>
      <c r="M168" s="4">
        <v>2</v>
      </c>
      <c r="N168" s="4">
        <v>16490</v>
      </c>
      <c r="O168" s="4">
        <v>1889.6079645105935</v>
      </c>
      <c r="P168" s="4">
        <v>6</v>
      </c>
      <c r="Q168" s="4">
        <v>7205</v>
      </c>
      <c r="R168" s="4">
        <v>972.26260000000002</v>
      </c>
      <c r="S168" s="4">
        <v>4</v>
      </c>
      <c r="AP168" s="4"/>
      <c r="AQ168" s="4"/>
      <c r="AR168" s="8"/>
    </row>
    <row r="169" spans="1:44" x14ac:dyDescent="0.25">
      <c r="A169" s="1">
        <v>47818</v>
      </c>
      <c r="B169" s="4">
        <v>179087.28279999999</v>
      </c>
      <c r="C169" s="4">
        <f t="shared" si="1"/>
        <v>15283</v>
      </c>
      <c r="D169" s="4">
        <v>93.142857146348774</v>
      </c>
      <c r="E169" s="4">
        <v>96633.585470075719</v>
      </c>
      <c r="F169" s="4">
        <v>10219</v>
      </c>
      <c r="G169" s="4">
        <v>68.112942622608102</v>
      </c>
      <c r="H169" s="4">
        <v>64067</v>
      </c>
      <c r="I169" s="4">
        <v>7664.4484663971316</v>
      </c>
      <c r="J169" s="4">
        <v>14</v>
      </c>
      <c r="K169" s="4">
        <v>14920</v>
      </c>
      <c r="L169" s="4">
        <v>2256.9923590345738</v>
      </c>
      <c r="M169" s="4">
        <v>2</v>
      </c>
      <c r="N169" s="4">
        <v>16589</v>
      </c>
      <c r="O169" s="4">
        <v>1900.6079645105935</v>
      </c>
      <c r="P169" s="4">
        <v>6</v>
      </c>
      <c r="Q169" s="4">
        <v>7246</v>
      </c>
      <c r="R169" s="4">
        <v>979.31330000000003</v>
      </c>
      <c r="S169" s="4">
        <v>3.75</v>
      </c>
      <c r="AP169" s="4"/>
      <c r="AQ169" s="4"/>
      <c r="AR169" s="8"/>
    </row>
    <row r="170" spans="1:44" x14ac:dyDescent="0.25">
      <c r="A170" s="1">
        <v>47849</v>
      </c>
      <c r="B170" s="4">
        <v>179391.6317</v>
      </c>
      <c r="C170" s="4">
        <f t="shared" si="1"/>
        <v>15286</v>
      </c>
      <c r="D170" s="4">
        <v>93.142857146921571</v>
      </c>
      <c r="E170" s="4">
        <v>96832.585470089631</v>
      </c>
      <c r="F170" s="4">
        <v>10224</v>
      </c>
      <c r="G170" s="4">
        <v>68.112942614082954</v>
      </c>
      <c r="H170" s="4">
        <v>64256</v>
      </c>
      <c r="I170" s="4">
        <v>7695.9910991407933</v>
      </c>
      <c r="J170" s="4">
        <v>14</v>
      </c>
      <c r="K170" s="4">
        <v>14951</v>
      </c>
      <c r="L170" s="4">
        <v>2259.3809494604338</v>
      </c>
      <c r="M170" s="4">
        <v>2</v>
      </c>
      <c r="N170" s="4">
        <v>16644</v>
      </c>
      <c r="O170" s="4">
        <v>1911.3475689497138</v>
      </c>
      <c r="P170" s="4">
        <v>6</v>
      </c>
      <c r="Q170" s="4">
        <v>7272</v>
      </c>
      <c r="R170" s="4">
        <v>981.85659999999996</v>
      </c>
      <c r="S170" s="4">
        <v>2.75</v>
      </c>
      <c r="AP170" s="4"/>
      <c r="AQ170" s="4"/>
      <c r="AR170" s="8"/>
    </row>
    <row r="171" spans="1:44" x14ac:dyDescent="0.25">
      <c r="A171" s="1">
        <v>47880</v>
      </c>
      <c r="B171" s="4">
        <v>179395.98060000001</v>
      </c>
      <c r="C171" s="4">
        <f t="shared" si="1"/>
        <v>15310</v>
      </c>
      <c r="D171" s="4">
        <v>93.142857146037159</v>
      </c>
      <c r="E171" s="4">
        <v>96841.585470098362</v>
      </c>
      <c r="F171" s="4">
        <v>10192</v>
      </c>
      <c r="G171" s="4">
        <v>68.112942607547794</v>
      </c>
      <c r="H171" s="4">
        <v>64257</v>
      </c>
      <c r="I171" s="4">
        <v>7698.9910991407933</v>
      </c>
      <c r="J171" s="4">
        <v>14</v>
      </c>
      <c r="K171" s="4">
        <v>14945</v>
      </c>
      <c r="L171" s="4">
        <v>2259.3809494604338</v>
      </c>
      <c r="M171" s="4">
        <v>2</v>
      </c>
      <c r="N171" s="4">
        <v>16649</v>
      </c>
      <c r="O171" s="4">
        <v>1914.3475689497138</v>
      </c>
      <c r="P171" s="4">
        <v>6</v>
      </c>
      <c r="Q171" s="4">
        <v>7272</v>
      </c>
      <c r="R171" s="4">
        <v>983.846</v>
      </c>
      <c r="S171" s="4">
        <v>2.6875</v>
      </c>
      <c r="AP171" s="4"/>
      <c r="AQ171" s="4"/>
      <c r="AR171" s="8"/>
    </row>
    <row r="172" spans="1:44" x14ac:dyDescent="0.25">
      <c r="A172" s="1">
        <v>47908</v>
      </c>
      <c r="B172" s="4">
        <v>179449.32939999999</v>
      </c>
      <c r="C172" s="4">
        <f t="shared" si="1"/>
        <v>15304</v>
      </c>
      <c r="D172" s="4">
        <v>93.142857144392025</v>
      </c>
      <c r="E172" s="4">
        <v>96868.585470100545</v>
      </c>
      <c r="F172" s="4">
        <v>10193</v>
      </c>
      <c r="G172" s="4">
        <v>68.112942604588511</v>
      </c>
      <c r="H172" s="4">
        <v>64295</v>
      </c>
      <c r="I172" s="4">
        <v>7702.9910991407933</v>
      </c>
      <c r="J172" s="4">
        <v>14</v>
      </c>
      <c r="K172" s="4">
        <v>14957</v>
      </c>
      <c r="L172" s="4">
        <v>2260.3809494604338</v>
      </c>
      <c r="M172" s="4">
        <v>2</v>
      </c>
      <c r="N172" s="4">
        <v>16639</v>
      </c>
      <c r="O172" s="4">
        <v>1911.3475689497138</v>
      </c>
      <c r="P172" s="4">
        <v>6</v>
      </c>
      <c r="Q172" s="4">
        <v>7263</v>
      </c>
      <c r="R172" s="4">
        <v>983.79610000000002</v>
      </c>
      <c r="S172" s="4">
        <v>2.625</v>
      </c>
      <c r="AP172" s="4"/>
      <c r="AQ172" s="4"/>
      <c r="AR172" s="8"/>
    </row>
    <row r="173" spans="1:44" x14ac:dyDescent="0.25">
      <c r="A173" s="1">
        <v>47939</v>
      </c>
      <c r="B173" s="4">
        <v>179443.6783</v>
      </c>
      <c r="C173" s="4">
        <f t="shared" si="1"/>
        <v>15276</v>
      </c>
      <c r="D173" s="4">
        <v>93.142857142728886</v>
      </c>
      <c r="E173" s="4">
        <v>96888.585470097256</v>
      </c>
      <c r="F173" s="4">
        <v>10243</v>
      </c>
      <c r="G173" s="4">
        <v>68.112942605170048</v>
      </c>
      <c r="H173" s="4">
        <v>64269</v>
      </c>
      <c r="I173" s="4">
        <v>7690.9910991407933</v>
      </c>
      <c r="J173" s="4">
        <v>14</v>
      </c>
      <c r="K173" s="4">
        <v>14933</v>
      </c>
      <c r="L173" s="4">
        <v>2254.3809494604338</v>
      </c>
      <c r="M173" s="4">
        <v>2</v>
      </c>
      <c r="N173" s="4">
        <v>16608</v>
      </c>
      <c r="O173" s="4">
        <v>1907.3475689497138</v>
      </c>
      <c r="P173" s="4">
        <v>6</v>
      </c>
      <c r="Q173" s="4">
        <v>7248</v>
      </c>
      <c r="R173" s="4">
        <v>982.9067</v>
      </c>
      <c r="S173" s="4">
        <v>3.125</v>
      </c>
      <c r="AP173" s="4"/>
      <c r="AQ173" s="4"/>
      <c r="AR173" s="8"/>
    </row>
    <row r="174" spans="1:44" x14ac:dyDescent="0.25">
      <c r="A174" s="1">
        <v>47969</v>
      </c>
      <c r="B174" s="4">
        <v>179440.02710000001</v>
      </c>
      <c r="C174" s="4">
        <f t="shared" si="1"/>
        <v>15251</v>
      </c>
      <c r="D174" s="4">
        <v>93.14285714157873</v>
      </c>
      <c r="E174" s="4">
        <v>96887.58547009113</v>
      </c>
      <c r="F174" s="4">
        <v>10209</v>
      </c>
      <c r="G174" s="4">
        <v>68.112942608078413</v>
      </c>
      <c r="H174" s="4">
        <v>64190</v>
      </c>
      <c r="I174" s="4">
        <v>7678.9910991407933</v>
      </c>
      <c r="J174" s="4">
        <v>14</v>
      </c>
      <c r="K174" s="4">
        <v>14893</v>
      </c>
      <c r="L174" s="4">
        <v>2252.3809494604338</v>
      </c>
      <c r="M174" s="4">
        <v>2</v>
      </c>
      <c r="N174" s="4">
        <v>16567</v>
      </c>
      <c r="O174" s="4">
        <v>1902.3475689497138</v>
      </c>
      <c r="P174" s="4">
        <v>6</v>
      </c>
      <c r="Q174" s="4">
        <v>7234</v>
      </c>
      <c r="R174" s="4">
        <v>980.66780000000006</v>
      </c>
      <c r="S174" s="4">
        <v>3.625</v>
      </c>
      <c r="AP174" s="4"/>
      <c r="AQ174" s="4"/>
      <c r="AR174" s="8"/>
    </row>
    <row r="175" spans="1:44" x14ac:dyDescent="0.25">
      <c r="A175" s="1">
        <v>48000</v>
      </c>
      <c r="B175" s="4">
        <v>179287.37599999999</v>
      </c>
      <c r="C175" s="4">
        <f t="shared" si="1"/>
        <v>15274</v>
      </c>
      <c r="D175" s="4">
        <v>93.14285714115853</v>
      </c>
      <c r="E175" s="4">
        <v>96932.585470084945</v>
      </c>
      <c r="F175" s="4">
        <v>10223</v>
      </c>
      <c r="G175" s="4">
        <v>68.112942611691267</v>
      </c>
      <c r="H175" s="4">
        <v>64096</v>
      </c>
      <c r="I175" s="4">
        <v>7673.9910991407933</v>
      </c>
      <c r="J175" s="4">
        <v>14</v>
      </c>
      <c r="K175" s="4">
        <v>14849</v>
      </c>
      <c r="L175" s="4">
        <v>2250.3809494604338</v>
      </c>
      <c r="M175" s="4">
        <v>2</v>
      </c>
      <c r="N175" s="4">
        <v>16487</v>
      </c>
      <c r="O175" s="4">
        <v>1897.3475689497138</v>
      </c>
      <c r="P175" s="4">
        <v>6</v>
      </c>
      <c r="Q175" s="4">
        <v>7207</v>
      </c>
      <c r="R175" s="4">
        <v>978.76760000000002</v>
      </c>
      <c r="S175" s="4">
        <v>4.125</v>
      </c>
      <c r="AP175" s="4"/>
      <c r="AQ175" s="4"/>
      <c r="AR175" s="8"/>
    </row>
    <row r="176" spans="1:44" x14ac:dyDescent="0.25">
      <c r="A176" s="1">
        <v>48030</v>
      </c>
      <c r="B176" s="4">
        <v>179456.7249</v>
      </c>
      <c r="C176" s="4">
        <f t="shared" si="1"/>
        <v>15175</v>
      </c>
      <c r="D176" s="4">
        <v>93.142857141394614</v>
      </c>
      <c r="E176" s="4">
        <v>97036.58547008071</v>
      </c>
      <c r="F176" s="4">
        <v>10215</v>
      </c>
      <c r="G176" s="4">
        <v>68.112942614652212</v>
      </c>
      <c r="H176" s="4">
        <v>63976</v>
      </c>
      <c r="I176" s="4">
        <v>7650.9910991407933</v>
      </c>
      <c r="J176" s="4">
        <v>14</v>
      </c>
      <c r="K176" s="4">
        <v>14794</v>
      </c>
      <c r="L176" s="4">
        <v>2240.3809494604338</v>
      </c>
      <c r="M176" s="4">
        <v>2</v>
      </c>
      <c r="N176" s="4">
        <v>16404</v>
      </c>
      <c r="O176" s="4">
        <v>1890.3475689497138</v>
      </c>
      <c r="P176" s="4">
        <v>6</v>
      </c>
      <c r="Q176" s="4">
        <v>7162</v>
      </c>
      <c r="R176" s="4">
        <v>975.72910000000002</v>
      </c>
      <c r="S176" s="4">
        <v>4</v>
      </c>
      <c r="AP176" s="4"/>
      <c r="AQ176" s="4"/>
      <c r="AR176" s="8"/>
    </row>
    <row r="177" spans="1:44" x14ac:dyDescent="0.25">
      <c r="A177" s="1">
        <v>48061</v>
      </c>
      <c r="B177" s="4">
        <v>179613.07370000001</v>
      </c>
      <c r="C177" s="4">
        <f t="shared" si="1"/>
        <v>15172</v>
      </c>
      <c r="D177" s="4">
        <v>93.14285714202758</v>
      </c>
      <c r="E177" s="4">
        <v>97160.585470079197</v>
      </c>
      <c r="F177" s="4">
        <v>10217</v>
      </c>
      <c r="G177" s="4">
        <v>68.11294261622632</v>
      </c>
      <c r="H177" s="4">
        <v>63907</v>
      </c>
      <c r="I177" s="4">
        <v>7640.9910991407933</v>
      </c>
      <c r="J177" s="4">
        <v>14</v>
      </c>
      <c r="K177" s="4">
        <v>14739</v>
      </c>
      <c r="L177" s="4">
        <v>2233.3809494604338</v>
      </c>
      <c r="M177" s="4">
        <v>2</v>
      </c>
      <c r="N177" s="4">
        <v>16334</v>
      </c>
      <c r="O177" s="4">
        <v>1885.3475689497138</v>
      </c>
      <c r="P177" s="4">
        <v>6</v>
      </c>
      <c r="Q177" s="4">
        <v>7145</v>
      </c>
      <c r="R177" s="4">
        <v>975.6223</v>
      </c>
      <c r="S177" s="4">
        <v>5.25</v>
      </c>
      <c r="AP177" s="4"/>
      <c r="AQ177" s="4"/>
      <c r="AR177" s="8"/>
    </row>
    <row r="178" spans="1:44" x14ac:dyDescent="0.25">
      <c r="A178" s="1">
        <v>48092</v>
      </c>
      <c r="B178" s="4">
        <v>179854.42259999999</v>
      </c>
      <c r="C178" s="4">
        <f t="shared" si="1"/>
        <v>15176</v>
      </c>
      <c r="D178" s="4">
        <v>93.142857142745598</v>
      </c>
      <c r="E178" s="4">
        <v>97350.585470080085</v>
      </c>
      <c r="F178" s="4">
        <v>10214</v>
      </c>
      <c r="G178" s="4">
        <v>68.112942616324858</v>
      </c>
      <c r="H178" s="4">
        <v>63887</v>
      </c>
      <c r="I178" s="4">
        <v>7628.9910991407933</v>
      </c>
      <c r="J178" s="4">
        <v>14</v>
      </c>
      <c r="K178" s="4">
        <v>14733</v>
      </c>
      <c r="L178" s="4">
        <v>2232.3809494604338</v>
      </c>
      <c r="M178" s="4">
        <v>2</v>
      </c>
      <c r="N178" s="4">
        <v>16329</v>
      </c>
      <c r="O178" s="4">
        <v>1883.3475689497138</v>
      </c>
      <c r="P178" s="4">
        <v>6</v>
      </c>
      <c r="Q178" s="4">
        <v>7134</v>
      </c>
      <c r="R178" s="4">
        <v>973.66909999999996</v>
      </c>
      <c r="S178" s="4">
        <v>7.375</v>
      </c>
      <c r="AP178" s="4"/>
      <c r="AQ178" s="4"/>
      <c r="AR178" s="8"/>
    </row>
    <row r="179" spans="1:44" x14ac:dyDescent="0.25">
      <c r="A179" s="1">
        <v>48122</v>
      </c>
      <c r="B179" s="4">
        <v>180263.7714</v>
      </c>
      <c r="C179" s="4">
        <f t="shared" si="1"/>
        <v>15186</v>
      </c>
      <c r="D179" s="4">
        <v>93.142857143296766</v>
      </c>
      <c r="E179" s="4">
        <v>97553.585470082427</v>
      </c>
      <c r="F179" s="4">
        <v>10255</v>
      </c>
      <c r="G179" s="4">
        <v>68.112942615334759</v>
      </c>
      <c r="H179" s="4">
        <v>64141</v>
      </c>
      <c r="I179" s="4">
        <v>7644.9910991407933</v>
      </c>
      <c r="J179" s="4">
        <v>14</v>
      </c>
      <c r="K179" s="4">
        <v>14801</v>
      </c>
      <c r="L179" s="4">
        <v>2235.3809494604338</v>
      </c>
      <c r="M179" s="4">
        <v>2</v>
      </c>
      <c r="N179" s="4">
        <v>16459</v>
      </c>
      <c r="O179" s="4">
        <v>1889.3475689497138</v>
      </c>
      <c r="P179" s="4">
        <v>6</v>
      </c>
      <c r="Q179" s="4">
        <v>7180</v>
      </c>
      <c r="R179" s="4">
        <v>975.55070000000001</v>
      </c>
      <c r="S179" s="4">
        <v>5</v>
      </c>
      <c r="AP179" s="4"/>
      <c r="AQ179" s="4"/>
      <c r="AR179" s="8"/>
    </row>
    <row r="180" spans="1:44" x14ac:dyDescent="0.25">
      <c r="A180" s="1">
        <v>48153</v>
      </c>
      <c r="B180" s="4">
        <v>180765.12030000001</v>
      </c>
      <c r="C180" s="4">
        <f t="shared" si="1"/>
        <v>15201</v>
      </c>
      <c r="D180" s="4">
        <v>93.142857143552675</v>
      </c>
      <c r="E180" s="4">
        <v>97795.585470085061</v>
      </c>
      <c r="F180" s="4">
        <v>10218</v>
      </c>
      <c r="G180" s="4">
        <v>68.11294261386729</v>
      </c>
      <c r="H180" s="4">
        <v>64489</v>
      </c>
      <c r="I180" s="4">
        <v>7681.9910991407933</v>
      </c>
      <c r="J180" s="4">
        <v>14</v>
      </c>
      <c r="K180" s="4">
        <v>14894</v>
      </c>
      <c r="L180" s="4">
        <v>2244.3809494604338</v>
      </c>
      <c r="M180" s="4">
        <v>2</v>
      </c>
      <c r="N180" s="4">
        <v>16581</v>
      </c>
      <c r="O180" s="4">
        <v>1899.3475689497138</v>
      </c>
      <c r="P180" s="4">
        <v>6</v>
      </c>
      <c r="Q180" s="4">
        <v>7246</v>
      </c>
      <c r="R180" s="4">
        <v>976.60239999999999</v>
      </c>
      <c r="S180" s="4">
        <v>4</v>
      </c>
      <c r="AP180" s="4"/>
      <c r="AQ180" s="4"/>
      <c r="AR180" s="8"/>
    </row>
    <row r="181" spans="1:44" x14ac:dyDescent="0.25">
      <c r="A181" s="1">
        <v>48183</v>
      </c>
      <c r="B181" s="4">
        <v>181169.46919999999</v>
      </c>
      <c r="C181" s="4">
        <f t="shared" si="1"/>
        <v>15283</v>
      </c>
      <c r="D181" s="4">
        <v>93.142857143515243</v>
      </c>
      <c r="E181" s="4">
        <v>98088.585470087084</v>
      </c>
      <c r="F181" s="4">
        <v>10274</v>
      </c>
      <c r="G181" s="4">
        <v>68.112942612514388</v>
      </c>
      <c r="H181" s="4">
        <v>64819</v>
      </c>
      <c r="I181" s="4">
        <v>7727.9910991407933</v>
      </c>
      <c r="J181" s="4">
        <v>14</v>
      </c>
      <c r="K181" s="4">
        <v>14990</v>
      </c>
      <c r="L181" s="4">
        <v>2260.3809494604338</v>
      </c>
      <c r="M181" s="4">
        <v>2</v>
      </c>
      <c r="N181" s="4">
        <v>16680</v>
      </c>
      <c r="O181" s="4">
        <v>1910.3475689497138</v>
      </c>
      <c r="P181" s="4">
        <v>6</v>
      </c>
      <c r="Q181" s="4">
        <v>7287</v>
      </c>
      <c r="R181" s="4">
        <v>983.65409999999997</v>
      </c>
      <c r="S181" s="4">
        <v>3.75</v>
      </c>
      <c r="AP181" s="4"/>
      <c r="AQ181" s="4"/>
      <c r="AR181" s="8"/>
    </row>
    <row r="182" spans="1:44" x14ac:dyDescent="0.25">
      <c r="A182" s="1">
        <v>48214</v>
      </c>
      <c r="B182" s="4">
        <v>181473.818</v>
      </c>
      <c r="C182" s="4">
        <f t="shared" si="1"/>
        <v>15286</v>
      </c>
      <c r="D182" s="4">
        <v>93.142857143279116</v>
      </c>
      <c r="E182" s="4">
        <v>98288.58547008803</v>
      </c>
      <c r="F182" s="4">
        <v>10276</v>
      </c>
      <c r="G182" s="4">
        <v>68.112942611673233</v>
      </c>
      <c r="H182" s="4">
        <v>65006</v>
      </c>
      <c r="I182" s="4">
        <v>7760.5340459133968</v>
      </c>
      <c r="J182" s="4">
        <v>14</v>
      </c>
      <c r="K182" s="4">
        <v>15021</v>
      </c>
      <c r="L182" s="4">
        <v>2262.7696531994297</v>
      </c>
      <c r="M182" s="4">
        <v>2</v>
      </c>
      <c r="N182" s="4">
        <v>16735</v>
      </c>
      <c r="O182" s="4">
        <v>1921.0873307792751</v>
      </c>
      <c r="P182" s="4">
        <v>6</v>
      </c>
      <c r="Q182" s="4">
        <v>7313</v>
      </c>
      <c r="R182" s="4">
        <v>986.19659999999999</v>
      </c>
      <c r="S182" s="4">
        <v>2.75</v>
      </c>
      <c r="AP182" s="4"/>
      <c r="AQ182" s="4"/>
      <c r="AR182" s="8"/>
    </row>
    <row r="183" spans="1:44" x14ac:dyDescent="0.25">
      <c r="A183" s="1">
        <v>48245</v>
      </c>
      <c r="B183" s="4">
        <v>181478.16690000001</v>
      </c>
      <c r="C183" s="4">
        <f t="shared" si="1"/>
        <v>15310</v>
      </c>
      <c r="D183" s="4">
        <v>93.142857142975572</v>
      </c>
      <c r="E183" s="4">
        <v>98297.585470087899</v>
      </c>
      <c r="F183" s="4">
        <v>10247</v>
      </c>
      <c r="G183" s="4">
        <v>68.11294261147242</v>
      </c>
      <c r="H183" s="4">
        <v>65005</v>
      </c>
      <c r="I183" s="4">
        <v>7763.5340459133968</v>
      </c>
      <c r="J183" s="4">
        <v>14</v>
      </c>
      <c r="K183" s="4">
        <v>15015</v>
      </c>
      <c r="L183" s="4">
        <v>2263.7696531994297</v>
      </c>
      <c r="M183" s="4">
        <v>2</v>
      </c>
      <c r="N183" s="4">
        <v>16740</v>
      </c>
      <c r="O183" s="4">
        <v>1924.0873307792751</v>
      </c>
      <c r="P183" s="4">
        <v>6</v>
      </c>
      <c r="Q183" s="4">
        <v>7313</v>
      </c>
      <c r="R183" s="4">
        <v>988.18460000000005</v>
      </c>
      <c r="S183" s="4">
        <v>2.6875</v>
      </c>
      <c r="AP183" s="4"/>
      <c r="AQ183" s="4"/>
      <c r="AR183" s="8"/>
    </row>
    <row r="184" spans="1:44" x14ac:dyDescent="0.25">
      <c r="A184" s="1">
        <v>48274</v>
      </c>
      <c r="B184" s="4">
        <v>181531.51569999999</v>
      </c>
      <c r="C184" s="4">
        <f t="shared" si="1"/>
        <v>15304</v>
      </c>
      <c r="D184" s="4">
        <v>93.142857142720445</v>
      </c>
      <c r="E184" s="4">
        <v>98326.585470087026</v>
      </c>
      <c r="F184" s="4">
        <v>10246</v>
      </c>
      <c r="G184" s="4">
        <v>68.112942611799468</v>
      </c>
      <c r="H184" s="4">
        <v>65042</v>
      </c>
      <c r="I184" s="4">
        <v>7766.5340459133968</v>
      </c>
      <c r="J184" s="4">
        <v>14</v>
      </c>
      <c r="K184" s="4">
        <v>15026</v>
      </c>
      <c r="L184" s="4">
        <v>2264.7696531994297</v>
      </c>
      <c r="M184" s="4">
        <v>2</v>
      </c>
      <c r="N184" s="4">
        <v>16730</v>
      </c>
      <c r="O184" s="4">
        <v>1922.0873307792751</v>
      </c>
      <c r="P184" s="4">
        <v>6</v>
      </c>
      <c r="Q184" s="4">
        <v>7304</v>
      </c>
      <c r="R184" s="4">
        <v>988.13729999999998</v>
      </c>
      <c r="S184" s="4">
        <v>2.625</v>
      </c>
      <c r="AP184" s="4"/>
      <c r="AQ184" s="4"/>
      <c r="AR184" s="8"/>
    </row>
    <row r="185" spans="1:44" x14ac:dyDescent="0.25">
      <c r="A185" s="1">
        <v>48305</v>
      </c>
      <c r="B185" s="4">
        <v>181524.8646</v>
      </c>
      <c r="C185" s="4">
        <f t="shared" si="1"/>
        <v>15276</v>
      </c>
      <c r="D185" s="4">
        <v>93.14285714258115</v>
      </c>
      <c r="E185" s="4">
        <v>98347.585470085905</v>
      </c>
      <c r="F185" s="4">
        <v>10298</v>
      </c>
      <c r="G185" s="4">
        <v>68.112942612400388</v>
      </c>
      <c r="H185" s="4">
        <v>65015</v>
      </c>
      <c r="I185" s="4">
        <v>7754.5340459133968</v>
      </c>
      <c r="J185" s="4">
        <v>14</v>
      </c>
      <c r="K185" s="4">
        <v>15002</v>
      </c>
      <c r="L185" s="4">
        <v>2258.7696531994297</v>
      </c>
      <c r="M185" s="4">
        <v>2</v>
      </c>
      <c r="N185" s="4">
        <v>16699</v>
      </c>
      <c r="O185" s="4">
        <v>1917.0873307792751</v>
      </c>
      <c r="P185" s="4">
        <v>6</v>
      </c>
      <c r="Q185" s="4">
        <v>7289</v>
      </c>
      <c r="R185" s="4">
        <v>987.24509999999998</v>
      </c>
      <c r="S185" s="4">
        <v>3.125</v>
      </c>
      <c r="AP185" s="4"/>
      <c r="AQ185" s="4"/>
      <c r="AR185" s="8"/>
    </row>
    <row r="186" spans="1:44" x14ac:dyDescent="0.25">
      <c r="A186" s="1">
        <v>48335</v>
      </c>
      <c r="B186" s="4">
        <v>181521.21350000001</v>
      </c>
      <c r="C186" s="4">
        <f t="shared" si="1"/>
        <v>15251</v>
      </c>
      <c r="D186" s="4">
        <v>93.142857142568829</v>
      </c>
      <c r="E186" s="4">
        <v>98346.58547008496</v>
      </c>
      <c r="F186" s="4">
        <v>10261</v>
      </c>
      <c r="G186" s="4">
        <v>68.112942613002929</v>
      </c>
      <c r="H186" s="4">
        <v>64937</v>
      </c>
      <c r="I186" s="4">
        <v>7742.5340459133968</v>
      </c>
      <c r="J186" s="4">
        <v>14</v>
      </c>
      <c r="K186" s="4">
        <v>14962</v>
      </c>
      <c r="L186" s="4">
        <v>2256.7696531994297</v>
      </c>
      <c r="M186" s="4">
        <v>2</v>
      </c>
      <c r="N186" s="4">
        <v>16659</v>
      </c>
      <c r="O186" s="4">
        <v>1913.0873307792751</v>
      </c>
      <c r="P186" s="4">
        <v>6</v>
      </c>
      <c r="Q186" s="4">
        <v>7275</v>
      </c>
      <c r="R186" s="4">
        <v>985.01030000000003</v>
      </c>
      <c r="S186" s="4">
        <v>3.625</v>
      </c>
      <c r="AP186" s="4"/>
      <c r="AQ186" s="4"/>
      <c r="AR186" s="8"/>
    </row>
    <row r="187" spans="1:44" x14ac:dyDescent="0.25">
      <c r="A187" s="1">
        <v>48366</v>
      </c>
      <c r="B187" s="4">
        <v>181368.56229999999</v>
      </c>
      <c r="C187" s="4">
        <f t="shared" si="1"/>
        <v>15274</v>
      </c>
      <c r="D187" s="4">
        <v>93.142857142651351</v>
      </c>
      <c r="E187" s="4">
        <v>98392.58547008445</v>
      </c>
      <c r="F187" s="4">
        <v>10280</v>
      </c>
      <c r="G187" s="4">
        <v>68.11294261341331</v>
      </c>
      <c r="H187" s="4">
        <v>64844</v>
      </c>
      <c r="I187" s="4">
        <v>7737.5340459133968</v>
      </c>
      <c r="J187" s="4">
        <v>14</v>
      </c>
      <c r="K187" s="4">
        <v>14918</v>
      </c>
      <c r="L187" s="4">
        <v>2254.7696531994297</v>
      </c>
      <c r="M187" s="4">
        <v>2</v>
      </c>
      <c r="N187" s="4">
        <v>16579</v>
      </c>
      <c r="O187" s="4">
        <v>1908.0873307792751</v>
      </c>
      <c r="P187" s="4">
        <v>6</v>
      </c>
      <c r="Q187" s="4">
        <v>7248</v>
      </c>
      <c r="R187" s="4">
        <v>983.10469999999998</v>
      </c>
      <c r="S187" s="4">
        <v>4.125</v>
      </c>
      <c r="AP187" s="4"/>
      <c r="AQ187" s="4"/>
      <c r="AR187" s="8"/>
    </row>
    <row r="188" spans="1:44" x14ac:dyDescent="0.25">
      <c r="A188" s="1">
        <v>48396</v>
      </c>
      <c r="B188" s="4">
        <v>181536.9112</v>
      </c>
      <c r="C188" s="4">
        <f t="shared" si="1"/>
        <v>15175</v>
      </c>
      <c r="D188" s="4">
        <v>93.142857142775753</v>
      </c>
      <c r="E188" s="4">
        <v>98497.585470084407</v>
      </c>
      <c r="F188" s="4">
        <v>10269</v>
      </c>
      <c r="G188" s="4">
        <v>68.112942613556797</v>
      </c>
      <c r="H188" s="4">
        <v>64724</v>
      </c>
      <c r="I188" s="4">
        <v>7714.5340459133968</v>
      </c>
      <c r="J188" s="4">
        <v>14</v>
      </c>
      <c r="K188" s="4">
        <v>14862</v>
      </c>
      <c r="L188" s="4">
        <v>2244.7696531994297</v>
      </c>
      <c r="M188" s="4">
        <v>2</v>
      </c>
      <c r="N188" s="4">
        <v>16496</v>
      </c>
      <c r="O188" s="4">
        <v>1901.0873307792751</v>
      </c>
      <c r="P188" s="4">
        <v>6</v>
      </c>
      <c r="Q188" s="4">
        <v>7203</v>
      </c>
      <c r="R188" s="4">
        <v>980.07079999999996</v>
      </c>
      <c r="S188" s="4">
        <v>4</v>
      </c>
      <c r="AP188" s="4"/>
      <c r="AQ188" s="4"/>
      <c r="AR188" s="8"/>
    </row>
    <row r="189" spans="1:44" x14ac:dyDescent="0.25">
      <c r="A189" s="1">
        <v>48427</v>
      </c>
      <c r="B189" s="4">
        <v>181693.26</v>
      </c>
      <c r="C189" s="4">
        <f t="shared" si="1"/>
        <v>15172</v>
      </c>
      <c r="D189" s="4">
        <v>93.142857142890847</v>
      </c>
      <c r="E189" s="4">
        <v>98621.585470084712</v>
      </c>
      <c r="F189" s="4">
        <v>10269</v>
      </c>
      <c r="G189" s="4">
        <v>68.11294261346552</v>
      </c>
      <c r="H189" s="4">
        <v>64654</v>
      </c>
      <c r="I189" s="4">
        <v>7705.5340459133968</v>
      </c>
      <c r="J189" s="4">
        <v>14</v>
      </c>
      <c r="K189" s="4">
        <v>14807</v>
      </c>
      <c r="L189" s="4">
        <v>2236.7696531994297</v>
      </c>
      <c r="M189" s="4">
        <v>2</v>
      </c>
      <c r="N189" s="4">
        <v>16426</v>
      </c>
      <c r="O189" s="4">
        <v>1895.0873307792751</v>
      </c>
      <c r="P189" s="4">
        <v>6</v>
      </c>
      <c r="Q189" s="4">
        <v>7185</v>
      </c>
      <c r="R189" s="4">
        <v>979.96090000000004</v>
      </c>
      <c r="S189" s="4">
        <v>5.25</v>
      </c>
      <c r="AP189" s="4"/>
      <c r="AQ189" s="4"/>
      <c r="AR189" s="8"/>
    </row>
    <row r="190" spans="1:44" x14ac:dyDescent="0.25">
      <c r="A190" s="1">
        <v>48458</v>
      </c>
      <c r="B190" s="4">
        <v>181933.60889999999</v>
      </c>
      <c r="C190" s="4">
        <f t="shared" si="1"/>
        <v>15176</v>
      </c>
      <c r="D190" s="4">
        <v>93.142857142962768</v>
      </c>
      <c r="E190" s="4">
        <v>98811.585470085178</v>
      </c>
      <c r="F190" s="4">
        <v>10265</v>
      </c>
      <c r="G190" s="4">
        <v>68.112942613235447</v>
      </c>
      <c r="H190" s="4">
        <v>64634</v>
      </c>
      <c r="I190" s="4">
        <v>7693.5340459133968</v>
      </c>
      <c r="J190" s="4">
        <v>14</v>
      </c>
      <c r="K190" s="4">
        <v>14802</v>
      </c>
      <c r="L190" s="4">
        <v>2236.7696531994297</v>
      </c>
      <c r="M190" s="4">
        <v>2</v>
      </c>
      <c r="N190" s="4">
        <v>16421</v>
      </c>
      <c r="O190" s="4">
        <v>1893.0873307792751</v>
      </c>
      <c r="P190" s="4">
        <v>6</v>
      </c>
      <c r="Q190" s="4">
        <v>7174</v>
      </c>
      <c r="R190" s="4">
        <v>978.0104</v>
      </c>
      <c r="S190" s="4">
        <v>7.375</v>
      </c>
      <c r="AP190" s="4"/>
      <c r="AQ190" s="4"/>
      <c r="AR190" s="8"/>
    </row>
    <row r="191" spans="1:44" x14ac:dyDescent="0.25">
      <c r="A191" s="1">
        <v>48488</v>
      </c>
      <c r="B191" s="4">
        <v>182342.9578</v>
      </c>
      <c r="C191" s="4">
        <f t="shared" si="1"/>
        <v>15186</v>
      </c>
      <c r="D191" s="4">
        <v>93.142857142980873</v>
      </c>
      <c r="E191" s="4">
        <v>99014.5854700856</v>
      </c>
      <c r="F191" s="4">
        <v>10307</v>
      </c>
      <c r="G191" s="4">
        <v>68.112942612977989</v>
      </c>
      <c r="H191" s="4">
        <v>64887</v>
      </c>
      <c r="I191" s="4">
        <v>7709.5340459133968</v>
      </c>
      <c r="J191" s="4">
        <v>14</v>
      </c>
      <c r="K191" s="4">
        <v>14870</v>
      </c>
      <c r="L191" s="4">
        <v>2239.7696531994297</v>
      </c>
      <c r="M191" s="4">
        <v>2</v>
      </c>
      <c r="N191" s="4">
        <v>16550</v>
      </c>
      <c r="O191" s="4">
        <v>1900.0873307792751</v>
      </c>
      <c r="P191" s="4">
        <v>6</v>
      </c>
      <c r="Q191" s="4">
        <v>7220</v>
      </c>
      <c r="R191" s="4">
        <v>979.88980000000004</v>
      </c>
      <c r="S191" s="4">
        <v>5</v>
      </c>
      <c r="AP191" s="4"/>
      <c r="AQ191" s="4"/>
      <c r="AR191" s="8"/>
    </row>
    <row r="192" spans="1:44" x14ac:dyDescent="0.25">
      <c r="A192" s="1">
        <v>48519</v>
      </c>
      <c r="B192" s="4">
        <v>182844.30660000001</v>
      </c>
      <c r="C192" s="4">
        <f t="shared" si="1"/>
        <v>15201</v>
      </c>
      <c r="D192" s="4">
        <v>93.14285714295454</v>
      </c>
      <c r="E192" s="4">
        <v>99257.585470085862</v>
      </c>
      <c r="F192" s="4">
        <v>10269</v>
      </c>
      <c r="G192" s="4">
        <v>68.112942612781595</v>
      </c>
      <c r="H192" s="4">
        <v>65233</v>
      </c>
      <c r="I192" s="4">
        <v>7745.5340459133968</v>
      </c>
      <c r="J192" s="4">
        <v>14</v>
      </c>
      <c r="K192" s="4">
        <v>14962</v>
      </c>
      <c r="L192" s="4">
        <v>2247.7696531994297</v>
      </c>
      <c r="M192" s="4">
        <v>2</v>
      </c>
      <c r="N192" s="4">
        <v>16672</v>
      </c>
      <c r="O192" s="4">
        <v>1910.0873307792751</v>
      </c>
      <c r="P192" s="4">
        <v>6</v>
      </c>
      <c r="Q192" s="4">
        <v>7286</v>
      </c>
      <c r="R192" s="4">
        <v>980.94240000000002</v>
      </c>
      <c r="S192" s="4">
        <v>4</v>
      </c>
      <c r="AP192" s="4"/>
      <c r="AQ192" s="4"/>
      <c r="AR192" s="8"/>
    </row>
    <row r="193" spans="1:44" x14ac:dyDescent="0.25">
      <c r="A193" s="1">
        <v>48549</v>
      </c>
      <c r="B193" s="4">
        <v>183247.65549999999</v>
      </c>
      <c r="C193" s="4">
        <f t="shared" si="1"/>
        <v>15283</v>
      </c>
      <c r="D193" s="4">
        <v>93.142857142904703</v>
      </c>
      <c r="E193" s="4">
        <v>99551.58547008592</v>
      </c>
      <c r="F193" s="4">
        <v>10324</v>
      </c>
      <c r="G193" s="4">
        <v>68.112942612691114</v>
      </c>
      <c r="H193" s="4">
        <v>65561</v>
      </c>
      <c r="I193" s="4">
        <v>7791.5340459133968</v>
      </c>
      <c r="J193" s="4">
        <v>14</v>
      </c>
      <c r="K193" s="4">
        <v>15059</v>
      </c>
      <c r="L193" s="4">
        <v>2264.7696531994297</v>
      </c>
      <c r="M193" s="4">
        <v>2</v>
      </c>
      <c r="N193" s="4">
        <v>16771</v>
      </c>
      <c r="O193" s="4">
        <v>1921.0873307792751</v>
      </c>
      <c r="P193" s="4">
        <v>6</v>
      </c>
      <c r="Q193" s="4">
        <v>7327</v>
      </c>
      <c r="R193" s="4">
        <v>987.99379999999996</v>
      </c>
      <c r="S193" s="4">
        <v>3.75</v>
      </c>
      <c r="AP193" s="4"/>
      <c r="AQ193" s="4"/>
      <c r="AR193" s="8"/>
    </row>
    <row r="194" spans="1:44" x14ac:dyDescent="0.25">
      <c r="A194" s="1">
        <v>48580</v>
      </c>
      <c r="B194" s="4">
        <v>183552.0043</v>
      </c>
      <c r="C194" s="4">
        <f t="shared" si="1"/>
        <v>15286</v>
      </c>
      <c r="D194" s="4">
        <v>93.142857142853828</v>
      </c>
      <c r="E194" s="4">
        <v>99750.585470085833</v>
      </c>
      <c r="F194" s="4">
        <v>10325</v>
      </c>
      <c r="G194" s="4">
        <v>68.112942612705851</v>
      </c>
      <c r="H194" s="4">
        <v>65747</v>
      </c>
      <c r="I194" s="4">
        <v>7824.101592088814</v>
      </c>
      <c r="J194" s="4">
        <v>14</v>
      </c>
      <c r="K194" s="4">
        <v>15090</v>
      </c>
      <c r="L194" s="4">
        <v>2267.1672333033025</v>
      </c>
      <c r="M194" s="4">
        <v>2</v>
      </c>
      <c r="N194" s="4">
        <v>16826</v>
      </c>
      <c r="O194" s="4">
        <v>1931.8394217617806</v>
      </c>
      <c r="P194" s="4">
        <v>6</v>
      </c>
      <c r="Q194" s="4">
        <v>7353</v>
      </c>
      <c r="R194" s="4">
        <v>990.53689999999995</v>
      </c>
      <c r="S194" s="4">
        <v>2.75</v>
      </c>
      <c r="AP194" s="4"/>
      <c r="AQ194" s="4"/>
      <c r="AR194" s="8"/>
    </row>
    <row r="195" spans="1:44" x14ac:dyDescent="0.25">
      <c r="A195" s="1">
        <v>48611</v>
      </c>
      <c r="B195" s="4">
        <v>183555.35320000001</v>
      </c>
      <c r="C195" s="4">
        <f t="shared" si="1"/>
        <v>15310</v>
      </c>
      <c r="D195" s="4">
        <v>93.142857142818386</v>
      </c>
      <c r="E195" s="4">
        <v>99760.585470085643</v>
      </c>
      <c r="F195" s="4">
        <v>10297</v>
      </c>
      <c r="G195" s="4">
        <v>68.112942612791898</v>
      </c>
      <c r="H195" s="4">
        <v>65745</v>
      </c>
      <c r="I195" s="4">
        <v>7827.101592088814</v>
      </c>
      <c r="J195" s="4">
        <v>14</v>
      </c>
      <c r="K195" s="4">
        <v>15084</v>
      </c>
      <c r="L195" s="4">
        <v>2267.1672333033025</v>
      </c>
      <c r="M195" s="4">
        <v>2</v>
      </c>
      <c r="N195" s="4">
        <v>16832</v>
      </c>
      <c r="O195" s="4">
        <v>1934.8394217617806</v>
      </c>
      <c r="P195" s="4">
        <v>6</v>
      </c>
      <c r="Q195" s="4">
        <v>7353</v>
      </c>
      <c r="R195" s="4">
        <v>992.52470000000005</v>
      </c>
      <c r="S195" s="4">
        <v>2.6875</v>
      </c>
      <c r="AP195" s="4"/>
      <c r="AQ195" s="4"/>
      <c r="AR195" s="8"/>
    </row>
    <row r="196" spans="1:44" x14ac:dyDescent="0.25">
      <c r="A196" s="1">
        <v>48639</v>
      </c>
      <c r="B196" s="4">
        <v>183607.70199999999</v>
      </c>
      <c r="C196" s="4">
        <f t="shared" si="1"/>
        <v>15304</v>
      </c>
      <c r="D196" s="4">
        <v>93.142857142805298</v>
      </c>
      <c r="E196" s="4">
        <v>99789.585470085454</v>
      </c>
      <c r="F196" s="4">
        <v>10294</v>
      </c>
      <c r="G196" s="4">
        <v>68.112942612901861</v>
      </c>
      <c r="H196" s="4">
        <v>65781</v>
      </c>
      <c r="I196" s="4">
        <v>7830.101592088814</v>
      </c>
      <c r="J196" s="4">
        <v>14</v>
      </c>
      <c r="K196" s="4">
        <v>15095</v>
      </c>
      <c r="L196" s="4">
        <v>2268.1672333033025</v>
      </c>
      <c r="M196" s="4">
        <v>2</v>
      </c>
      <c r="N196" s="4">
        <v>16821</v>
      </c>
      <c r="O196" s="4">
        <v>1931.8394217617806</v>
      </c>
      <c r="P196" s="4">
        <v>6</v>
      </c>
      <c r="Q196" s="4">
        <v>7344</v>
      </c>
      <c r="R196" s="4">
        <v>992.47670000000005</v>
      </c>
      <c r="S196" s="4">
        <v>2.625</v>
      </c>
      <c r="AP196" s="4"/>
      <c r="AQ196" s="4"/>
      <c r="AR196" s="8"/>
    </row>
    <row r="197" spans="1:44" x14ac:dyDescent="0.25">
      <c r="A197" s="1">
        <v>48670</v>
      </c>
      <c r="B197" s="4">
        <v>183601.0509</v>
      </c>
      <c r="C197" s="4">
        <f t="shared" si="1"/>
        <v>15276</v>
      </c>
      <c r="D197" s="4">
        <v>93.14285714281236</v>
      </c>
      <c r="E197" s="4">
        <v>99810.585470085323</v>
      </c>
      <c r="F197" s="4">
        <v>10346</v>
      </c>
      <c r="G197" s="4">
        <v>68.11294261299372</v>
      </c>
      <c r="H197" s="4">
        <v>65754</v>
      </c>
      <c r="I197" s="4">
        <v>7818.101592088814</v>
      </c>
      <c r="J197" s="4">
        <v>14</v>
      </c>
      <c r="K197" s="4">
        <v>15071</v>
      </c>
      <c r="L197" s="4">
        <v>2263.1672333033025</v>
      </c>
      <c r="M197" s="4">
        <v>2</v>
      </c>
      <c r="N197" s="4">
        <v>16790</v>
      </c>
      <c r="O197" s="4">
        <v>1926.8394217617806</v>
      </c>
      <c r="P197" s="4">
        <v>6</v>
      </c>
      <c r="Q197" s="4">
        <v>7329</v>
      </c>
      <c r="R197" s="4">
        <v>991.58550000000002</v>
      </c>
      <c r="S197" s="4">
        <v>3.125</v>
      </c>
      <c r="AP197" s="4"/>
      <c r="AQ197" s="4"/>
      <c r="AR197" s="8"/>
    </row>
    <row r="198" spans="1:44" x14ac:dyDescent="0.25">
      <c r="A198" s="1">
        <v>48700</v>
      </c>
      <c r="B198" s="4">
        <v>183597.39980000001</v>
      </c>
      <c r="C198" s="4">
        <f t="shared" si="1"/>
        <v>15251</v>
      </c>
      <c r="D198" s="4">
        <v>93.14285714283163</v>
      </c>
      <c r="E198" s="4">
        <v>99810.58547008528</v>
      </c>
      <c r="F198" s="4">
        <v>10311</v>
      </c>
      <c r="G198" s="4">
        <v>68.112942613043174</v>
      </c>
      <c r="H198" s="4">
        <v>65676</v>
      </c>
      <c r="I198" s="4">
        <v>7806.101592088814</v>
      </c>
      <c r="J198" s="4">
        <v>14</v>
      </c>
      <c r="K198" s="4">
        <v>15030</v>
      </c>
      <c r="L198" s="4">
        <v>2260.1672333033025</v>
      </c>
      <c r="M198" s="4">
        <v>2</v>
      </c>
      <c r="N198" s="4">
        <v>16750</v>
      </c>
      <c r="O198" s="4">
        <v>1922.8394217617806</v>
      </c>
      <c r="P198" s="4">
        <v>6</v>
      </c>
      <c r="Q198" s="4">
        <v>7315</v>
      </c>
      <c r="R198" s="4">
        <v>989.34960000000001</v>
      </c>
      <c r="S198" s="4">
        <v>3.625</v>
      </c>
      <c r="AP198" s="4"/>
      <c r="AQ198" s="4"/>
      <c r="AR198" s="8"/>
    </row>
    <row r="199" spans="1:44" x14ac:dyDescent="0.25">
      <c r="A199" s="1">
        <v>48731</v>
      </c>
      <c r="B199" s="4">
        <v>183443.74859999999</v>
      </c>
      <c r="C199" s="4">
        <f t="shared" si="1"/>
        <v>15274</v>
      </c>
      <c r="D199" s="4">
        <v>93.142857142853529</v>
      </c>
      <c r="E199" s="4">
        <v>99856.585470085309</v>
      </c>
      <c r="F199" s="4">
        <v>10326</v>
      </c>
      <c r="G199" s="4">
        <v>68.112942613046528</v>
      </c>
      <c r="H199" s="4">
        <v>65583</v>
      </c>
      <c r="I199" s="4">
        <v>7801.101592088814</v>
      </c>
      <c r="J199" s="4">
        <v>14</v>
      </c>
      <c r="K199" s="4">
        <v>14985</v>
      </c>
      <c r="L199" s="4">
        <v>2258.1672333033025</v>
      </c>
      <c r="M199" s="4">
        <v>2</v>
      </c>
      <c r="N199" s="4">
        <v>16669</v>
      </c>
      <c r="O199" s="4">
        <v>1917.8394217617806</v>
      </c>
      <c r="P199" s="4">
        <v>6</v>
      </c>
      <c r="Q199" s="4">
        <v>7288</v>
      </c>
      <c r="R199" s="4">
        <v>987.44579999999996</v>
      </c>
      <c r="S199" s="4">
        <v>4.125</v>
      </c>
      <c r="AP199" s="4"/>
      <c r="AQ199" s="4"/>
      <c r="AR199" s="8"/>
    </row>
    <row r="200" spans="1:44" x14ac:dyDescent="0.25">
      <c r="A200" s="1">
        <v>48761</v>
      </c>
      <c r="B200" s="4">
        <v>183612.0975</v>
      </c>
      <c r="C200" s="4">
        <f t="shared" si="1"/>
        <v>15175</v>
      </c>
      <c r="D200" s="4">
        <v>93.142857142870383</v>
      </c>
      <c r="E200" s="4">
        <v>99962.585470085382</v>
      </c>
      <c r="F200" s="4">
        <v>10318</v>
      </c>
      <c r="G200" s="4">
        <v>68.112942613015946</v>
      </c>
      <c r="H200" s="4">
        <v>65463</v>
      </c>
      <c r="I200" s="4">
        <v>7778.101592088814</v>
      </c>
      <c r="J200" s="4">
        <v>14</v>
      </c>
      <c r="K200" s="4">
        <v>14930</v>
      </c>
      <c r="L200" s="4">
        <v>2249.1672333033025</v>
      </c>
      <c r="M200" s="4">
        <v>2</v>
      </c>
      <c r="N200" s="4">
        <v>16587</v>
      </c>
      <c r="O200" s="4">
        <v>1910.8394217617806</v>
      </c>
      <c r="P200" s="4">
        <v>6</v>
      </c>
      <c r="Q200" s="4">
        <v>7243</v>
      </c>
      <c r="R200" s="4">
        <v>984.40959999999995</v>
      </c>
      <c r="S200" s="4">
        <v>4</v>
      </c>
      <c r="AP200" s="4"/>
      <c r="AQ200" s="4"/>
      <c r="AR200" s="8"/>
    </row>
    <row r="201" spans="1:44" x14ac:dyDescent="0.25">
      <c r="A201" s="1">
        <v>48792</v>
      </c>
      <c r="B201" s="4">
        <v>183766.44630000001</v>
      </c>
      <c r="C201" s="4">
        <f t="shared" si="1"/>
        <v>15172</v>
      </c>
      <c r="D201" s="4">
        <v>93.142857142878256</v>
      </c>
      <c r="E201" s="4">
        <v>100087.58547008545</v>
      </c>
      <c r="F201" s="4">
        <v>10317</v>
      </c>
      <c r="G201" s="4">
        <v>68.112942612970897</v>
      </c>
      <c r="H201" s="4">
        <v>65393</v>
      </c>
      <c r="I201" s="4">
        <v>7768.101592088814</v>
      </c>
      <c r="J201" s="4">
        <v>14</v>
      </c>
      <c r="K201" s="4">
        <v>14875</v>
      </c>
      <c r="L201" s="4">
        <v>2241.1672333033025</v>
      </c>
      <c r="M201" s="4">
        <v>2</v>
      </c>
      <c r="N201" s="4">
        <v>16517</v>
      </c>
      <c r="O201" s="4">
        <v>1904.8394217617806</v>
      </c>
      <c r="P201" s="4">
        <v>6</v>
      </c>
      <c r="Q201" s="4">
        <v>7225</v>
      </c>
      <c r="R201" s="4">
        <v>984.30150000000003</v>
      </c>
      <c r="S201" s="4">
        <v>5.25</v>
      </c>
      <c r="AP201" s="4"/>
      <c r="AQ201" s="4"/>
      <c r="AR201" s="8"/>
    </row>
    <row r="202" spans="1:44" x14ac:dyDescent="0.25">
      <c r="A202" s="1">
        <v>48823</v>
      </c>
      <c r="B202" s="4">
        <v>184006.79519999999</v>
      </c>
      <c r="C202" s="4">
        <f t="shared" si="1"/>
        <v>15176</v>
      </c>
      <c r="D202" s="4">
        <v>93.142857142877219</v>
      </c>
      <c r="E202" s="4">
        <v>100279.58547008551</v>
      </c>
      <c r="F202" s="4">
        <v>10314</v>
      </c>
      <c r="G202" s="4">
        <v>68.112942612929658</v>
      </c>
      <c r="H202" s="4">
        <v>65371</v>
      </c>
      <c r="I202" s="4">
        <v>7756.101592088814</v>
      </c>
      <c r="J202" s="4">
        <v>14</v>
      </c>
      <c r="K202" s="4">
        <v>14869</v>
      </c>
      <c r="L202" s="4">
        <v>2241.1672333033025</v>
      </c>
      <c r="M202" s="4">
        <v>2</v>
      </c>
      <c r="N202" s="4">
        <v>16511</v>
      </c>
      <c r="O202" s="4">
        <v>1903.8394217617806</v>
      </c>
      <c r="P202" s="4">
        <v>6</v>
      </c>
      <c r="Q202" s="4">
        <v>7214</v>
      </c>
      <c r="R202" s="4">
        <v>982.34969999999998</v>
      </c>
      <c r="S202" s="4">
        <v>7.375</v>
      </c>
      <c r="AP202" s="4"/>
      <c r="AQ202" s="4"/>
      <c r="AR202" s="8"/>
    </row>
    <row r="203" spans="1:44" x14ac:dyDescent="0.25">
      <c r="A203" s="1">
        <v>48853</v>
      </c>
      <c r="B203" s="4">
        <v>184415.1441</v>
      </c>
      <c r="C203" s="4">
        <f t="shared" si="1"/>
        <v>15186</v>
      </c>
      <c r="D203" s="4">
        <v>93.142857142870085</v>
      </c>
      <c r="E203" s="4">
        <v>100484.58547008554</v>
      </c>
      <c r="F203" s="4">
        <v>10355</v>
      </c>
      <c r="G203" s="4">
        <v>68.112942612904192</v>
      </c>
      <c r="H203" s="4">
        <v>65623</v>
      </c>
      <c r="I203" s="4">
        <v>7772.101592088814</v>
      </c>
      <c r="J203" s="4">
        <v>14</v>
      </c>
      <c r="K203" s="4">
        <v>14937</v>
      </c>
      <c r="L203" s="4">
        <v>2243.1672333033025</v>
      </c>
      <c r="M203" s="4">
        <v>2</v>
      </c>
      <c r="N203" s="4">
        <v>16641</v>
      </c>
      <c r="O203" s="4">
        <v>1909.8394217617806</v>
      </c>
      <c r="P203" s="4">
        <v>6</v>
      </c>
      <c r="Q203" s="4">
        <v>7260</v>
      </c>
      <c r="R203" s="4">
        <v>984.23040000000003</v>
      </c>
      <c r="S203" s="4">
        <v>5</v>
      </c>
      <c r="AP203" s="4"/>
      <c r="AQ203" s="4"/>
      <c r="AR203" s="8"/>
    </row>
    <row r="204" spans="1:44" x14ac:dyDescent="0.25">
      <c r="A204" s="1">
        <v>48884</v>
      </c>
      <c r="B204" s="4">
        <v>184915.49290000001</v>
      </c>
      <c r="C204" s="4">
        <f t="shared" si="1"/>
        <v>15201</v>
      </c>
      <c r="D204" s="4">
        <v>93.142857142860862</v>
      </c>
      <c r="E204" s="4">
        <v>100728.58547008554</v>
      </c>
      <c r="F204" s="4">
        <v>10316</v>
      </c>
      <c r="G204" s="4">
        <v>68.112942612898024</v>
      </c>
      <c r="H204" s="4">
        <v>65968</v>
      </c>
      <c r="I204" s="4">
        <v>7808.101592088814</v>
      </c>
      <c r="J204" s="4">
        <v>14</v>
      </c>
      <c r="K204" s="4">
        <v>15030</v>
      </c>
      <c r="L204" s="4">
        <v>2252.1672333033025</v>
      </c>
      <c r="M204" s="4">
        <v>2</v>
      </c>
      <c r="N204" s="4">
        <v>16763</v>
      </c>
      <c r="O204" s="4">
        <v>1919.8394217617806</v>
      </c>
      <c r="P204" s="4">
        <v>6</v>
      </c>
      <c r="Q204" s="4">
        <v>7326</v>
      </c>
      <c r="R204" s="4">
        <v>985.28200000000004</v>
      </c>
      <c r="S204" s="4">
        <v>4</v>
      </c>
      <c r="AP204" s="4"/>
      <c r="AQ204" s="4"/>
      <c r="AR204" s="8"/>
    </row>
    <row r="205" spans="1:44" x14ac:dyDescent="0.25">
      <c r="A205" s="1">
        <v>48914</v>
      </c>
      <c r="B205" s="4">
        <v>185317.84179999999</v>
      </c>
      <c r="C205" s="4">
        <f t="shared" si="1"/>
        <v>15283</v>
      </c>
      <c r="D205" s="4">
        <v>93.142857142853046</v>
      </c>
      <c r="E205" s="4">
        <v>101022.58547008551</v>
      </c>
      <c r="F205" s="4">
        <v>10369</v>
      </c>
      <c r="G205" s="4">
        <v>68.112942612907744</v>
      </c>
      <c r="H205" s="4">
        <v>66295</v>
      </c>
      <c r="I205" s="4">
        <v>7854.101592088814</v>
      </c>
      <c r="J205" s="4">
        <v>14</v>
      </c>
      <c r="K205" s="4">
        <v>15127</v>
      </c>
      <c r="L205" s="4">
        <v>2269.1672333033025</v>
      </c>
      <c r="M205" s="4">
        <v>2</v>
      </c>
      <c r="N205" s="4">
        <v>16862</v>
      </c>
      <c r="O205" s="4">
        <v>1930.8394217617806</v>
      </c>
      <c r="P205" s="4">
        <v>6</v>
      </c>
      <c r="Q205" s="4">
        <v>7367</v>
      </c>
      <c r="R205" s="4">
        <v>992.3338</v>
      </c>
      <c r="S205" s="4">
        <v>3.75</v>
      </c>
      <c r="AP205" s="4"/>
      <c r="AQ205" s="4"/>
      <c r="AR205" s="8"/>
    </row>
    <row r="206" spans="1:44" x14ac:dyDescent="0.25">
      <c r="A206" s="1">
        <v>48945</v>
      </c>
      <c r="B206" s="4">
        <v>185621.1906</v>
      </c>
      <c r="C206" s="4">
        <f t="shared" si="1"/>
        <v>15286</v>
      </c>
      <c r="D206" s="4">
        <v>93.14285714284874</v>
      </c>
      <c r="E206" s="4">
        <v>101223.58547008548</v>
      </c>
      <c r="F206" s="4">
        <v>10373</v>
      </c>
      <c r="G206" s="4">
        <v>68.112942612925792</v>
      </c>
      <c r="H206" s="4">
        <v>66479</v>
      </c>
      <c r="I206" s="4">
        <v>7886.7491949660789</v>
      </c>
      <c r="J206" s="4">
        <v>14</v>
      </c>
      <c r="K206" s="4">
        <v>15158</v>
      </c>
      <c r="L206" s="4">
        <v>2271.5937007952898</v>
      </c>
      <c r="M206" s="4">
        <v>2</v>
      </c>
      <c r="N206" s="4">
        <v>16916</v>
      </c>
      <c r="O206" s="4">
        <v>1941.6316369427798</v>
      </c>
      <c r="P206" s="4">
        <v>6</v>
      </c>
      <c r="Q206" s="4">
        <v>7393</v>
      </c>
      <c r="R206" s="4">
        <v>994.87670000000003</v>
      </c>
      <c r="S206" s="4">
        <v>2.75</v>
      </c>
      <c r="AP206" s="4"/>
      <c r="AQ206" s="4"/>
      <c r="AR206" s="8"/>
    </row>
    <row r="207" spans="1:44" x14ac:dyDescent="0.25">
      <c r="A207" s="1">
        <v>48976</v>
      </c>
      <c r="B207" s="4">
        <v>185624.53950000001</v>
      </c>
      <c r="C207" s="4">
        <f t="shared" si="1"/>
        <v>15310</v>
      </c>
      <c r="D207" s="4">
        <v>93.142857142848314</v>
      </c>
      <c r="E207" s="4">
        <v>101235.58547008545</v>
      </c>
      <c r="F207" s="4">
        <v>10343</v>
      </c>
      <c r="G207" s="4">
        <v>68.112942612944124</v>
      </c>
      <c r="H207" s="4">
        <v>66477</v>
      </c>
      <c r="I207" s="4">
        <v>7889.7491949660789</v>
      </c>
      <c r="J207" s="4">
        <v>14</v>
      </c>
      <c r="K207" s="4">
        <v>15152</v>
      </c>
      <c r="L207" s="4">
        <v>2271.5937007952898</v>
      </c>
      <c r="M207" s="4">
        <v>2</v>
      </c>
      <c r="N207" s="4">
        <v>16922</v>
      </c>
      <c r="O207" s="4">
        <v>1944.6316369427798</v>
      </c>
      <c r="P207" s="4">
        <v>6</v>
      </c>
      <c r="Q207" s="4">
        <v>7393</v>
      </c>
      <c r="R207" s="4">
        <v>996.86469999999997</v>
      </c>
      <c r="S207" s="4">
        <v>2.6875</v>
      </c>
      <c r="AP207" s="4"/>
      <c r="AQ207" s="4"/>
      <c r="AR207" s="8"/>
    </row>
    <row r="208" spans="1:44" x14ac:dyDescent="0.25">
      <c r="A208" s="1">
        <v>49004</v>
      </c>
      <c r="B208" s="4">
        <v>185676.8884</v>
      </c>
      <c r="C208" s="4">
        <f t="shared" si="1"/>
        <v>15304</v>
      </c>
      <c r="D208" s="4">
        <v>93.142857142850801</v>
      </c>
      <c r="E208" s="4">
        <v>101264.58547008544</v>
      </c>
      <c r="F208" s="4">
        <v>10341</v>
      </c>
      <c r="G208" s="4">
        <v>68.1129426129568</v>
      </c>
      <c r="H208" s="4">
        <v>66512</v>
      </c>
      <c r="I208" s="4">
        <v>7892.7491949660789</v>
      </c>
      <c r="J208" s="4">
        <v>14</v>
      </c>
      <c r="K208" s="4">
        <v>15163</v>
      </c>
      <c r="L208" s="4">
        <v>2272.5937007952898</v>
      </c>
      <c r="M208" s="4">
        <v>2</v>
      </c>
      <c r="N208" s="4">
        <v>16911</v>
      </c>
      <c r="O208" s="4">
        <v>1942.6316369427798</v>
      </c>
      <c r="P208" s="4">
        <v>6</v>
      </c>
      <c r="Q208" s="4">
        <v>7384</v>
      </c>
      <c r="R208" s="4">
        <v>996.81659999999999</v>
      </c>
      <c r="S208" s="4">
        <v>2.625</v>
      </c>
      <c r="AP208" s="4"/>
      <c r="AQ208" s="4"/>
      <c r="AR208" s="8"/>
    </row>
    <row r="209" spans="1:44" x14ac:dyDescent="0.25">
      <c r="A209" s="1">
        <v>49035</v>
      </c>
      <c r="B209" s="4">
        <v>185668.2372</v>
      </c>
      <c r="C209" s="4">
        <f t="shared" ref="C209:C272" si="2">C197</f>
        <v>15276</v>
      </c>
      <c r="D209" s="4">
        <v>93.142857142854595</v>
      </c>
      <c r="E209" s="4">
        <v>101287.58547008544</v>
      </c>
      <c r="F209" s="4">
        <v>10391</v>
      </c>
      <c r="G209" s="4">
        <v>68.112942612961376</v>
      </c>
      <c r="H209" s="4">
        <v>66485</v>
      </c>
      <c r="I209" s="4">
        <v>7880.7491949660789</v>
      </c>
      <c r="J209" s="4">
        <v>14</v>
      </c>
      <c r="K209" s="4">
        <v>15138</v>
      </c>
      <c r="L209" s="4">
        <v>2266.5937007952898</v>
      </c>
      <c r="M209" s="4">
        <v>2</v>
      </c>
      <c r="N209" s="4">
        <v>16880</v>
      </c>
      <c r="O209" s="4">
        <v>1937.6316369427798</v>
      </c>
      <c r="P209" s="4">
        <v>6</v>
      </c>
      <c r="Q209" s="4">
        <v>7369</v>
      </c>
      <c r="R209" s="4">
        <v>995.92510000000004</v>
      </c>
      <c r="S209" s="4">
        <v>3.125</v>
      </c>
      <c r="AP209" s="4"/>
      <c r="AQ209" s="4"/>
      <c r="AR209" s="8"/>
    </row>
    <row r="210" spans="1:44" x14ac:dyDescent="0.25">
      <c r="A210" s="1">
        <v>49065</v>
      </c>
      <c r="B210" s="4">
        <v>185663.58609999999</v>
      </c>
      <c r="C210" s="4">
        <f t="shared" si="2"/>
        <v>15251</v>
      </c>
      <c r="D210" s="4">
        <v>93.142857142858119</v>
      </c>
      <c r="E210" s="4">
        <v>101288.58547008544</v>
      </c>
      <c r="F210" s="4">
        <v>10357</v>
      </c>
      <c r="G210" s="4">
        <v>68.112942612958676</v>
      </c>
      <c r="H210" s="4">
        <v>66407</v>
      </c>
      <c r="I210" s="4">
        <v>7868.7491949660789</v>
      </c>
      <c r="J210" s="4">
        <v>14</v>
      </c>
      <c r="K210" s="4">
        <v>15097</v>
      </c>
      <c r="L210" s="4">
        <v>2264.5937007952898</v>
      </c>
      <c r="M210" s="4">
        <v>2</v>
      </c>
      <c r="N210" s="4">
        <v>16840</v>
      </c>
      <c r="O210" s="4">
        <v>1933.6316369427798</v>
      </c>
      <c r="P210" s="4">
        <v>6</v>
      </c>
      <c r="Q210" s="4">
        <v>7355</v>
      </c>
      <c r="R210" s="4">
        <v>993.68970000000002</v>
      </c>
      <c r="S210" s="4">
        <v>3.625</v>
      </c>
      <c r="AP210" s="4"/>
      <c r="AQ210" s="4"/>
      <c r="AR210" s="8"/>
    </row>
    <row r="211" spans="1:44" x14ac:dyDescent="0.25">
      <c r="A211" s="1">
        <v>49096</v>
      </c>
      <c r="B211" s="4">
        <v>185509.93489999999</v>
      </c>
      <c r="C211" s="4">
        <f t="shared" si="2"/>
        <v>15274</v>
      </c>
      <c r="D211" s="4">
        <v>93.142857142860336</v>
      </c>
      <c r="E211" s="4">
        <v>101336.58547008545</v>
      </c>
      <c r="F211" s="4">
        <v>10370</v>
      </c>
      <c r="G211" s="4">
        <v>68.112942612951656</v>
      </c>
      <c r="H211" s="4">
        <v>66313</v>
      </c>
      <c r="I211" s="4">
        <v>7862.7491949660789</v>
      </c>
      <c r="J211" s="4">
        <v>14</v>
      </c>
      <c r="K211" s="4">
        <v>15052</v>
      </c>
      <c r="L211" s="4">
        <v>2262.5937007952898</v>
      </c>
      <c r="M211" s="4">
        <v>2</v>
      </c>
      <c r="N211" s="4">
        <v>16759</v>
      </c>
      <c r="O211" s="4">
        <v>1928.6316369427798</v>
      </c>
      <c r="P211" s="4">
        <v>6</v>
      </c>
      <c r="Q211" s="4">
        <v>7327</v>
      </c>
      <c r="R211" s="4">
        <v>991.78539999999998</v>
      </c>
      <c r="S211" s="4">
        <v>4.125</v>
      </c>
      <c r="AP211" s="4"/>
      <c r="AQ211" s="4"/>
      <c r="AR211" s="8"/>
    </row>
    <row r="212" spans="1:44" x14ac:dyDescent="0.25">
      <c r="A212" s="1">
        <v>49126</v>
      </c>
      <c r="B212" s="4">
        <v>185676.2838</v>
      </c>
      <c r="C212" s="4">
        <f t="shared" si="2"/>
        <v>15175</v>
      </c>
      <c r="D212" s="4">
        <v>93.142857142860905</v>
      </c>
      <c r="E212" s="4">
        <v>101442.58547008547</v>
      </c>
      <c r="F212" s="4">
        <v>10363</v>
      </c>
      <c r="G212" s="4">
        <v>68.112942612943741</v>
      </c>
      <c r="H212" s="4">
        <v>66193</v>
      </c>
      <c r="I212" s="4">
        <v>7840.7491949660789</v>
      </c>
      <c r="J212" s="4">
        <v>14</v>
      </c>
      <c r="K212" s="4">
        <v>14997</v>
      </c>
      <c r="L212" s="4">
        <v>2252.5937007952898</v>
      </c>
      <c r="M212" s="4">
        <v>2</v>
      </c>
      <c r="N212" s="4">
        <v>16676</v>
      </c>
      <c r="O212" s="4">
        <v>1921.6316369427798</v>
      </c>
      <c r="P212" s="4">
        <v>6</v>
      </c>
      <c r="Q212" s="4">
        <v>7282</v>
      </c>
      <c r="R212" s="4">
        <v>988.75</v>
      </c>
      <c r="S212" s="4">
        <v>4</v>
      </c>
      <c r="AP212" s="4"/>
      <c r="AQ212" s="4"/>
      <c r="AR212" s="8"/>
    </row>
    <row r="213" spans="1:44" x14ac:dyDescent="0.25">
      <c r="A213" s="1">
        <v>49157</v>
      </c>
      <c r="B213" s="4">
        <v>185830.63269999999</v>
      </c>
      <c r="C213" s="4">
        <f t="shared" si="2"/>
        <v>15172</v>
      </c>
      <c r="D213" s="4">
        <v>93.142857142860109</v>
      </c>
      <c r="E213" s="4">
        <v>101567.58547008548</v>
      </c>
      <c r="F213" s="4">
        <v>10363</v>
      </c>
      <c r="G213" s="4">
        <v>68.112942612937729</v>
      </c>
      <c r="H213" s="4">
        <v>66122</v>
      </c>
      <c r="I213" s="4">
        <v>7830.7491949660789</v>
      </c>
      <c r="J213" s="4">
        <v>14</v>
      </c>
      <c r="K213" s="4">
        <v>14942</v>
      </c>
      <c r="L213" s="4">
        <v>2245.5937007952898</v>
      </c>
      <c r="M213" s="4">
        <v>2</v>
      </c>
      <c r="N213" s="4">
        <v>16606</v>
      </c>
      <c r="O213" s="4">
        <v>1915.6316369427798</v>
      </c>
      <c r="P213" s="4">
        <v>6</v>
      </c>
      <c r="Q213" s="4">
        <v>7265</v>
      </c>
      <c r="R213" s="4">
        <v>988.64099999999996</v>
      </c>
      <c r="S213" s="4">
        <v>5.25</v>
      </c>
      <c r="AP213" s="4"/>
      <c r="AQ213" s="4"/>
      <c r="AR213" s="8"/>
    </row>
    <row r="214" spans="1:44" x14ac:dyDescent="0.25">
      <c r="A214" s="1">
        <v>49188</v>
      </c>
      <c r="B214" s="4">
        <v>186069.98149999999</v>
      </c>
      <c r="C214" s="4">
        <f t="shared" si="2"/>
        <v>15176</v>
      </c>
      <c r="D214" s="4">
        <v>93.142857142858588</v>
      </c>
      <c r="E214" s="4">
        <v>101759.58547008548</v>
      </c>
      <c r="F214" s="4">
        <v>10361</v>
      </c>
      <c r="G214" s="4">
        <v>68.112942612934972</v>
      </c>
      <c r="H214" s="4">
        <v>66099</v>
      </c>
      <c r="I214" s="4">
        <v>7818.7491949660789</v>
      </c>
      <c r="J214" s="4">
        <v>14</v>
      </c>
      <c r="K214" s="4">
        <v>14936</v>
      </c>
      <c r="L214" s="4">
        <v>2244.5937007952898</v>
      </c>
      <c r="M214" s="4">
        <v>2</v>
      </c>
      <c r="N214" s="4">
        <v>16601</v>
      </c>
      <c r="O214" s="4">
        <v>1913.6316369427798</v>
      </c>
      <c r="P214" s="4">
        <v>6</v>
      </c>
      <c r="Q214" s="4">
        <v>7253</v>
      </c>
      <c r="R214" s="4">
        <v>986.68989999999997</v>
      </c>
      <c r="S214" s="4">
        <v>7.375</v>
      </c>
      <c r="AP214" s="4"/>
      <c r="AQ214" s="4"/>
      <c r="AR214" s="8"/>
    </row>
    <row r="215" spans="1:44" x14ac:dyDescent="0.25">
      <c r="A215" s="1">
        <v>49218</v>
      </c>
      <c r="B215" s="4">
        <v>186477.33040000001</v>
      </c>
      <c r="C215" s="4">
        <f t="shared" si="2"/>
        <v>15186</v>
      </c>
      <c r="D215" s="4">
        <v>93.142857142857039</v>
      </c>
      <c r="E215" s="4">
        <v>101964.58547008548</v>
      </c>
      <c r="F215" s="4">
        <v>10400</v>
      </c>
      <c r="G215" s="4">
        <v>68.112942612935399</v>
      </c>
      <c r="H215" s="4">
        <v>66350</v>
      </c>
      <c r="I215" s="4">
        <v>7834.7491949660789</v>
      </c>
      <c r="J215" s="4">
        <v>14</v>
      </c>
      <c r="K215" s="4">
        <v>15004</v>
      </c>
      <c r="L215" s="4">
        <v>2247.5937007952898</v>
      </c>
      <c r="M215" s="4">
        <v>2</v>
      </c>
      <c r="N215" s="4">
        <v>16730</v>
      </c>
      <c r="O215" s="4">
        <v>1919.6316369427798</v>
      </c>
      <c r="P215" s="4">
        <v>6</v>
      </c>
      <c r="Q215" s="4">
        <v>7299</v>
      </c>
      <c r="R215" s="4">
        <v>988.57</v>
      </c>
      <c r="S215" s="4">
        <v>5</v>
      </c>
      <c r="AP215" s="4"/>
      <c r="AQ215" s="4"/>
      <c r="AR215" s="8"/>
    </row>
    <row r="216" spans="1:44" x14ac:dyDescent="0.25">
      <c r="A216" s="1">
        <v>49249</v>
      </c>
      <c r="B216" s="4">
        <v>186976.67920000001</v>
      </c>
      <c r="C216" s="4">
        <f t="shared" si="2"/>
        <v>15201</v>
      </c>
      <c r="D216" s="4">
        <v>93.142857142855945</v>
      </c>
      <c r="E216" s="4">
        <v>102208.58547008547</v>
      </c>
      <c r="F216" s="4">
        <v>10361</v>
      </c>
      <c r="G216" s="4">
        <v>68.112942612937999</v>
      </c>
      <c r="H216" s="4">
        <v>66693</v>
      </c>
      <c r="I216" s="4">
        <v>7870.7491949660789</v>
      </c>
      <c r="J216" s="4">
        <v>14</v>
      </c>
      <c r="K216" s="4">
        <v>15097</v>
      </c>
      <c r="L216" s="4">
        <v>2256.5937007952898</v>
      </c>
      <c r="M216" s="4">
        <v>2</v>
      </c>
      <c r="N216" s="4">
        <v>16851</v>
      </c>
      <c r="O216" s="4">
        <v>1929.6316369427798</v>
      </c>
      <c r="P216" s="4">
        <v>6</v>
      </c>
      <c r="Q216" s="4">
        <v>7365</v>
      </c>
      <c r="R216" s="4">
        <v>989.62220000000002</v>
      </c>
      <c r="S216" s="4">
        <v>4</v>
      </c>
      <c r="AP216" s="4"/>
      <c r="AQ216" s="4"/>
      <c r="AR216" s="8"/>
    </row>
    <row r="217" spans="1:44" x14ac:dyDescent="0.25">
      <c r="A217" s="1">
        <v>49279</v>
      </c>
      <c r="B217" s="4">
        <v>187379.0281</v>
      </c>
      <c r="C217" s="4">
        <f t="shared" si="2"/>
        <v>15283</v>
      </c>
      <c r="D217" s="4">
        <v>93.142857142855547</v>
      </c>
      <c r="E217" s="4">
        <v>102503.58547008547</v>
      </c>
      <c r="F217" s="4">
        <v>10415</v>
      </c>
      <c r="G217" s="4">
        <v>68.112942612941339</v>
      </c>
      <c r="H217" s="4">
        <v>67019</v>
      </c>
      <c r="I217" s="4">
        <v>7916.7491949660789</v>
      </c>
      <c r="J217" s="4">
        <v>14</v>
      </c>
      <c r="K217" s="4">
        <v>15194</v>
      </c>
      <c r="L217" s="4">
        <v>2272.5937007952898</v>
      </c>
      <c r="M217" s="4">
        <v>2</v>
      </c>
      <c r="N217" s="4">
        <v>16950</v>
      </c>
      <c r="O217" s="4">
        <v>1941.6316369427798</v>
      </c>
      <c r="P217" s="4">
        <v>6</v>
      </c>
      <c r="Q217" s="4">
        <v>7407</v>
      </c>
      <c r="R217" s="4">
        <v>996.67349999999999</v>
      </c>
      <c r="S217" s="4">
        <v>3.75</v>
      </c>
      <c r="AP217" s="4"/>
      <c r="AQ217" s="4"/>
      <c r="AR217" s="8"/>
    </row>
    <row r="218" spans="1:44" x14ac:dyDescent="0.25">
      <c r="A218" s="1">
        <v>49310</v>
      </c>
      <c r="B218" s="4">
        <v>187681.3769</v>
      </c>
      <c r="C218" s="4">
        <f t="shared" si="2"/>
        <v>15286</v>
      </c>
      <c r="D218" s="4">
        <v>93.14285714285576</v>
      </c>
      <c r="E218" s="4">
        <v>102704.58547008547</v>
      </c>
      <c r="F218" s="4">
        <v>10418</v>
      </c>
      <c r="G218" s="4">
        <v>68.112942612944124</v>
      </c>
      <c r="H218" s="4">
        <v>67202</v>
      </c>
      <c r="I218" s="4">
        <v>7948.3666376689998</v>
      </c>
      <c r="J218" s="4">
        <v>14</v>
      </c>
      <c r="K218" s="4">
        <v>15225</v>
      </c>
      <c r="L218" s="4">
        <v>2276.0092853925066</v>
      </c>
      <c r="M218" s="4">
        <v>2</v>
      </c>
      <c r="N218" s="4">
        <v>17005</v>
      </c>
      <c r="O218" s="4">
        <v>1952.4087359274577</v>
      </c>
      <c r="P218" s="4">
        <v>6</v>
      </c>
      <c r="Q218" s="4">
        <v>7433</v>
      </c>
      <c r="R218" s="4">
        <v>999.21659999999997</v>
      </c>
      <c r="S218" s="4">
        <v>2.75</v>
      </c>
      <c r="AP218" s="4"/>
      <c r="AQ218" s="4"/>
      <c r="AR218" s="8"/>
    </row>
    <row r="219" spans="1:44" x14ac:dyDescent="0.25">
      <c r="A219" s="1">
        <v>49341</v>
      </c>
      <c r="B219" s="4">
        <v>187682.72579999999</v>
      </c>
      <c r="C219" s="4">
        <f t="shared" si="2"/>
        <v>15310</v>
      </c>
      <c r="D219" s="4">
        <v>93.142857142856343</v>
      </c>
      <c r="E219" s="4">
        <v>102716.58547008547</v>
      </c>
      <c r="F219" s="4">
        <v>10388</v>
      </c>
      <c r="G219" s="4">
        <v>68.112942612945659</v>
      </c>
      <c r="H219" s="4">
        <v>67199</v>
      </c>
      <c r="I219" s="4">
        <v>7951.3666376689998</v>
      </c>
      <c r="J219" s="4">
        <v>14</v>
      </c>
      <c r="K219" s="4">
        <v>15218</v>
      </c>
      <c r="L219" s="4">
        <v>2276.0092853925066</v>
      </c>
      <c r="M219" s="4">
        <v>2</v>
      </c>
      <c r="N219" s="4">
        <v>17010</v>
      </c>
      <c r="O219" s="4">
        <v>1955.4087359274577</v>
      </c>
      <c r="P219" s="4">
        <v>6</v>
      </c>
      <c r="Q219" s="4">
        <v>7432</v>
      </c>
      <c r="R219" s="4">
        <v>1001.2046</v>
      </c>
      <c r="S219" s="4">
        <v>2.6875</v>
      </c>
      <c r="AP219" s="4"/>
      <c r="AQ219" s="4"/>
      <c r="AR219" s="8"/>
    </row>
    <row r="220" spans="1:44" x14ac:dyDescent="0.25">
      <c r="A220" s="1">
        <v>49369</v>
      </c>
      <c r="B220" s="4">
        <v>187734.0747</v>
      </c>
      <c r="C220" s="4">
        <f t="shared" si="2"/>
        <v>15304</v>
      </c>
      <c r="D220" s="4">
        <v>93.142857142857011</v>
      </c>
      <c r="E220" s="4">
        <v>102746.58547008547</v>
      </c>
      <c r="F220" s="4">
        <v>10387</v>
      </c>
      <c r="G220" s="4">
        <v>68.112942612945801</v>
      </c>
      <c r="H220" s="4">
        <v>67234</v>
      </c>
      <c r="I220" s="4">
        <v>7954.3666376689998</v>
      </c>
      <c r="J220" s="4">
        <v>14</v>
      </c>
      <c r="K220" s="4">
        <v>15229</v>
      </c>
      <c r="L220" s="4">
        <v>2277.0092853925066</v>
      </c>
      <c r="M220" s="4">
        <v>2</v>
      </c>
      <c r="N220" s="4">
        <v>16999</v>
      </c>
      <c r="O220" s="4">
        <v>1952.4087359274577</v>
      </c>
      <c r="P220" s="4">
        <v>6</v>
      </c>
      <c r="Q220" s="4">
        <v>7424</v>
      </c>
      <c r="R220" s="4">
        <v>1001.1566</v>
      </c>
      <c r="S220" s="4">
        <v>2.625</v>
      </c>
      <c r="AP220" s="4"/>
      <c r="AQ220" s="4"/>
      <c r="AR220" s="8"/>
    </row>
    <row r="221" spans="1:44" x14ac:dyDescent="0.25">
      <c r="A221" s="1">
        <v>49400</v>
      </c>
      <c r="B221" s="4">
        <v>187725.4235</v>
      </c>
      <c r="C221" s="4">
        <f t="shared" si="2"/>
        <v>15276</v>
      </c>
      <c r="D221" s="4">
        <v>93.142857142857522</v>
      </c>
      <c r="E221" s="4">
        <v>102769.58547008547</v>
      </c>
      <c r="F221" s="4">
        <v>10437</v>
      </c>
      <c r="G221" s="4">
        <v>68.112942612944863</v>
      </c>
      <c r="H221" s="4">
        <v>67207</v>
      </c>
      <c r="I221" s="4">
        <v>7942.3666376689998</v>
      </c>
      <c r="J221" s="4">
        <v>14</v>
      </c>
      <c r="K221" s="4">
        <v>15204</v>
      </c>
      <c r="L221" s="4">
        <v>2271.0092853925066</v>
      </c>
      <c r="M221" s="4">
        <v>2</v>
      </c>
      <c r="N221" s="4">
        <v>16968</v>
      </c>
      <c r="O221" s="4">
        <v>1947.4087359274577</v>
      </c>
      <c r="P221" s="4">
        <v>6</v>
      </c>
      <c r="Q221" s="4">
        <v>7409</v>
      </c>
      <c r="R221" s="4">
        <v>1000.2651</v>
      </c>
      <c r="S221" s="4">
        <v>3.125</v>
      </c>
      <c r="AP221" s="4"/>
      <c r="AQ221" s="4"/>
      <c r="AR221" s="8"/>
    </row>
    <row r="222" spans="1:44" x14ac:dyDescent="0.25">
      <c r="A222" s="1">
        <v>49430</v>
      </c>
      <c r="B222" s="4">
        <v>187719.77239999999</v>
      </c>
      <c r="C222" s="4">
        <f t="shared" si="2"/>
        <v>15251</v>
      </c>
      <c r="D222" s="4">
        <v>93.142857142857764</v>
      </c>
      <c r="E222" s="4">
        <v>102770.58547008547</v>
      </c>
      <c r="F222" s="4">
        <v>10401</v>
      </c>
      <c r="G222" s="4">
        <v>68.112942612943499</v>
      </c>
      <c r="H222" s="4">
        <v>67128</v>
      </c>
      <c r="I222" s="4">
        <v>7930.3666376689998</v>
      </c>
      <c r="J222" s="4">
        <v>14</v>
      </c>
      <c r="K222" s="4">
        <v>15163</v>
      </c>
      <c r="L222" s="4">
        <v>2269.0092853925066</v>
      </c>
      <c r="M222" s="4">
        <v>2</v>
      </c>
      <c r="N222" s="4">
        <v>16927</v>
      </c>
      <c r="O222" s="4">
        <v>1943.4087359274577</v>
      </c>
      <c r="P222" s="4">
        <v>6</v>
      </c>
      <c r="Q222" s="4">
        <v>7394</v>
      </c>
      <c r="R222" s="4">
        <v>998.02949999999998</v>
      </c>
      <c r="S222" s="4">
        <v>3.625</v>
      </c>
      <c r="AP222" s="4"/>
      <c r="AQ222" s="4"/>
      <c r="AR222" s="8"/>
    </row>
    <row r="223" spans="1:44" x14ac:dyDescent="0.25">
      <c r="A223" s="1">
        <v>49461</v>
      </c>
      <c r="B223" s="4">
        <v>187564.12119999999</v>
      </c>
      <c r="C223" s="4">
        <f t="shared" si="2"/>
        <v>15274</v>
      </c>
      <c r="D223" s="4">
        <v>93.142857142857736</v>
      </c>
      <c r="E223" s="4">
        <v>102818.58547008547</v>
      </c>
      <c r="F223" s="4">
        <v>10416</v>
      </c>
      <c r="G223" s="4">
        <v>68.11294261294222</v>
      </c>
      <c r="H223" s="4">
        <v>67034</v>
      </c>
      <c r="I223" s="4">
        <v>7924.3666376689998</v>
      </c>
      <c r="J223" s="4">
        <v>14</v>
      </c>
      <c r="K223" s="4">
        <v>15118</v>
      </c>
      <c r="L223" s="4">
        <v>2267.0092853925066</v>
      </c>
      <c r="M223" s="4">
        <v>2</v>
      </c>
      <c r="N223" s="4">
        <v>16846</v>
      </c>
      <c r="O223" s="4">
        <v>1938.4087359274577</v>
      </c>
      <c r="P223" s="4">
        <v>6</v>
      </c>
      <c r="Q223" s="4">
        <v>7367</v>
      </c>
      <c r="R223" s="4">
        <v>996.12540000000001</v>
      </c>
      <c r="S223" s="4">
        <v>4.125</v>
      </c>
      <c r="AP223" s="4"/>
      <c r="AQ223" s="4"/>
      <c r="AR223" s="8"/>
    </row>
    <row r="224" spans="1:44" x14ac:dyDescent="0.25">
      <c r="A224" s="1">
        <v>49491</v>
      </c>
      <c r="B224" s="4">
        <v>187731.47010000001</v>
      </c>
      <c r="C224" s="4">
        <f t="shared" si="2"/>
        <v>15175</v>
      </c>
      <c r="D224" s="4">
        <v>93.142857142857522</v>
      </c>
      <c r="E224" s="4">
        <v>102925.58547008547</v>
      </c>
      <c r="F224" s="4">
        <v>10407</v>
      </c>
      <c r="G224" s="4">
        <v>68.112942612941453</v>
      </c>
      <c r="H224" s="4">
        <v>66913</v>
      </c>
      <c r="I224" s="4">
        <v>7902.3666376689998</v>
      </c>
      <c r="J224" s="4">
        <v>14</v>
      </c>
      <c r="K224" s="4">
        <v>15063</v>
      </c>
      <c r="L224" s="4">
        <v>2257.0092853925066</v>
      </c>
      <c r="M224" s="4">
        <v>2</v>
      </c>
      <c r="N224" s="4">
        <v>16763</v>
      </c>
      <c r="O224" s="4">
        <v>1931.4087359274577</v>
      </c>
      <c r="P224" s="4">
        <v>6</v>
      </c>
      <c r="Q224" s="4">
        <v>7322</v>
      </c>
      <c r="R224" s="4">
        <v>993.08979999999997</v>
      </c>
      <c r="S224" s="4">
        <v>4</v>
      </c>
      <c r="AP224" s="4"/>
      <c r="AQ224" s="4"/>
      <c r="AR224" s="8"/>
    </row>
    <row r="225" spans="1:44" x14ac:dyDescent="0.25">
      <c r="A225" s="1">
        <v>49522</v>
      </c>
      <c r="B225" s="4">
        <v>187884.81899999999</v>
      </c>
      <c r="C225" s="4">
        <f t="shared" si="2"/>
        <v>15172</v>
      </c>
      <c r="D225" s="4">
        <v>93.142857142857238</v>
      </c>
      <c r="E225" s="4">
        <v>103051.58547008547</v>
      </c>
      <c r="F225" s="4">
        <v>10408</v>
      </c>
      <c r="G225" s="4">
        <v>68.112942612941254</v>
      </c>
      <c r="H225" s="4">
        <v>66842</v>
      </c>
      <c r="I225" s="4">
        <v>7892.3666376689998</v>
      </c>
      <c r="J225" s="4">
        <v>14</v>
      </c>
      <c r="K225" s="4">
        <v>15008</v>
      </c>
      <c r="L225" s="4">
        <v>2249.0092853925066</v>
      </c>
      <c r="M225" s="4">
        <v>2</v>
      </c>
      <c r="N225" s="4">
        <v>16693</v>
      </c>
      <c r="O225" s="4">
        <v>1925.4087359274577</v>
      </c>
      <c r="P225" s="4">
        <v>6</v>
      </c>
      <c r="Q225" s="4">
        <v>7304</v>
      </c>
      <c r="R225" s="4">
        <v>992.98109999999997</v>
      </c>
      <c r="S225" s="4">
        <v>5.25</v>
      </c>
      <c r="AP225" s="4"/>
      <c r="AQ225" s="4"/>
      <c r="AR225" s="8"/>
    </row>
    <row r="226" spans="1:44" x14ac:dyDescent="0.25">
      <c r="A226" s="1">
        <v>49553</v>
      </c>
      <c r="B226" s="4">
        <v>188124.1678</v>
      </c>
      <c r="C226" s="4">
        <f t="shared" si="2"/>
        <v>15176</v>
      </c>
      <c r="D226" s="4">
        <v>93.142857142856997</v>
      </c>
      <c r="E226" s="4">
        <v>103244.58547008547</v>
      </c>
      <c r="F226" s="4">
        <v>10404</v>
      </c>
      <c r="G226" s="4">
        <v>68.112942612941538</v>
      </c>
      <c r="H226" s="4">
        <v>66818</v>
      </c>
      <c r="I226" s="4">
        <v>7879.3666376689998</v>
      </c>
      <c r="J226" s="4">
        <v>14</v>
      </c>
      <c r="K226" s="4">
        <v>15002</v>
      </c>
      <c r="L226" s="4">
        <v>2249.0092853925066</v>
      </c>
      <c r="M226" s="4">
        <v>2</v>
      </c>
      <c r="N226" s="4">
        <v>16687</v>
      </c>
      <c r="O226" s="4">
        <v>1923.4087359274577</v>
      </c>
      <c r="P226" s="4">
        <v>6</v>
      </c>
      <c r="Q226" s="4">
        <v>7293</v>
      </c>
      <c r="R226" s="4">
        <v>991.02959999999996</v>
      </c>
      <c r="S226" s="4">
        <v>7.375</v>
      </c>
      <c r="AP226" s="4"/>
      <c r="AQ226" s="4"/>
      <c r="AR226" s="8"/>
    </row>
    <row r="227" spans="1:44" x14ac:dyDescent="0.25">
      <c r="A227" s="1">
        <v>49583</v>
      </c>
      <c r="B227" s="4">
        <v>188530.51670000001</v>
      </c>
      <c r="C227" s="4">
        <f t="shared" si="2"/>
        <v>15186</v>
      </c>
      <c r="D227" s="4">
        <v>93.142857142856883</v>
      </c>
      <c r="E227" s="4">
        <v>103449.58547008547</v>
      </c>
      <c r="F227" s="4">
        <v>10444</v>
      </c>
      <c r="G227" s="4">
        <v>68.112942612942092</v>
      </c>
      <c r="H227" s="4">
        <v>67068</v>
      </c>
      <c r="I227" s="4">
        <v>7895.3666376689998</v>
      </c>
      <c r="J227" s="4">
        <v>14</v>
      </c>
      <c r="K227" s="4">
        <v>15070</v>
      </c>
      <c r="L227" s="4">
        <v>2252.0092853925066</v>
      </c>
      <c r="M227" s="4">
        <v>2</v>
      </c>
      <c r="N227" s="4">
        <v>16816</v>
      </c>
      <c r="O227" s="4">
        <v>1930.4087359274577</v>
      </c>
      <c r="P227" s="4">
        <v>6</v>
      </c>
      <c r="Q227" s="4">
        <v>7339</v>
      </c>
      <c r="R227" s="4">
        <v>992.91</v>
      </c>
      <c r="S227" s="4">
        <v>5</v>
      </c>
      <c r="AP227" s="4"/>
      <c r="AQ227" s="4"/>
      <c r="AR227" s="8"/>
    </row>
    <row r="228" spans="1:44" x14ac:dyDescent="0.25">
      <c r="A228" s="1">
        <v>49614</v>
      </c>
      <c r="B228" s="4">
        <v>189029.86550000001</v>
      </c>
      <c r="C228" s="4">
        <f t="shared" si="2"/>
        <v>15201</v>
      </c>
      <c r="D228" s="4">
        <v>93.142857142856855</v>
      </c>
      <c r="E228" s="4">
        <v>103694.58547008547</v>
      </c>
      <c r="F228" s="4">
        <v>10406</v>
      </c>
      <c r="G228" s="4">
        <v>68.112942612942646</v>
      </c>
      <c r="H228" s="4">
        <v>67411</v>
      </c>
      <c r="I228" s="4">
        <v>7931.3666376689998</v>
      </c>
      <c r="J228" s="4">
        <v>14</v>
      </c>
      <c r="K228" s="4">
        <v>15163</v>
      </c>
      <c r="L228" s="4">
        <v>2260.0092853925066</v>
      </c>
      <c r="M228" s="4">
        <v>2</v>
      </c>
      <c r="N228" s="4">
        <v>16938</v>
      </c>
      <c r="O228" s="4">
        <v>1940.4087359274577</v>
      </c>
      <c r="P228" s="4">
        <v>6</v>
      </c>
      <c r="Q228" s="4">
        <v>7405</v>
      </c>
      <c r="R228" s="4">
        <v>993.96190000000001</v>
      </c>
      <c r="S228" s="4">
        <v>4</v>
      </c>
      <c r="AP228" s="4"/>
      <c r="AQ228" s="4"/>
      <c r="AR228" s="8"/>
    </row>
    <row r="229" spans="1:44" x14ac:dyDescent="0.25">
      <c r="A229" s="1">
        <v>49644</v>
      </c>
      <c r="B229" s="4">
        <v>189431.2144</v>
      </c>
      <c r="C229" s="4">
        <f t="shared" si="2"/>
        <v>15283</v>
      </c>
      <c r="D229" s="4">
        <v>93.14285714285694</v>
      </c>
      <c r="E229" s="4">
        <v>103989.58547008547</v>
      </c>
      <c r="F229" s="4">
        <v>10460</v>
      </c>
      <c r="G229" s="4">
        <v>68.112942612943044</v>
      </c>
      <c r="H229" s="4">
        <v>67736</v>
      </c>
      <c r="I229" s="4">
        <v>7977.3666376689998</v>
      </c>
      <c r="J229" s="4">
        <v>14</v>
      </c>
      <c r="K229" s="4">
        <v>15260</v>
      </c>
      <c r="L229" s="4">
        <v>2277.0092853925066</v>
      </c>
      <c r="M229" s="4">
        <v>2</v>
      </c>
      <c r="N229" s="4">
        <v>17037</v>
      </c>
      <c r="O229" s="4">
        <v>1951.4087359274577</v>
      </c>
      <c r="P229" s="4">
        <v>6</v>
      </c>
      <c r="Q229" s="4">
        <v>7446</v>
      </c>
      <c r="R229" s="4">
        <v>1001.0136</v>
      </c>
      <c r="S229" s="4">
        <v>3.75</v>
      </c>
      <c r="AP229" s="4"/>
      <c r="AQ229" s="4"/>
      <c r="AR229" s="8"/>
    </row>
    <row r="230" spans="1:44" x14ac:dyDescent="0.25">
      <c r="A230" s="1">
        <v>49675</v>
      </c>
      <c r="B230" s="4">
        <v>189733.56330000001</v>
      </c>
      <c r="C230" s="4">
        <f t="shared" si="2"/>
        <v>15286</v>
      </c>
      <c r="D230" s="4">
        <v>93.142857142857054</v>
      </c>
      <c r="E230" s="4">
        <v>104191.58547008547</v>
      </c>
      <c r="F230" s="4">
        <v>10461</v>
      </c>
      <c r="G230" s="4">
        <v>68.112942612943186</v>
      </c>
      <c r="H230" s="4">
        <v>67919</v>
      </c>
      <c r="I230" s="4">
        <v>8008.9282256338438</v>
      </c>
      <c r="J230" s="4">
        <v>14</v>
      </c>
      <c r="K230" s="4">
        <v>15291</v>
      </c>
      <c r="L230" s="4">
        <v>2279.4047155559333</v>
      </c>
      <c r="M230" s="4">
        <v>2</v>
      </c>
      <c r="N230" s="4">
        <v>17091</v>
      </c>
      <c r="O230" s="4">
        <v>1962.1578406712326</v>
      </c>
      <c r="P230" s="4">
        <v>6</v>
      </c>
      <c r="Q230" s="4">
        <v>7472</v>
      </c>
      <c r="R230" s="4">
        <v>1004</v>
      </c>
      <c r="S230" s="4">
        <v>2.75</v>
      </c>
      <c r="AP230" s="4"/>
      <c r="AQ230" s="4"/>
      <c r="AR230" s="8"/>
    </row>
    <row r="231" spans="1:44" x14ac:dyDescent="0.25">
      <c r="A231" s="1">
        <v>49706</v>
      </c>
      <c r="B231" s="4">
        <v>189734.91209999999</v>
      </c>
      <c r="C231" s="4">
        <f t="shared" si="2"/>
        <v>15310</v>
      </c>
      <c r="D231" s="4">
        <v>93.142857142857167</v>
      </c>
      <c r="E231" s="4">
        <v>104203.58547008547</v>
      </c>
      <c r="F231" s="4">
        <v>10432</v>
      </c>
      <c r="G231" s="4">
        <v>68.112942612943101</v>
      </c>
      <c r="H231" s="4">
        <v>67916</v>
      </c>
      <c r="I231" s="4">
        <v>8011.9282256338438</v>
      </c>
      <c r="J231" s="4">
        <v>14</v>
      </c>
      <c r="K231" s="4">
        <v>15284</v>
      </c>
      <c r="L231" s="4">
        <v>2279.4047155559333</v>
      </c>
      <c r="M231" s="4">
        <v>2</v>
      </c>
      <c r="N231" s="4">
        <v>17096</v>
      </c>
      <c r="O231" s="4">
        <v>1965.1578406712326</v>
      </c>
      <c r="P231" s="4">
        <v>6</v>
      </c>
      <c r="Q231" s="4">
        <v>7472</v>
      </c>
      <c r="R231" s="4">
        <v>1006</v>
      </c>
      <c r="S231" s="4">
        <v>2.6875</v>
      </c>
      <c r="AP231" s="4"/>
      <c r="AQ231" s="4"/>
      <c r="AR231" s="8"/>
    </row>
    <row r="232" spans="1:44" x14ac:dyDescent="0.25">
      <c r="A232" s="1">
        <v>49735</v>
      </c>
      <c r="B232" s="4">
        <v>189785.261</v>
      </c>
      <c r="C232" s="4">
        <f t="shared" si="2"/>
        <v>15304</v>
      </c>
      <c r="D232" s="4">
        <v>93.142857142857224</v>
      </c>
      <c r="E232" s="4">
        <v>104234.58547008547</v>
      </c>
      <c r="F232" s="4">
        <v>10430</v>
      </c>
      <c r="G232" s="4">
        <v>68.112942612942902</v>
      </c>
      <c r="H232" s="4">
        <v>67950</v>
      </c>
      <c r="I232" s="4">
        <v>8014.9282256338438</v>
      </c>
      <c r="J232" s="4">
        <v>14</v>
      </c>
      <c r="K232" s="4">
        <v>15295</v>
      </c>
      <c r="L232" s="4">
        <v>2280.4047155559333</v>
      </c>
      <c r="M232" s="4">
        <v>2</v>
      </c>
      <c r="N232" s="4">
        <v>17085</v>
      </c>
      <c r="O232" s="4">
        <v>1963.1578406712326</v>
      </c>
      <c r="P232" s="4">
        <v>6</v>
      </c>
      <c r="Q232" s="4">
        <v>7463</v>
      </c>
      <c r="R232" s="4">
        <v>1005</v>
      </c>
      <c r="S232" s="4">
        <v>2.625</v>
      </c>
      <c r="AP232" s="4"/>
      <c r="AQ232" s="4"/>
      <c r="AR232" s="8"/>
    </row>
    <row r="233" spans="1:44" x14ac:dyDescent="0.25">
      <c r="A233" s="1">
        <v>49766</v>
      </c>
      <c r="B233" s="4">
        <v>189776.60980000001</v>
      </c>
      <c r="C233" s="4">
        <f t="shared" si="2"/>
        <v>15276</v>
      </c>
      <c r="D233" s="4">
        <v>93.142857142857238</v>
      </c>
      <c r="E233" s="4">
        <v>104258.58547008547</v>
      </c>
      <c r="F233" s="4">
        <v>10481</v>
      </c>
      <c r="G233" s="4">
        <v>68.112942612942646</v>
      </c>
      <c r="H233" s="4">
        <v>67923</v>
      </c>
      <c r="I233" s="4">
        <v>8002.9282256338438</v>
      </c>
      <c r="J233" s="4">
        <v>14</v>
      </c>
      <c r="K233" s="4">
        <v>15270</v>
      </c>
      <c r="L233" s="4">
        <v>2275.4047155559333</v>
      </c>
      <c r="M233" s="4">
        <v>2</v>
      </c>
      <c r="N233" s="4">
        <v>17054</v>
      </c>
      <c r="O233" s="4">
        <v>1958.1578406712326</v>
      </c>
      <c r="P233" s="4">
        <v>6</v>
      </c>
      <c r="Q233" s="4">
        <v>7448</v>
      </c>
      <c r="R233" s="4">
        <v>1005</v>
      </c>
      <c r="S233" s="4">
        <v>3.125</v>
      </c>
      <c r="AP233" s="4"/>
      <c r="AQ233" s="4"/>
      <c r="AR233" s="8"/>
    </row>
    <row r="234" spans="1:44" x14ac:dyDescent="0.25">
      <c r="A234" s="1">
        <v>49796</v>
      </c>
      <c r="B234" s="4">
        <v>189769.95869999999</v>
      </c>
      <c r="C234" s="4">
        <f t="shared" si="2"/>
        <v>15251</v>
      </c>
      <c r="D234" s="4">
        <v>93.142857142857224</v>
      </c>
      <c r="E234" s="4">
        <v>104259.58547008547</v>
      </c>
      <c r="F234" s="4">
        <v>10445</v>
      </c>
      <c r="G234" s="4">
        <v>68.112942612942476</v>
      </c>
      <c r="H234" s="4">
        <v>67844</v>
      </c>
      <c r="I234" s="4">
        <v>7990.9282256338438</v>
      </c>
      <c r="J234" s="4">
        <v>14</v>
      </c>
      <c r="K234" s="4">
        <v>15229</v>
      </c>
      <c r="L234" s="4">
        <v>2272.4047155559333</v>
      </c>
      <c r="M234" s="4">
        <v>2</v>
      </c>
      <c r="N234" s="4">
        <v>17013</v>
      </c>
      <c r="O234" s="4">
        <v>1953.1578406712326</v>
      </c>
      <c r="P234" s="4">
        <v>6</v>
      </c>
      <c r="Q234" s="4">
        <v>7433</v>
      </c>
      <c r="R234" s="4">
        <v>1002</v>
      </c>
      <c r="S234" s="4">
        <v>3.625</v>
      </c>
      <c r="AP234" s="4"/>
      <c r="AQ234" s="4"/>
      <c r="AR234" s="8"/>
    </row>
    <row r="235" spans="1:44" x14ac:dyDescent="0.25">
      <c r="A235" s="1">
        <v>49827</v>
      </c>
      <c r="B235" s="4">
        <v>189614.3076</v>
      </c>
      <c r="C235" s="4">
        <f t="shared" si="2"/>
        <v>15274</v>
      </c>
      <c r="D235" s="4">
        <v>93.142857142857181</v>
      </c>
      <c r="E235" s="4">
        <v>104308.58547008547</v>
      </c>
      <c r="F235" s="4">
        <v>10460</v>
      </c>
      <c r="G235" s="4">
        <v>68.11294261294239</v>
      </c>
      <c r="H235" s="4">
        <v>67749</v>
      </c>
      <c r="I235" s="4">
        <v>7985.9282256338438</v>
      </c>
      <c r="J235" s="4">
        <v>14</v>
      </c>
      <c r="K235" s="4">
        <v>15184</v>
      </c>
      <c r="L235" s="4">
        <v>2270.4047155559333</v>
      </c>
      <c r="M235" s="4">
        <v>2</v>
      </c>
      <c r="N235" s="4">
        <v>16933</v>
      </c>
      <c r="O235" s="4">
        <v>1948.1578406712326</v>
      </c>
      <c r="P235" s="4">
        <v>6</v>
      </c>
      <c r="Q235" s="4">
        <v>7406</v>
      </c>
      <c r="R235" s="4">
        <v>1000.4653</v>
      </c>
      <c r="S235" s="4">
        <v>4.125</v>
      </c>
      <c r="AP235" s="4"/>
      <c r="AQ235" s="4"/>
      <c r="AR235" s="8"/>
    </row>
    <row r="236" spans="1:44" x14ac:dyDescent="0.25">
      <c r="A236" s="1">
        <v>49857</v>
      </c>
      <c r="B236" s="4">
        <v>189780.65640000001</v>
      </c>
      <c r="C236" s="4">
        <f t="shared" si="2"/>
        <v>15175</v>
      </c>
      <c r="D236" s="4">
        <v>93.142857142857139</v>
      </c>
      <c r="E236" s="4">
        <v>104415.58547008547</v>
      </c>
      <c r="F236" s="4">
        <v>10450</v>
      </c>
      <c r="G236" s="4">
        <v>68.11294261294239</v>
      </c>
      <c r="H236" s="4">
        <v>67628</v>
      </c>
      <c r="I236" s="4">
        <v>7962.9282256338438</v>
      </c>
      <c r="J236" s="4">
        <v>14</v>
      </c>
      <c r="K236" s="4">
        <v>15128</v>
      </c>
      <c r="L236" s="4">
        <v>2261.4047155559333</v>
      </c>
      <c r="M236" s="4">
        <v>2</v>
      </c>
      <c r="N236" s="4">
        <v>16849</v>
      </c>
      <c r="O236" s="4">
        <v>1941.1578406712326</v>
      </c>
      <c r="P236" s="4">
        <v>6</v>
      </c>
      <c r="Q236" s="4">
        <v>7361</v>
      </c>
      <c r="R236" s="4">
        <v>997.42970000000003</v>
      </c>
      <c r="S236" s="4">
        <v>4</v>
      </c>
      <c r="AP236" s="4"/>
      <c r="AQ236" s="4"/>
      <c r="AR236" s="8"/>
    </row>
    <row r="237" spans="1:44" x14ac:dyDescent="0.25">
      <c r="A237" s="1">
        <v>49888</v>
      </c>
      <c r="B237" s="4">
        <v>189933.00529999999</v>
      </c>
      <c r="C237" s="4">
        <f t="shared" si="2"/>
        <v>15172</v>
      </c>
      <c r="D237" s="4">
        <v>93.142857142857096</v>
      </c>
      <c r="E237" s="4">
        <v>104542.58547008547</v>
      </c>
      <c r="F237" s="4">
        <v>10450</v>
      </c>
      <c r="G237" s="4">
        <v>68.112942612942476</v>
      </c>
      <c r="H237" s="4">
        <v>67555</v>
      </c>
      <c r="I237" s="4">
        <v>7952.9282256338438</v>
      </c>
      <c r="J237" s="4">
        <v>14</v>
      </c>
      <c r="K237" s="4">
        <v>15073</v>
      </c>
      <c r="L237" s="4">
        <v>2253.4047155559333</v>
      </c>
      <c r="M237" s="4">
        <v>2</v>
      </c>
      <c r="N237" s="4">
        <v>16779</v>
      </c>
      <c r="O237" s="4">
        <v>1936.1578406712326</v>
      </c>
      <c r="P237" s="4">
        <v>6</v>
      </c>
      <c r="Q237" s="4">
        <v>7343</v>
      </c>
      <c r="R237" s="4">
        <v>997.32090000000005</v>
      </c>
      <c r="S237" s="4">
        <v>5.25</v>
      </c>
      <c r="AP237" s="4"/>
      <c r="AQ237" s="4"/>
      <c r="AR237" s="8"/>
    </row>
    <row r="238" spans="1:44" x14ac:dyDescent="0.25">
      <c r="A238" s="1">
        <v>49919</v>
      </c>
      <c r="B238" s="4">
        <v>190171.3541</v>
      </c>
      <c r="C238" s="4">
        <f t="shared" si="2"/>
        <v>15176</v>
      </c>
      <c r="D238" s="4">
        <v>93.142857142857082</v>
      </c>
      <c r="E238" s="4">
        <v>104735.58547008547</v>
      </c>
      <c r="F238" s="4">
        <v>10446</v>
      </c>
      <c r="G238" s="4">
        <v>68.112942612942561</v>
      </c>
      <c r="H238" s="4">
        <v>67531</v>
      </c>
      <c r="I238" s="4">
        <v>7939.9282256338438</v>
      </c>
      <c r="J238" s="4">
        <v>14</v>
      </c>
      <c r="K238" s="4">
        <v>15068</v>
      </c>
      <c r="L238" s="4">
        <v>2253.4047155559333</v>
      </c>
      <c r="M238" s="4">
        <v>2</v>
      </c>
      <c r="N238" s="4">
        <v>16773</v>
      </c>
      <c r="O238" s="4">
        <v>1934.1578406712326</v>
      </c>
      <c r="P238" s="4">
        <v>6</v>
      </c>
      <c r="Q238" s="4">
        <v>7332</v>
      </c>
      <c r="R238" s="4">
        <v>995.36959999999999</v>
      </c>
      <c r="S238" s="4">
        <v>7.375</v>
      </c>
      <c r="AP238" s="4"/>
      <c r="AQ238" s="4"/>
      <c r="AR238" s="8"/>
    </row>
    <row r="239" spans="1:44" x14ac:dyDescent="0.25">
      <c r="A239" s="1">
        <v>49949</v>
      </c>
      <c r="B239" s="4">
        <v>190577.70300000001</v>
      </c>
      <c r="C239" s="4">
        <f t="shared" si="2"/>
        <v>15186</v>
      </c>
      <c r="D239" s="4">
        <v>93.142857142857096</v>
      </c>
      <c r="E239" s="4">
        <v>104941.58547008547</v>
      </c>
      <c r="F239" s="4">
        <v>10487</v>
      </c>
      <c r="G239" s="4">
        <v>68.112942612942646</v>
      </c>
      <c r="H239" s="4">
        <v>67780</v>
      </c>
      <c r="I239" s="4">
        <v>7955.9282256338438</v>
      </c>
      <c r="J239" s="4">
        <v>14</v>
      </c>
      <c r="K239" s="4">
        <v>15136</v>
      </c>
      <c r="L239" s="4">
        <v>2255.4047155559333</v>
      </c>
      <c r="M239" s="4">
        <v>2</v>
      </c>
      <c r="N239" s="4">
        <v>16903</v>
      </c>
      <c r="O239" s="4">
        <v>1940.1578406712326</v>
      </c>
      <c r="P239" s="4">
        <v>6</v>
      </c>
      <c r="Q239" s="4">
        <v>7378</v>
      </c>
      <c r="R239" s="4">
        <v>997.24980000000005</v>
      </c>
      <c r="S239" s="4">
        <v>5</v>
      </c>
      <c r="AP239" s="4"/>
      <c r="AQ239" s="4"/>
      <c r="AR239" s="8"/>
    </row>
    <row r="240" spans="1:44" x14ac:dyDescent="0.25">
      <c r="A240" s="1">
        <v>49980</v>
      </c>
      <c r="B240" s="4">
        <v>191075.05179999999</v>
      </c>
      <c r="C240" s="4">
        <f t="shared" si="2"/>
        <v>15201</v>
      </c>
      <c r="D240" s="4">
        <v>93.14285714285711</v>
      </c>
      <c r="E240" s="4">
        <v>105186.58547008547</v>
      </c>
      <c r="F240" s="4">
        <v>10447</v>
      </c>
      <c r="G240" s="4">
        <v>68.112942612942703</v>
      </c>
      <c r="H240" s="4">
        <v>68123</v>
      </c>
      <c r="I240" s="4">
        <v>7991.9282256338438</v>
      </c>
      <c r="J240" s="4">
        <v>14</v>
      </c>
      <c r="K240" s="4">
        <v>15228</v>
      </c>
      <c r="L240" s="4">
        <v>2264.4047155559333</v>
      </c>
      <c r="M240" s="4">
        <v>2</v>
      </c>
      <c r="N240" s="4">
        <v>17024</v>
      </c>
      <c r="O240" s="4">
        <v>1950.1578406712326</v>
      </c>
      <c r="P240" s="4">
        <v>6</v>
      </c>
      <c r="Q240" s="4">
        <v>7444</v>
      </c>
      <c r="R240" s="4">
        <v>998.30190000000005</v>
      </c>
      <c r="S240" s="4">
        <v>4</v>
      </c>
      <c r="AP240" s="4"/>
      <c r="AQ240" s="4"/>
      <c r="AR240" s="8"/>
    </row>
    <row r="241" spans="1:44" x14ac:dyDescent="0.25">
      <c r="A241" s="1">
        <v>50010</v>
      </c>
      <c r="B241" s="4">
        <v>191476.4007</v>
      </c>
      <c r="C241" s="4">
        <f t="shared" si="2"/>
        <v>15283</v>
      </c>
      <c r="D241" s="4">
        <v>93.142857142857139</v>
      </c>
      <c r="E241" s="4">
        <v>105483.58547008547</v>
      </c>
      <c r="F241" s="4">
        <v>10502</v>
      </c>
      <c r="G241" s="4">
        <v>68.112942612942703</v>
      </c>
      <c r="H241" s="4">
        <v>68447</v>
      </c>
      <c r="I241" s="4">
        <v>8037.9282256338438</v>
      </c>
      <c r="J241" s="4">
        <v>14</v>
      </c>
      <c r="K241" s="4">
        <v>15325</v>
      </c>
      <c r="L241" s="4">
        <v>2281.4047155559333</v>
      </c>
      <c r="M241" s="4">
        <v>2</v>
      </c>
      <c r="N241" s="4">
        <v>17123</v>
      </c>
      <c r="O241" s="4">
        <v>1961.1578406712326</v>
      </c>
      <c r="P241" s="4">
        <v>6</v>
      </c>
      <c r="Q241" s="4">
        <v>7485</v>
      </c>
      <c r="R241" s="4">
        <v>1005</v>
      </c>
      <c r="S241" s="4">
        <v>3.75</v>
      </c>
      <c r="AP241" s="4"/>
      <c r="AQ241" s="4"/>
      <c r="AR241" s="8"/>
    </row>
    <row r="242" spans="1:44" x14ac:dyDescent="0.25">
      <c r="A242" s="1">
        <v>50041</v>
      </c>
      <c r="B242" s="4">
        <v>191776.74960000001</v>
      </c>
      <c r="C242" s="4">
        <f t="shared" si="2"/>
        <v>15286</v>
      </c>
      <c r="D242" s="4">
        <v>93.142857142857139</v>
      </c>
      <c r="E242" s="4">
        <v>105685.58547008547</v>
      </c>
      <c r="F242" s="4">
        <v>10502</v>
      </c>
      <c r="G242" s="4">
        <v>68.112942612942689</v>
      </c>
      <c r="H242" s="4">
        <v>68629</v>
      </c>
      <c r="I242" s="4">
        <v>8069.4527025972584</v>
      </c>
      <c r="J242" s="4">
        <v>14</v>
      </c>
      <c r="K242" s="4">
        <v>15356</v>
      </c>
      <c r="L242" s="4">
        <v>2283.7867547117753</v>
      </c>
      <c r="M242" s="4">
        <v>2</v>
      </c>
      <c r="N242" s="4">
        <v>17177</v>
      </c>
      <c r="O242" s="4">
        <v>1971.8883454832931</v>
      </c>
      <c r="P242" s="4">
        <v>6</v>
      </c>
      <c r="Q242" s="4">
        <v>7511</v>
      </c>
      <c r="R242" s="4">
        <v>1008</v>
      </c>
      <c r="S242" s="4">
        <v>2.75</v>
      </c>
      <c r="AP242" s="4"/>
      <c r="AQ242" s="4"/>
      <c r="AR242" s="8"/>
    </row>
    <row r="243" spans="1:44" x14ac:dyDescent="0.25">
      <c r="A243" s="1">
        <v>50072</v>
      </c>
      <c r="B243" s="4">
        <v>191777.09839999999</v>
      </c>
      <c r="C243" s="4">
        <f t="shared" si="2"/>
        <v>15310</v>
      </c>
      <c r="D243" s="4">
        <v>93.142857142857139</v>
      </c>
      <c r="E243" s="4">
        <v>105698.58547008547</v>
      </c>
      <c r="F243" s="4">
        <v>10472</v>
      </c>
      <c r="G243" s="4">
        <v>68.112942612942646</v>
      </c>
      <c r="H243" s="4">
        <v>68626</v>
      </c>
      <c r="I243" s="4">
        <v>8072.4527025972584</v>
      </c>
      <c r="J243" s="4">
        <v>14</v>
      </c>
      <c r="K243" s="4">
        <v>15350</v>
      </c>
      <c r="L243" s="4">
        <v>2283.7867547117753</v>
      </c>
      <c r="M243" s="4">
        <v>2</v>
      </c>
      <c r="N243" s="4">
        <v>17182</v>
      </c>
      <c r="O243" s="4">
        <v>1974.8883454832931</v>
      </c>
      <c r="P243" s="4">
        <v>6</v>
      </c>
      <c r="Q243" s="4">
        <v>7511</v>
      </c>
      <c r="R243" s="4">
        <v>1010</v>
      </c>
      <c r="S243" s="4">
        <v>2.6875</v>
      </c>
      <c r="AP243" s="4"/>
      <c r="AQ243" s="4"/>
      <c r="AR243" s="8"/>
    </row>
    <row r="244" spans="1:44" x14ac:dyDescent="0.25">
      <c r="A244" s="1">
        <v>50100</v>
      </c>
      <c r="B244" s="4">
        <v>191827.4473</v>
      </c>
      <c r="C244" s="4">
        <f t="shared" si="2"/>
        <v>15304</v>
      </c>
      <c r="D244" s="4">
        <v>93.142857142857153</v>
      </c>
      <c r="E244" s="4">
        <v>105729.58547008547</v>
      </c>
      <c r="F244" s="4">
        <v>10470</v>
      </c>
      <c r="G244" s="4">
        <v>68.112942612942589</v>
      </c>
      <c r="H244" s="4">
        <v>68660</v>
      </c>
      <c r="I244" s="4">
        <v>8075.4527025972584</v>
      </c>
      <c r="J244" s="4">
        <v>14</v>
      </c>
      <c r="K244" s="4">
        <v>15360</v>
      </c>
      <c r="L244" s="4">
        <v>2284.7867547117753</v>
      </c>
      <c r="M244" s="4">
        <v>2</v>
      </c>
      <c r="N244" s="4">
        <v>17171</v>
      </c>
      <c r="O244" s="4">
        <v>1972.8883454832931</v>
      </c>
      <c r="P244" s="4">
        <v>6</v>
      </c>
      <c r="Q244" s="4">
        <v>7502</v>
      </c>
      <c r="R244" s="4">
        <v>1010</v>
      </c>
      <c r="S244" s="4">
        <v>2.625</v>
      </c>
      <c r="AP244" s="4"/>
      <c r="AQ244" s="4"/>
      <c r="AR244" s="8"/>
    </row>
    <row r="245" spans="1:44" x14ac:dyDescent="0.25">
      <c r="A245" s="1">
        <v>50131</v>
      </c>
      <c r="B245" s="4">
        <v>191817.79610000001</v>
      </c>
      <c r="C245" s="4">
        <f t="shared" si="2"/>
        <v>15276</v>
      </c>
      <c r="D245" s="4">
        <v>93.142857142857139</v>
      </c>
      <c r="E245" s="4">
        <v>105753.58547008547</v>
      </c>
      <c r="F245" s="4">
        <v>10521</v>
      </c>
      <c r="G245" s="4">
        <v>68.112942612942575</v>
      </c>
      <c r="H245" s="4">
        <v>68632</v>
      </c>
      <c r="I245" s="4">
        <v>8063.4527025972584</v>
      </c>
      <c r="J245" s="4">
        <v>14</v>
      </c>
      <c r="K245" s="4">
        <v>15336</v>
      </c>
      <c r="L245" s="4">
        <v>2278.7867547117753</v>
      </c>
      <c r="M245" s="4">
        <v>2</v>
      </c>
      <c r="N245" s="4">
        <v>17140</v>
      </c>
      <c r="O245" s="4">
        <v>1967.8883454832931</v>
      </c>
      <c r="P245" s="4">
        <v>6</v>
      </c>
      <c r="Q245" s="4">
        <v>7487</v>
      </c>
      <c r="R245" s="4">
        <v>1009</v>
      </c>
      <c r="S245" s="4">
        <v>3.125</v>
      </c>
      <c r="AP245" s="4"/>
      <c r="AQ245" s="4"/>
      <c r="AR245" s="8"/>
    </row>
    <row r="246" spans="1:44" x14ac:dyDescent="0.25">
      <c r="A246" s="1">
        <v>50161</v>
      </c>
      <c r="B246" s="4">
        <v>191810.14499999999</v>
      </c>
      <c r="C246" s="4">
        <f t="shared" si="2"/>
        <v>15251</v>
      </c>
      <c r="D246" s="4">
        <v>93.142857142857139</v>
      </c>
      <c r="E246" s="4">
        <v>105756.58547008547</v>
      </c>
      <c r="F246" s="4">
        <v>10486</v>
      </c>
      <c r="G246" s="4">
        <v>68.112942612942561</v>
      </c>
      <c r="H246" s="4">
        <v>68552</v>
      </c>
      <c r="I246" s="4">
        <v>8050.4527025972584</v>
      </c>
      <c r="J246" s="4">
        <v>14</v>
      </c>
      <c r="K246" s="4">
        <v>15294</v>
      </c>
      <c r="L246" s="4">
        <v>2276.7867547117753</v>
      </c>
      <c r="M246" s="4">
        <v>2</v>
      </c>
      <c r="N246" s="4">
        <v>17099</v>
      </c>
      <c r="O246" s="4">
        <v>1963.8883454832931</v>
      </c>
      <c r="P246" s="4">
        <v>6</v>
      </c>
      <c r="Q246" s="4">
        <v>7472</v>
      </c>
      <c r="R246" s="4">
        <v>1007</v>
      </c>
      <c r="S246" s="4">
        <v>3.625</v>
      </c>
      <c r="AP246" s="4"/>
      <c r="AQ246" s="4"/>
      <c r="AR246" s="8"/>
    </row>
    <row r="247" spans="1:44" x14ac:dyDescent="0.25">
      <c r="A247" s="1">
        <v>50192</v>
      </c>
      <c r="B247" s="4">
        <v>191653.4939</v>
      </c>
      <c r="C247" s="4">
        <f t="shared" si="2"/>
        <v>15274</v>
      </c>
      <c r="D247" s="4">
        <v>93.142857142857139</v>
      </c>
      <c r="E247" s="4">
        <v>105805.58547008547</v>
      </c>
      <c r="F247" s="4">
        <v>10499</v>
      </c>
      <c r="G247" s="4">
        <v>68.112942612942575</v>
      </c>
      <c r="H247" s="4">
        <v>68457</v>
      </c>
      <c r="I247" s="4">
        <v>8045.4527025972584</v>
      </c>
      <c r="J247" s="4">
        <v>14</v>
      </c>
      <c r="K247" s="4">
        <v>15249</v>
      </c>
      <c r="L247" s="4">
        <v>2274.7867547117753</v>
      </c>
      <c r="M247" s="4">
        <v>2</v>
      </c>
      <c r="N247" s="4">
        <v>17018</v>
      </c>
      <c r="O247" s="4">
        <v>1958.8883454832931</v>
      </c>
      <c r="P247" s="4">
        <v>6</v>
      </c>
      <c r="Q247" s="4">
        <v>7445</v>
      </c>
      <c r="R247" s="4">
        <v>1005</v>
      </c>
      <c r="S247" s="4">
        <v>4.125</v>
      </c>
      <c r="AP247" s="4"/>
      <c r="AQ247" s="4"/>
      <c r="AR247" s="8"/>
    </row>
    <row r="248" spans="1:44" x14ac:dyDescent="0.25">
      <c r="A248" s="1">
        <v>50222</v>
      </c>
      <c r="B248" s="4">
        <v>191818.84270000001</v>
      </c>
      <c r="C248" s="4">
        <f t="shared" si="2"/>
        <v>15175</v>
      </c>
      <c r="D248" s="4">
        <v>93.142857142857125</v>
      </c>
      <c r="E248" s="4">
        <v>105912.58547008547</v>
      </c>
      <c r="F248" s="4">
        <v>10490</v>
      </c>
      <c r="G248" s="4">
        <v>68.112942612942589</v>
      </c>
      <c r="H248" s="4">
        <v>68335</v>
      </c>
      <c r="I248" s="4">
        <v>8022.4527025972584</v>
      </c>
      <c r="J248" s="4">
        <v>14</v>
      </c>
      <c r="K248" s="4">
        <v>15194</v>
      </c>
      <c r="L248" s="4">
        <v>2264.7867547117753</v>
      </c>
      <c r="M248" s="4">
        <v>2</v>
      </c>
      <c r="N248" s="4">
        <v>16935</v>
      </c>
      <c r="O248" s="4">
        <v>1951.8883454832931</v>
      </c>
      <c r="P248" s="4">
        <v>6</v>
      </c>
      <c r="Q248" s="4">
        <v>7399</v>
      </c>
      <c r="R248" s="4">
        <v>1001.7696</v>
      </c>
      <c r="S248" s="4">
        <v>4</v>
      </c>
      <c r="AP248" s="4"/>
      <c r="AQ248" s="4"/>
      <c r="AR248" s="8"/>
    </row>
    <row r="249" spans="1:44" x14ac:dyDescent="0.25">
      <c r="A249" s="1">
        <v>50253</v>
      </c>
      <c r="B249" s="4">
        <v>191971.19159999999</v>
      </c>
      <c r="C249" s="4">
        <f t="shared" si="2"/>
        <v>15172</v>
      </c>
      <c r="D249" s="4">
        <v>93.142857142857125</v>
      </c>
      <c r="E249" s="4">
        <v>106039.58547008547</v>
      </c>
      <c r="F249" s="4">
        <v>10489</v>
      </c>
      <c r="G249" s="4">
        <v>68.112942612942618</v>
      </c>
      <c r="H249" s="4">
        <v>68262</v>
      </c>
      <c r="I249" s="4">
        <v>8012.4527025972584</v>
      </c>
      <c r="J249" s="4">
        <v>14</v>
      </c>
      <c r="K249" s="4">
        <v>15139</v>
      </c>
      <c r="L249" s="4">
        <v>2257.7867547117753</v>
      </c>
      <c r="M249" s="4">
        <v>2</v>
      </c>
      <c r="N249" s="4">
        <v>16865</v>
      </c>
      <c r="O249" s="4">
        <v>1945.8883454832931</v>
      </c>
      <c r="P249" s="4">
        <v>6</v>
      </c>
      <c r="Q249" s="4">
        <v>7382</v>
      </c>
      <c r="R249" s="4">
        <v>1001.6609</v>
      </c>
      <c r="S249" s="4">
        <v>5.25</v>
      </c>
      <c r="AP249" s="4"/>
      <c r="AQ249" s="4"/>
      <c r="AR249" s="8"/>
    </row>
    <row r="250" spans="1:44" x14ac:dyDescent="0.25">
      <c r="A250" s="1">
        <v>50284</v>
      </c>
      <c r="B250" s="4">
        <v>192208.5404</v>
      </c>
      <c r="C250" s="4">
        <f t="shared" si="2"/>
        <v>15176</v>
      </c>
      <c r="D250" s="4">
        <v>93.142857142857125</v>
      </c>
      <c r="E250" s="4">
        <v>106232.58547008547</v>
      </c>
      <c r="F250" s="4">
        <v>10485</v>
      </c>
      <c r="G250" s="4">
        <v>68.112942612942618</v>
      </c>
      <c r="H250" s="4">
        <v>68237</v>
      </c>
      <c r="I250" s="4">
        <v>8000.4527025972584</v>
      </c>
      <c r="J250" s="4">
        <v>14</v>
      </c>
      <c r="K250" s="4">
        <v>15133</v>
      </c>
      <c r="L250" s="4">
        <v>2256.7867547117753</v>
      </c>
      <c r="M250" s="4">
        <v>2</v>
      </c>
      <c r="N250" s="4">
        <v>16860</v>
      </c>
      <c r="O250" s="4">
        <v>1943.8883454832931</v>
      </c>
      <c r="P250" s="4">
        <v>6</v>
      </c>
      <c r="Q250" s="4">
        <v>7370</v>
      </c>
      <c r="R250" s="4">
        <v>999.70950000000005</v>
      </c>
      <c r="S250" s="4">
        <v>7.375</v>
      </c>
      <c r="AP250" s="4"/>
      <c r="AQ250" s="4"/>
      <c r="AR250" s="8"/>
    </row>
    <row r="251" spans="1:44" x14ac:dyDescent="0.25">
      <c r="A251" s="1">
        <v>50314</v>
      </c>
      <c r="B251" s="4">
        <v>192613.88930000001</v>
      </c>
      <c r="C251" s="4">
        <f t="shared" si="2"/>
        <v>15186</v>
      </c>
      <c r="D251" s="4">
        <v>93.142857142857125</v>
      </c>
      <c r="E251" s="4">
        <v>106438.58547008547</v>
      </c>
      <c r="F251" s="4">
        <v>10526</v>
      </c>
      <c r="G251" s="4">
        <v>68.112942612942618</v>
      </c>
      <c r="H251" s="4">
        <v>68485</v>
      </c>
      <c r="I251" s="4">
        <v>8015.4527025972584</v>
      </c>
      <c r="J251" s="4">
        <v>14</v>
      </c>
      <c r="K251" s="4">
        <v>15201</v>
      </c>
      <c r="L251" s="4">
        <v>2259.7867547117753</v>
      </c>
      <c r="M251" s="4">
        <v>2</v>
      </c>
      <c r="N251" s="4">
        <v>16989</v>
      </c>
      <c r="O251" s="4">
        <v>1950.8883454832931</v>
      </c>
      <c r="P251" s="4">
        <v>6</v>
      </c>
      <c r="Q251" s="4">
        <v>7416</v>
      </c>
      <c r="R251" s="4">
        <v>1001.5898</v>
      </c>
      <c r="S251" s="4">
        <v>5</v>
      </c>
      <c r="AP251" s="4"/>
      <c r="AQ251" s="4"/>
      <c r="AR251" s="8"/>
    </row>
    <row r="252" spans="1:44" x14ac:dyDescent="0.25">
      <c r="A252" s="1">
        <v>50345</v>
      </c>
      <c r="B252" s="4">
        <v>193110.23819999999</v>
      </c>
      <c r="C252" s="4">
        <f t="shared" si="2"/>
        <v>15201</v>
      </c>
      <c r="D252" s="4">
        <v>93.142857142857139</v>
      </c>
      <c r="E252" s="4">
        <v>106683.58547008547</v>
      </c>
      <c r="F252" s="4">
        <v>10486</v>
      </c>
      <c r="G252" s="4">
        <v>68.112942612942618</v>
      </c>
      <c r="H252" s="4">
        <v>68826</v>
      </c>
      <c r="I252" s="4">
        <v>8051.4527025972584</v>
      </c>
      <c r="J252" s="4">
        <v>14</v>
      </c>
      <c r="K252" s="4">
        <v>15294</v>
      </c>
      <c r="L252" s="4">
        <v>2267.7867547117753</v>
      </c>
      <c r="M252" s="4">
        <v>2</v>
      </c>
      <c r="N252" s="4">
        <v>17111</v>
      </c>
      <c r="O252" s="4">
        <v>1960.8883454832931</v>
      </c>
      <c r="P252" s="4">
        <v>6</v>
      </c>
      <c r="Q252" s="4">
        <v>7482</v>
      </c>
      <c r="R252" s="4">
        <v>1003</v>
      </c>
      <c r="S252" s="4">
        <v>4</v>
      </c>
      <c r="AP252" s="4"/>
      <c r="AQ252" s="4"/>
      <c r="AR252" s="8"/>
    </row>
    <row r="253" spans="1:44" x14ac:dyDescent="0.25">
      <c r="A253" s="1">
        <v>50375</v>
      </c>
      <c r="B253" s="4">
        <v>193510.587</v>
      </c>
      <c r="C253" s="4">
        <f t="shared" si="2"/>
        <v>15283</v>
      </c>
      <c r="D253" s="4">
        <v>93.142857142857139</v>
      </c>
      <c r="E253" s="4">
        <v>106980.58547008547</v>
      </c>
      <c r="F253" s="4">
        <v>10539</v>
      </c>
      <c r="G253" s="4">
        <v>68.112942612942618</v>
      </c>
      <c r="H253" s="4">
        <v>69150</v>
      </c>
      <c r="I253" s="4">
        <v>8097.4527025972584</v>
      </c>
      <c r="J253" s="4">
        <v>14</v>
      </c>
      <c r="K253" s="4">
        <v>15391</v>
      </c>
      <c r="L253" s="4">
        <v>2284.7867547117753</v>
      </c>
      <c r="M253" s="4">
        <v>2</v>
      </c>
      <c r="N253" s="4">
        <v>17209</v>
      </c>
      <c r="O253" s="4">
        <v>1971.8883454832931</v>
      </c>
      <c r="P253" s="4">
        <v>6</v>
      </c>
      <c r="Q253" s="4">
        <v>7524</v>
      </c>
      <c r="R253" s="4">
        <v>1010</v>
      </c>
      <c r="S253" s="4">
        <v>3.75</v>
      </c>
      <c r="AP253" s="4"/>
      <c r="AQ253" s="4"/>
      <c r="AR253" s="8"/>
    </row>
    <row r="254" spans="1:44" x14ac:dyDescent="0.25">
      <c r="A254" s="1">
        <v>50406</v>
      </c>
      <c r="B254" s="4">
        <v>193810.93590000001</v>
      </c>
      <c r="C254" s="4">
        <f t="shared" si="2"/>
        <v>15286</v>
      </c>
      <c r="D254" s="4">
        <v>93.142857142857139</v>
      </c>
      <c r="E254" s="4">
        <v>107182.58547008547</v>
      </c>
      <c r="F254" s="4">
        <v>10542</v>
      </c>
      <c r="G254" s="4">
        <v>68.112942612942604</v>
      </c>
      <c r="H254" s="4">
        <v>69332</v>
      </c>
      <c r="I254" s="4">
        <v>8128.9635809850224</v>
      </c>
      <c r="J254" s="4">
        <v>14</v>
      </c>
      <c r="K254" s="4">
        <v>15422</v>
      </c>
      <c r="L254" s="4">
        <v>2287.1638870038132</v>
      </c>
      <c r="M254" s="4">
        <v>2</v>
      </c>
      <c r="N254" s="4">
        <v>17264</v>
      </c>
      <c r="O254" s="4">
        <v>1982.6120347266879</v>
      </c>
      <c r="P254" s="4">
        <v>6</v>
      </c>
      <c r="Q254" s="4">
        <v>7549</v>
      </c>
      <c r="R254" s="4">
        <v>1012</v>
      </c>
      <c r="S254" s="4">
        <v>2.75</v>
      </c>
      <c r="AP254" s="4"/>
      <c r="AQ254" s="4"/>
      <c r="AR254" s="8"/>
    </row>
    <row r="255" spans="1:44" x14ac:dyDescent="0.25">
      <c r="A255" s="1">
        <v>50437</v>
      </c>
      <c r="B255" s="4">
        <v>193810.28469999999</v>
      </c>
      <c r="C255" s="4">
        <f t="shared" si="2"/>
        <v>15310</v>
      </c>
      <c r="D255" s="4">
        <v>93.142857142857139</v>
      </c>
      <c r="E255" s="4">
        <v>107195.58547008547</v>
      </c>
      <c r="F255" s="4">
        <v>10510</v>
      </c>
      <c r="G255" s="4">
        <v>68.112942612942618</v>
      </c>
      <c r="H255" s="4">
        <v>69327</v>
      </c>
      <c r="I255" s="4">
        <v>8131.9635809850224</v>
      </c>
      <c r="J255" s="4">
        <v>14</v>
      </c>
      <c r="K255" s="4">
        <v>15416</v>
      </c>
      <c r="L255" s="4">
        <v>2288.1638870038132</v>
      </c>
      <c r="M255" s="4">
        <v>2</v>
      </c>
      <c r="N255" s="4">
        <v>17269</v>
      </c>
      <c r="O255" s="4">
        <v>1985.6120347266879</v>
      </c>
      <c r="P255" s="4">
        <v>6</v>
      </c>
      <c r="Q255" s="4">
        <v>7549</v>
      </c>
      <c r="R255" s="4">
        <v>1014</v>
      </c>
      <c r="S255" s="4">
        <v>2.6875</v>
      </c>
      <c r="AP255" s="4"/>
      <c r="AQ255" s="4"/>
      <c r="AR255" s="8"/>
    </row>
    <row r="256" spans="1:44" x14ac:dyDescent="0.25">
      <c r="A256" s="1">
        <v>50465</v>
      </c>
      <c r="B256" s="4">
        <v>193859.6336</v>
      </c>
      <c r="C256" s="4">
        <f t="shared" si="2"/>
        <v>15304</v>
      </c>
      <c r="D256" s="4">
        <v>93.142857142857139</v>
      </c>
      <c r="E256" s="4">
        <v>107226.58547008547</v>
      </c>
      <c r="F256" s="4">
        <v>10508</v>
      </c>
      <c r="G256" s="4">
        <v>68.112942612942604</v>
      </c>
      <c r="H256" s="4">
        <v>69361</v>
      </c>
      <c r="I256" s="4">
        <v>8134.9635809850224</v>
      </c>
      <c r="J256" s="4">
        <v>14</v>
      </c>
      <c r="K256" s="4">
        <v>15426</v>
      </c>
      <c r="L256" s="4">
        <v>2288.1638870038132</v>
      </c>
      <c r="M256" s="4">
        <v>2</v>
      </c>
      <c r="N256" s="4">
        <v>17258</v>
      </c>
      <c r="O256" s="4">
        <v>1982.6120347266879</v>
      </c>
      <c r="P256" s="4">
        <v>6</v>
      </c>
      <c r="Q256" s="4">
        <v>7541</v>
      </c>
      <c r="R256" s="4">
        <v>1014</v>
      </c>
      <c r="S256" s="4">
        <v>2.625</v>
      </c>
      <c r="AP256" s="4"/>
      <c r="AQ256" s="4"/>
      <c r="AR256" s="8"/>
    </row>
    <row r="257" spans="1:44" x14ac:dyDescent="0.25">
      <c r="A257" s="1">
        <v>50496</v>
      </c>
      <c r="B257" s="4">
        <v>193848.98250000001</v>
      </c>
      <c r="C257" s="4">
        <f t="shared" si="2"/>
        <v>15276</v>
      </c>
      <c r="D257" s="4">
        <v>93.142857142857139</v>
      </c>
      <c r="E257" s="4">
        <v>107250.58547008547</v>
      </c>
      <c r="F257" s="4">
        <v>10558</v>
      </c>
      <c r="G257" s="4">
        <v>68.112942612942604</v>
      </c>
      <c r="H257" s="4">
        <v>69333</v>
      </c>
      <c r="I257" s="4">
        <v>8122.9635809850224</v>
      </c>
      <c r="J257" s="4">
        <v>14</v>
      </c>
      <c r="K257" s="4">
        <v>15402</v>
      </c>
      <c r="L257" s="4">
        <v>2283.1638870038132</v>
      </c>
      <c r="M257" s="4">
        <v>2</v>
      </c>
      <c r="N257" s="4">
        <v>17227</v>
      </c>
      <c r="O257" s="4">
        <v>1977.6120347266879</v>
      </c>
      <c r="P257" s="4">
        <v>6</v>
      </c>
      <c r="Q257" s="4">
        <v>7525</v>
      </c>
      <c r="R257" s="4">
        <v>1013</v>
      </c>
      <c r="S257" s="4">
        <v>3.125</v>
      </c>
      <c r="AP257" s="4"/>
      <c r="AQ257" s="4"/>
      <c r="AR257" s="8"/>
    </row>
    <row r="258" spans="1:44" x14ac:dyDescent="0.25">
      <c r="A258" s="1">
        <v>50526</v>
      </c>
      <c r="B258" s="4">
        <v>193840.33129999999</v>
      </c>
      <c r="C258" s="4">
        <f t="shared" si="2"/>
        <v>15251</v>
      </c>
      <c r="D258" s="4">
        <v>93.142857142857139</v>
      </c>
      <c r="E258" s="4">
        <v>107253.58547008547</v>
      </c>
      <c r="F258" s="4">
        <v>10522</v>
      </c>
      <c r="G258" s="4">
        <v>68.112942612942618</v>
      </c>
      <c r="H258" s="4">
        <v>69252</v>
      </c>
      <c r="I258" s="4">
        <v>8109.9635809850224</v>
      </c>
      <c r="J258" s="4">
        <v>14</v>
      </c>
      <c r="K258" s="4">
        <v>15361</v>
      </c>
      <c r="L258" s="4">
        <v>2280.1638870038132</v>
      </c>
      <c r="M258" s="4">
        <v>2</v>
      </c>
      <c r="N258" s="4">
        <v>17187</v>
      </c>
      <c r="O258" s="4">
        <v>1973.6120347266879</v>
      </c>
      <c r="P258" s="4">
        <v>6</v>
      </c>
      <c r="Q258" s="4">
        <v>7510</v>
      </c>
      <c r="R258" s="4">
        <v>1011</v>
      </c>
      <c r="S258" s="4">
        <v>3.625</v>
      </c>
      <c r="AP258" s="4"/>
      <c r="AQ258" s="4"/>
      <c r="AR258" s="8"/>
    </row>
    <row r="259" spans="1:44" x14ac:dyDescent="0.25">
      <c r="A259" s="1">
        <v>50557</v>
      </c>
      <c r="B259" s="4">
        <v>193683.6802</v>
      </c>
      <c r="C259" s="4">
        <f t="shared" si="2"/>
        <v>15274</v>
      </c>
      <c r="D259" s="4">
        <v>93.142857142857139</v>
      </c>
      <c r="E259" s="4">
        <v>107302.58547008547</v>
      </c>
      <c r="F259" s="4">
        <v>10536</v>
      </c>
      <c r="G259" s="4">
        <v>68.112942612942618</v>
      </c>
      <c r="H259" s="4">
        <v>69156</v>
      </c>
      <c r="I259" s="4">
        <v>8104.9635809850224</v>
      </c>
      <c r="J259" s="4">
        <v>14</v>
      </c>
      <c r="K259" s="4">
        <v>15316</v>
      </c>
      <c r="L259" s="4">
        <v>2278.1638870038132</v>
      </c>
      <c r="M259" s="4">
        <v>2</v>
      </c>
      <c r="N259" s="4">
        <v>17106</v>
      </c>
      <c r="O259" s="4">
        <v>1968.6120347266879</v>
      </c>
      <c r="P259" s="4">
        <v>6</v>
      </c>
      <c r="Q259" s="4">
        <v>7483</v>
      </c>
      <c r="R259" s="4">
        <v>1009</v>
      </c>
      <c r="S259" s="4">
        <v>4.125</v>
      </c>
      <c r="AP259" s="4"/>
      <c r="AQ259" s="4"/>
      <c r="AR259" s="8"/>
    </row>
    <row r="260" spans="1:44" x14ac:dyDescent="0.25">
      <c r="A260" s="1">
        <v>50587</v>
      </c>
      <c r="B260" s="4">
        <v>193847.02900000001</v>
      </c>
      <c r="C260" s="4">
        <f t="shared" si="2"/>
        <v>15175</v>
      </c>
      <c r="D260" s="4">
        <v>93.142857142857139</v>
      </c>
      <c r="E260" s="4">
        <v>107410.58547008547</v>
      </c>
      <c r="F260" s="4">
        <v>10527</v>
      </c>
      <c r="G260" s="4">
        <v>68.112942612942618</v>
      </c>
      <c r="H260" s="4">
        <v>69033</v>
      </c>
      <c r="I260" s="4">
        <v>8081.9635809850224</v>
      </c>
      <c r="J260" s="4">
        <v>14</v>
      </c>
      <c r="K260" s="4">
        <v>15260</v>
      </c>
      <c r="L260" s="4">
        <v>2269.1638870038132</v>
      </c>
      <c r="M260" s="4">
        <v>2</v>
      </c>
      <c r="N260" s="4">
        <v>17023</v>
      </c>
      <c r="O260" s="4">
        <v>1961.6120347266879</v>
      </c>
      <c r="P260" s="4">
        <v>6</v>
      </c>
      <c r="Q260" s="4">
        <v>7438</v>
      </c>
      <c r="R260" s="4">
        <v>1006</v>
      </c>
      <c r="S260" s="4">
        <v>4</v>
      </c>
      <c r="AP260" s="4"/>
      <c r="AQ260" s="4"/>
      <c r="AR260" s="8"/>
    </row>
    <row r="261" spans="1:44" x14ac:dyDescent="0.25">
      <c r="A261" s="1">
        <v>50618</v>
      </c>
      <c r="B261" s="4">
        <v>193998.37789999999</v>
      </c>
      <c r="C261" s="4">
        <f t="shared" si="2"/>
        <v>15172</v>
      </c>
      <c r="D261" s="4">
        <v>93.142857142857139</v>
      </c>
      <c r="E261" s="4">
        <v>107537.58547008547</v>
      </c>
      <c r="F261" s="4">
        <v>10525</v>
      </c>
      <c r="G261" s="4">
        <v>68.112942612942618</v>
      </c>
      <c r="H261" s="4">
        <v>68959</v>
      </c>
      <c r="I261" s="4">
        <v>8071.9635809850224</v>
      </c>
      <c r="J261" s="4">
        <v>14</v>
      </c>
      <c r="K261" s="4">
        <v>15205</v>
      </c>
      <c r="L261" s="4">
        <v>2261.1638870038132</v>
      </c>
      <c r="M261" s="4">
        <v>2</v>
      </c>
      <c r="N261" s="4">
        <v>16953</v>
      </c>
      <c r="O261" s="4">
        <v>1955.6120347266879</v>
      </c>
      <c r="P261" s="4">
        <v>6</v>
      </c>
      <c r="Q261" s="4">
        <v>7420</v>
      </c>
      <c r="R261" s="4">
        <v>1006</v>
      </c>
      <c r="S261" s="4">
        <v>5.25</v>
      </c>
      <c r="AP261" s="4"/>
      <c r="AQ261" s="4"/>
      <c r="AR261" s="8"/>
    </row>
    <row r="262" spans="1:44" x14ac:dyDescent="0.25">
      <c r="A262" s="1">
        <v>50649</v>
      </c>
      <c r="B262" s="4">
        <v>194234.7268</v>
      </c>
      <c r="C262" s="4">
        <f t="shared" si="2"/>
        <v>15176</v>
      </c>
      <c r="D262" s="4">
        <v>93.142857142857139</v>
      </c>
      <c r="E262" s="4">
        <v>107732.58547008547</v>
      </c>
      <c r="F262" s="4">
        <v>10522</v>
      </c>
      <c r="G262" s="4">
        <v>68.112942612942618</v>
      </c>
      <c r="H262" s="4">
        <v>68934</v>
      </c>
      <c r="I262" s="4">
        <v>8058.9635809850224</v>
      </c>
      <c r="J262" s="4">
        <v>14</v>
      </c>
      <c r="K262" s="4">
        <v>15199</v>
      </c>
      <c r="L262" s="4">
        <v>2261.1638870038132</v>
      </c>
      <c r="M262" s="4">
        <v>2</v>
      </c>
      <c r="N262" s="4">
        <v>16948</v>
      </c>
      <c r="O262" s="4">
        <v>1953.6120347266879</v>
      </c>
      <c r="P262" s="4">
        <v>6</v>
      </c>
      <c r="Q262" s="4">
        <v>7409</v>
      </c>
      <c r="R262" s="4">
        <v>1004</v>
      </c>
      <c r="S262" s="4">
        <v>7.375</v>
      </c>
      <c r="AP262" s="4"/>
      <c r="AQ262" s="4"/>
      <c r="AR262" s="8"/>
    </row>
    <row r="263" spans="1:44" x14ac:dyDescent="0.25">
      <c r="A263" s="1">
        <v>50679</v>
      </c>
      <c r="B263" s="4">
        <v>194639.07560000001</v>
      </c>
      <c r="C263" s="4">
        <f t="shared" si="2"/>
        <v>15186</v>
      </c>
      <c r="D263" s="4">
        <v>93.142857142857139</v>
      </c>
      <c r="E263" s="4">
        <v>107938.58547008547</v>
      </c>
      <c r="F263" s="4">
        <v>10562</v>
      </c>
      <c r="G263" s="4">
        <v>68.112942612942618</v>
      </c>
      <c r="H263" s="4">
        <v>69181</v>
      </c>
      <c r="I263" s="4">
        <v>8074.9635809850224</v>
      </c>
      <c r="J263" s="4">
        <v>14</v>
      </c>
      <c r="K263" s="4">
        <v>15268</v>
      </c>
      <c r="L263" s="4">
        <v>2263.1638870038132</v>
      </c>
      <c r="M263" s="4">
        <v>2</v>
      </c>
      <c r="N263" s="4">
        <v>17078</v>
      </c>
      <c r="O263" s="4">
        <v>1960.6120347266879</v>
      </c>
      <c r="P263" s="4">
        <v>6</v>
      </c>
      <c r="Q263" s="4">
        <v>7455</v>
      </c>
      <c r="R263" s="4">
        <v>1006</v>
      </c>
      <c r="S263" s="4">
        <v>5</v>
      </c>
      <c r="AP263" s="4"/>
      <c r="AQ263" s="4"/>
      <c r="AR263" s="8"/>
    </row>
    <row r="264" spans="1:44" x14ac:dyDescent="0.25">
      <c r="A264" s="1">
        <v>50710</v>
      </c>
      <c r="B264" s="4">
        <v>195135.42449999999</v>
      </c>
      <c r="C264" s="4">
        <f t="shared" si="2"/>
        <v>15201</v>
      </c>
      <c r="D264" s="4">
        <v>93.142857142857139</v>
      </c>
      <c r="E264" s="4">
        <v>108184.58547008547</v>
      </c>
      <c r="F264" s="4">
        <v>10522</v>
      </c>
      <c r="G264" s="4">
        <v>68.112942612942618</v>
      </c>
      <c r="H264" s="4">
        <v>69522</v>
      </c>
      <c r="I264" s="4">
        <v>8110.9635809850224</v>
      </c>
      <c r="J264" s="4">
        <v>14</v>
      </c>
      <c r="K264" s="4">
        <v>15361</v>
      </c>
      <c r="L264" s="4">
        <v>2272.1638870038132</v>
      </c>
      <c r="M264" s="4">
        <v>2</v>
      </c>
      <c r="N264" s="4">
        <v>17200</v>
      </c>
      <c r="O264" s="4">
        <v>1970.6120347266879</v>
      </c>
      <c r="P264" s="4">
        <v>6</v>
      </c>
      <c r="Q264" s="4">
        <v>7521</v>
      </c>
      <c r="R264" s="4">
        <v>1007</v>
      </c>
      <c r="S264" s="4">
        <v>4</v>
      </c>
      <c r="AP264" s="4"/>
      <c r="AQ264" s="4"/>
      <c r="AR264" s="8"/>
    </row>
    <row r="265" spans="1:44" x14ac:dyDescent="0.25">
      <c r="A265" s="1">
        <v>50740</v>
      </c>
      <c r="B265" s="4">
        <v>195534.7733</v>
      </c>
      <c r="C265" s="4">
        <f t="shared" si="2"/>
        <v>15283</v>
      </c>
      <c r="D265" s="4">
        <v>93.142857142857139</v>
      </c>
      <c r="E265" s="4">
        <v>108482.58547008547</v>
      </c>
      <c r="F265" s="4">
        <v>10576</v>
      </c>
      <c r="G265" s="4">
        <v>68.112942612942618</v>
      </c>
      <c r="H265" s="4">
        <v>69845</v>
      </c>
      <c r="I265" s="4">
        <v>8155.9635809850224</v>
      </c>
      <c r="J265" s="4">
        <v>14</v>
      </c>
      <c r="K265" s="4">
        <v>15458</v>
      </c>
      <c r="L265" s="4">
        <v>2289.1638870038132</v>
      </c>
      <c r="M265" s="4">
        <v>2</v>
      </c>
      <c r="N265" s="4">
        <v>17299</v>
      </c>
      <c r="O265" s="4">
        <v>1981.6120347266879</v>
      </c>
      <c r="P265" s="4">
        <v>6</v>
      </c>
      <c r="Q265" s="4">
        <v>7562</v>
      </c>
      <c r="R265" s="4">
        <v>1014</v>
      </c>
      <c r="S265" s="4">
        <v>3.75</v>
      </c>
      <c r="AP265" s="4"/>
      <c r="AQ265" s="4"/>
      <c r="AR265" s="8"/>
    </row>
    <row r="266" spans="1:44" x14ac:dyDescent="0.25">
      <c r="A266" s="1">
        <v>50771</v>
      </c>
      <c r="B266" s="4">
        <v>195834.12220000001</v>
      </c>
      <c r="C266" s="4">
        <f t="shared" si="2"/>
        <v>15286</v>
      </c>
      <c r="D266" s="4">
        <v>93.142857142857139</v>
      </c>
      <c r="E266" s="4">
        <v>108685.58547008547</v>
      </c>
      <c r="F266" s="4">
        <v>10578</v>
      </c>
      <c r="G266" s="4">
        <v>68.112942612942618</v>
      </c>
      <c r="H266" s="4">
        <v>70026</v>
      </c>
      <c r="I266" s="4">
        <v>8187.5430137606609</v>
      </c>
      <c r="J266" s="4">
        <v>14</v>
      </c>
      <c r="K266" s="4">
        <v>15489</v>
      </c>
      <c r="L266" s="4">
        <v>2291.5657562280971</v>
      </c>
      <c r="M266" s="4">
        <v>2</v>
      </c>
      <c r="N266" s="4">
        <v>17354</v>
      </c>
      <c r="O266" s="4">
        <v>1992.3700832404891</v>
      </c>
      <c r="P266" s="4">
        <v>6</v>
      </c>
      <c r="Q266" s="4">
        <v>7588</v>
      </c>
      <c r="R266" s="4">
        <v>1017</v>
      </c>
      <c r="S266" s="4">
        <v>2.75</v>
      </c>
      <c r="AP266" s="4"/>
      <c r="AQ266" s="4"/>
      <c r="AR266" s="8"/>
    </row>
    <row r="267" spans="1:44" x14ac:dyDescent="0.25">
      <c r="A267" s="1">
        <v>50802</v>
      </c>
      <c r="B267" s="4">
        <v>195832.47099999999</v>
      </c>
      <c r="C267" s="4">
        <f t="shared" si="2"/>
        <v>15310</v>
      </c>
      <c r="D267" s="4">
        <v>93.142857142857139</v>
      </c>
      <c r="E267" s="4">
        <v>108698.58547008547</v>
      </c>
      <c r="F267" s="4">
        <v>10547</v>
      </c>
      <c r="G267" s="4">
        <v>68.112942612942618</v>
      </c>
      <c r="H267" s="4">
        <v>70021</v>
      </c>
      <c r="I267" s="4">
        <v>8190.5430137606609</v>
      </c>
      <c r="J267" s="4">
        <v>14</v>
      </c>
      <c r="K267" s="4">
        <v>15482</v>
      </c>
      <c r="L267" s="4">
        <v>2291.5657562280971</v>
      </c>
      <c r="M267" s="4">
        <v>2</v>
      </c>
      <c r="N267" s="4">
        <v>17359</v>
      </c>
      <c r="O267" s="4">
        <v>1995.3700832404891</v>
      </c>
      <c r="P267" s="4">
        <v>6</v>
      </c>
      <c r="Q267" s="4">
        <v>7588</v>
      </c>
      <c r="R267" s="4">
        <v>1019</v>
      </c>
      <c r="S267" s="4">
        <v>2.6875</v>
      </c>
      <c r="AP267" s="4"/>
      <c r="AQ267" s="4"/>
      <c r="AR267" s="8"/>
    </row>
    <row r="268" spans="1:44" x14ac:dyDescent="0.25">
      <c r="A268" s="1">
        <v>50830</v>
      </c>
      <c r="B268" s="4">
        <v>195880.8199</v>
      </c>
      <c r="C268" s="4">
        <f t="shared" si="2"/>
        <v>15304</v>
      </c>
      <c r="D268" s="4">
        <v>93.142857142857139</v>
      </c>
      <c r="E268" s="4">
        <v>108731.58547008547</v>
      </c>
      <c r="F268" s="4">
        <v>10544</v>
      </c>
      <c r="G268" s="4">
        <v>68.112942612942618</v>
      </c>
      <c r="H268" s="4">
        <v>70054</v>
      </c>
      <c r="I268" s="4">
        <v>8193.5430137606618</v>
      </c>
      <c r="J268" s="4">
        <v>14</v>
      </c>
      <c r="K268" s="4">
        <v>15493</v>
      </c>
      <c r="L268" s="4">
        <v>2292.5657562280971</v>
      </c>
      <c r="M268" s="4">
        <v>2</v>
      </c>
      <c r="N268" s="4">
        <v>17349</v>
      </c>
      <c r="O268" s="4">
        <v>1993.3700832404891</v>
      </c>
      <c r="P268" s="4">
        <v>6</v>
      </c>
      <c r="Q268" s="4">
        <v>7579</v>
      </c>
      <c r="R268" s="4">
        <v>1019</v>
      </c>
      <c r="S268" s="4">
        <v>2.625</v>
      </c>
      <c r="AP268" s="4"/>
      <c r="AQ268" s="4"/>
      <c r="AR268" s="8"/>
    </row>
    <row r="269" spans="1:44" x14ac:dyDescent="0.25">
      <c r="A269" s="1">
        <v>50861</v>
      </c>
      <c r="B269" s="4">
        <v>195869.16880000001</v>
      </c>
      <c r="C269" s="4">
        <f t="shared" si="2"/>
        <v>15276</v>
      </c>
      <c r="D269" s="4">
        <v>93.142857142857139</v>
      </c>
      <c r="E269" s="4">
        <v>108755.58547008547</v>
      </c>
      <c r="F269" s="4">
        <v>10594</v>
      </c>
      <c r="G269" s="4">
        <v>68.112942612942618</v>
      </c>
      <c r="H269" s="4">
        <v>70025</v>
      </c>
      <c r="I269" s="4">
        <v>8181.5430137606609</v>
      </c>
      <c r="J269" s="4">
        <v>14</v>
      </c>
      <c r="K269" s="4">
        <v>15468</v>
      </c>
      <c r="L269" s="4">
        <v>2286.5657562280971</v>
      </c>
      <c r="M269" s="4">
        <v>2</v>
      </c>
      <c r="N269" s="4">
        <v>17318</v>
      </c>
      <c r="O269" s="4">
        <v>1988.3700832404891</v>
      </c>
      <c r="P269" s="4">
        <v>6</v>
      </c>
      <c r="Q269" s="4">
        <v>7563</v>
      </c>
      <c r="R269" s="4">
        <v>1018</v>
      </c>
      <c r="S269" s="4">
        <v>3.125</v>
      </c>
      <c r="AP269" s="4"/>
      <c r="AQ269" s="4"/>
      <c r="AR269" s="8"/>
    </row>
    <row r="270" spans="1:44" x14ac:dyDescent="0.25">
      <c r="A270" s="1">
        <v>50891</v>
      </c>
      <c r="B270" s="4">
        <v>195860.51759999999</v>
      </c>
      <c r="C270" s="4">
        <f t="shared" si="2"/>
        <v>15251</v>
      </c>
      <c r="D270" s="4">
        <v>93.142857142857139</v>
      </c>
      <c r="E270" s="4">
        <v>108759.58547008547</v>
      </c>
      <c r="F270" s="4">
        <v>10558</v>
      </c>
      <c r="G270" s="4">
        <v>68.112942612942618</v>
      </c>
      <c r="H270" s="4">
        <v>69944</v>
      </c>
      <c r="I270" s="4">
        <v>8168.5430137606609</v>
      </c>
      <c r="J270" s="4">
        <v>14</v>
      </c>
      <c r="K270" s="4">
        <v>15427</v>
      </c>
      <c r="L270" s="4">
        <v>2284.5657562280971</v>
      </c>
      <c r="M270" s="4">
        <v>2</v>
      </c>
      <c r="N270" s="4">
        <v>17278</v>
      </c>
      <c r="O270" s="4">
        <v>1983.3700832404891</v>
      </c>
      <c r="P270" s="4">
        <v>6</v>
      </c>
      <c r="Q270" s="4">
        <v>7549</v>
      </c>
      <c r="R270" s="4">
        <v>1015</v>
      </c>
      <c r="S270" s="4">
        <v>3.625</v>
      </c>
      <c r="AP270" s="4"/>
      <c r="AQ270" s="4"/>
      <c r="AR270" s="8"/>
    </row>
    <row r="271" spans="1:44" x14ac:dyDescent="0.25">
      <c r="A271" s="1">
        <v>50922</v>
      </c>
      <c r="B271" s="4">
        <v>195701.8665</v>
      </c>
      <c r="C271" s="4">
        <f t="shared" si="2"/>
        <v>15274</v>
      </c>
      <c r="D271" s="4">
        <v>93.142857142857139</v>
      </c>
      <c r="E271" s="4">
        <v>108809.58547008547</v>
      </c>
      <c r="F271" s="4">
        <v>10572</v>
      </c>
      <c r="G271" s="4">
        <v>68.112942612942618</v>
      </c>
      <c r="H271" s="4">
        <v>69847</v>
      </c>
      <c r="I271" s="4">
        <v>8163.5430137606609</v>
      </c>
      <c r="J271" s="4">
        <v>14</v>
      </c>
      <c r="K271" s="4">
        <v>15382</v>
      </c>
      <c r="L271" s="4">
        <v>2282.5657562280971</v>
      </c>
      <c r="M271" s="4">
        <v>2</v>
      </c>
      <c r="N271" s="4">
        <v>17198</v>
      </c>
      <c r="O271" s="4">
        <v>1978.3700832404891</v>
      </c>
      <c r="P271" s="4">
        <v>6</v>
      </c>
      <c r="Q271" s="4">
        <v>7522</v>
      </c>
      <c r="R271" s="4">
        <v>1013</v>
      </c>
      <c r="S271" s="4">
        <v>4.125</v>
      </c>
      <c r="AP271" s="4"/>
      <c r="AQ271" s="4"/>
      <c r="AR271" s="8"/>
    </row>
    <row r="272" spans="1:44" x14ac:dyDescent="0.25">
      <c r="A272" s="1">
        <v>50952</v>
      </c>
      <c r="B272" s="4">
        <v>195866.21530000001</v>
      </c>
      <c r="C272" s="4">
        <f t="shared" si="2"/>
        <v>15175</v>
      </c>
      <c r="D272" s="4">
        <v>93.142857142857139</v>
      </c>
      <c r="E272" s="4">
        <v>108916.58547008547</v>
      </c>
      <c r="F272" s="4">
        <v>10562</v>
      </c>
      <c r="G272" s="4">
        <v>68.112942612942618</v>
      </c>
      <c r="H272" s="4">
        <v>69724</v>
      </c>
      <c r="I272" s="4">
        <v>8140.5430137606609</v>
      </c>
      <c r="J272" s="4">
        <v>14</v>
      </c>
      <c r="K272" s="4">
        <v>15327</v>
      </c>
      <c r="L272" s="4">
        <v>2272.5657562280971</v>
      </c>
      <c r="M272" s="4">
        <v>2</v>
      </c>
      <c r="N272" s="4">
        <v>17115</v>
      </c>
      <c r="O272" s="4">
        <v>1971.3700832404891</v>
      </c>
      <c r="P272" s="4">
        <v>6</v>
      </c>
      <c r="Q272" s="4">
        <v>7476</v>
      </c>
      <c r="R272" s="4">
        <v>1010</v>
      </c>
      <c r="S272" s="4">
        <v>4</v>
      </c>
      <c r="AP272" s="4"/>
      <c r="AQ272" s="4"/>
      <c r="AR272" s="8"/>
    </row>
    <row r="273" spans="1:44" x14ac:dyDescent="0.25">
      <c r="A273" s="1">
        <v>50983</v>
      </c>
      <c r="B273" s="4">
        <v>196016.56419999999</v>
      </c>
      <c r="C273" s="4">
        <f t="shared" ref="C273:C336" si="3">C261</f>
        <v>15172</v>
      </c>
      <c r="D273" s="4">
        <v>93.142857142857139</v>
      </c>
      <c r="E273" s="4">
        <v>109043.58547008547</v>
      </c>
      <c r="F273" s="4">
        <v>10561</v>
      </c>
      <c r="G273" s="4">
        <v>68.112942612942618</v>
      </c>
      <c r="H273" s="4">
        <v>69649</v>
      </c>
      <c r="I273" s="4">
        <v>8130.5430137606609</v>
      </c>
      <c r="J273" s="4">
        <v>14</v>
      </c>
      <c r="K273" s="4">
        <v>15272</v>
      </c>
      <c r="L273" s="4">
        <v>2265.5657562280971</v>
      </c>
      <c r="M273" s="4">
        <v>2</v>
      </c>
      <c r="N273" s="4">
        <v>17045</v>
      </c>
      <c r="O273" s="4">
        <v>1966.3700832404891</v>
      </c>
      <c r="P273" s="4">
        <v>6</v>
      </c>
      <c r="Q273" s="4">
        <v>7459</v>
      </c>
      <c r="R273" s="4">
        <v>1010</v>
      </c>
      <c r="S273" s="4">
        <v>5.25</v>
      </c>
      <c r="AP273" s="4"/>
      <c r="AQ273" s="4"/>
      <c r="AR273" s="8"/>
    </row>
    <row r="274" spans="1:44" x14ac:dyDescent="0.25">
      <c r="A274" s="1">
        <v>51014</v>
      </c>
      <c r="B274" s="4">
        <v>196252.91310000001</v>
      </c>
      <c r="C274" s="4">
        <f t="shared" si="3"/>
        <v>15176</v>
      </c>
      <c r="D274" s="4">
        <v>93.142857142857139</v>
      </c>
      <c r="E274" s="4">
        <v>109237.58547008547</v>
      </c>
      <c r="F274" s="4">
        <v>10556</v>
      </c>
      <c r="G274" s="4">
        <v>68.112942612942618</v>
      </c>
      <c r="H274" s="4">
        <v>69623</v>
      </c>
      <c r="I274" s="4">
        <v>8117.5430137606609</v>
      </c>
      <c r="J274" s="4">
        <v>14</v>
      </c>
      <c r="K274" s="4">
        <v>15266</v>
      </c>
      <c r="L274" s="4">
        <v>2264.5657562280971</v>
      </c>
      <c r="M274" s="4">
        <v>2</v>
      </c>
      <c r="N274" s="4">
        <v>17039</v>
      </c>
      <c r="O274" s="4">
        <v>1964.3700832404891</v>
      </c>
      <c r="P274" s="4">
        <v>6</v>
      </c>
      <c r="Q274" s="4">
        <v>7447</v>
      </c>
      <c r="R274" s="4">
        <v>1008</v>
      </c>
      <c r="S274" s="4">
        <v>7.375</v>
      </c>
      <c r="AP274" s="4"/>
      <c r="AQ274" s="4"/>
      <c r="AR274" s="8"/>
    </row>
    <row r="275" spans="1:44" x14ac:dyDescent="0.25">
      <c r="A275" s="1">
        <v>51044</v>
      </c>
      <c r="B275" s="4">
        <v>196656.26190000001</v>
      </c>
      <c r="C275" s="4">
        <f t="shared" si="3"/>
        <v>15186</v>
      </c>
      <c r="D275" s="4">
        <v>93.142857142857139</v>
      </c>
      <c r="E275" s="4">
        <v>109443.58547008547</v>
      </c>
      <c r="F275" s="4">
        <v>10596</v>
      </c>
      <c r="G275" s="4">
        <v>68.112942612942618</v>
      </c>
      <c r="H275" s="4">
        <v>69870</v>
      </c>
      <c r="I275" s="4">
        <v>8133.5430137606609</v>
      </c>
      <c r="J275" s="4">
        <v>14</v>
      </c>
      <c r="K275" s="4">
        <v>15334</v>
      </c>
      <c r="L275" s="4">
        <v>2267.5657562280971</v>
      </c>
      <c r="M275" s="4">
        <v>2</v>
      </c>
      <c r="N275" s="4">
        <v>17169</v>
      </c>
      <c r="O275" s="4">
        <v>1970.3700832404891</v>
      </c>
      <c r="P275" s="4">
        <v>6</v>
      </c>
      <c r="Q275" s="4">
        <v>7493</v>
      </c>
      <c r="R275" s="4">
        <v>1010</v>
      </c>
      <c r="S275" s="4">
        <v>5</v>
      </c>
      <c r="AP275" s="4"/>
      <c r="AQ275" s="4"/>
      <c r="AR275" s="8"/>
    </row>
    <row r="276" spans="1:44" x14ac:dyDescent="0.25">
      <c r="A276" s="1">
        <v>51075</v>
      </c>
      <c r="B276" s="4">
        <v>197152.61079999999</v>
      </c>
      <c r="C276" s="4">
        <f t="shared" si="3"/>
        <v>15201</v>
      </c>
      <c r="D276" s="4">
        <v>93.142857142857139</v>
      </c>
      <c r="E276" s="4">
        <v>109688.58547008547</v>
      </c>
      <c r="F276" s="4">
        <v>10556</v>
      </c>
      <c r="G276" s="4">
        <v>68.112942612942618</v>
      </c>
      <c r="H276" s="4">
        <v>70210</v>
      </c>
      <c r="I276" s="4">
        <v>8168.5430137606609</v>
      </c>
      <c r="J276" s="4">
        <v>14</v>
      </c>
      <c r="K276" s="4">
        <v>15427</v>
      </c>
      <c r="L276" s="4">
        <v>2276.5657562280971</v>
      </c>
      <c r="M276" s="4">
        <v>2</v>
      </c>
      <c r="N276" s="4">
        <v>17290</v>
      </c>
      <c r="O276" s="4">
        <v>1980.3700832404891</v>
      </c>
      <c r="P276" s="4">
        <v>6</v>
      </c>
      <c r="Q276" s="4">
        <v>7559</v>
      </c>
      <c r="R276" s="4">
        <v>1011</v>
      </c>
      <c r="S276" s="4">
        <v>4</v>
      </c>
      <c r="AP276" s="4"/>
      <c r="AQ276" s="4"/>
      <c r="AR276" s="8"/>
    </row>
    <row r="277" spans="1:44" x14ac:dyDescent="0.25">
      <c r="A277" s="1">
        <v>51105</v>
      </c>
      <c r="B277" s="4">
        <v>197550.9596</v>
      </c>
      <c r="C277" s="4">
        <f t="shared" si="3"/>
        <v>15283</v>
      </c>
      <c r="D277" s="4">
        <v>93.142857142857139</v>
      </c>
      <c r="E277" s="4">
        <v>109984.58547008547</v>
      </c>
      <c r="F277" s="4">
        <v>10609</v>
      </c>
      <c r="G277" s="4">
        <v>68.112942612942618</v>
      </c>
      <c r="H277" s="4">
        <v>70533</v>
      </c>
      <c r="I277" s="4">
        <v>8214.5430137606618</v>
      </c>
      <c r="J277" s="4">
        <v>14</v>
      </c>
      <c r="K277" s="4">
        <v>15524</v>
      </c>
      <c r="L277" s="4">
        <v>2293.5657562280971</v>
      </c>
      <c r="M277" s="4">
        <v>2</v>
      </c>
      <c r="N277" s="4">
        <v>17389</v>
      </c>
      <c r="O277" s="4">
        <v>1992.3700832404891</v>
      </c>
      <c r="P277" s="4">
        <v>6</v>
      </c>
      <c r="Q277" s="4">
        <v>7600</v>
      </c>
      <c r="R277" s="4">
        <v>1018</v>
      </c>
      <c r="S277" s="4">
        <v>3.75</v>
      </c>
      <c r="AP277" s="4"/>
      <c r="AQ277" s="4"/>
      <c r="AR277" s="8"/>
    </row>
    <row r="278" spans="1:44" x14ac:dyDescent="0.25">
      <c r="A278" s="1">
        <v>51136</v>
      </c>
      <c r="B278" s="4">
        <v>197849.30850000001</v>
      </c>
      <c r="C278" s="4">
        <f t="shared" si="3"/>
        <v>15286</v>
      </c>
      <c r="D278" s="4">
        <v>93.142857142857139</v>
      </c>
      <c r="E278" s="4">
        <v>110187.58547008547</v>
      </c>
      <c r="F278" s="4">
        <v>10610</v>
      </c>
      <c r="G278" s="4">
        <v>68.112942612942618</v>
      </c>
      <c r="H278" s="4">
        <v>70713</v>
      </c>
      <c r="I278" s="4">
        <v>8246.1619793942955</v>
      </c>
      <c r="J278" s="4">
        <v>14</v>
      </c>
      <c r="K278" s="4">
        <v>15555</v>
      </c>
      <c r="L278" s="4">
        <v>2295.9818903544551</v>
      </c>
      <c r="M278" s="4">
        <v>2</v>
      </c>
      <c r="N278" s="4">
        <v>17444</v>
      </c>
      <c r="O278" s="4">
        <v>2003.1479455138463</v>
      </c>
      <c r="P278" s="4">
        <v>6</v>
      </c>
      <c r="Q278" s="4">
        <v>7626</v>
      </c>
      <c r="R278" s="4">
        <v>1021</v>
      </c>
      <c r="S278" s="4">
        <v>2.75</v>
      </c>
      <c r="AP278" s="4"/>
      <c r="AQ278" s="4"/>
      <c r="AR278" s="8"/>
    </row>
    <row r="279" spans="1:44" x14ac:dyDescent="0.25">
      <c r="A279" s="1">
        <v>51167</v>
      </c>
      <c r="B279" s="4">
        <v>197847.6574</v>
      </c>
      <c r="C279" s="4">
        <f t="shared" si="3"/>
        <v>15310</v>
      </c>
      <c r="D279" s="4">
        <v>93.142857142857139</v>
      </c>
      <c r="E279" s="4">
        <v>110200.58547008547</v>
      </c>
      <c r="F279" s="4">
        <v>10580</v>
      </c>
      <c r="G279" s="4">
        <v>68.112942612942618</v>
      </c>
      <c r="H279" s="4">
        <v>70708</v>
      </c>
      <c r="I279" s="4">
        <v>8249.1619793942955</v>
      </c>
      <c r="J279" s="4">
        <v>14</v>
      </c>
      <c r="K279" s="4">
        <v>15548</v>
      </c>
      <c r="L279" s="4">
        <v>2295.9818903544551</v>
      </c>
      <c r="M279" s="4">
        <v>2</v>
      </c>
      <c r="N279" s="4">
        <v>17449</v>
      </c>
      <c r="O279" s="4">
        <v>2006.1479455138463</v>
      </c>
      <c r="P279" s="4">
        <v>6</v>
      </c>
      <c r="Q279" s="4">
        <v>7626</v>
      </c>
      <c r="R279" s="4">
        <v>1023</v>
      </c>
      <c r="S279" s="4">
        <v>2.6875</v>
      </c>
      <c r="AP279" s="4"/>
      <c r="AQ279" s="4"/>
      <c r="AR279" s="8"/>
    </row>
    <row r="280" spans="1:44" x14ac:dyDescent="0.25">
      <c r="A280" s="1">
        <v>51196</v>
      </c>
      <c r="B280" s="4">
        <v>197896.0062</v>
      </c>
      <c r="C280" s="4">
        <f t="shared" si="3"/>
        <v>15304</v>
      </c>
      <c r="D280" s="4">
        <v>93.142857142857139</v>
      </c>
      <c r="E280" s="4">
        <v>110231.58547008547</v>
      </c>
      <c r="F280" s="4">
        <v>10577</v>
      </c>
      <c r="G280" s="4">
        <v>68.112942612942618</v>
      </c>
      <c r="H280" s="4">
        <v>70740</v>
      </c>
      <c r="I280" s="4">
        <v>8251.1619793942955</v>
      </c>
      <c r="J280" s="4">
        <v>14</v>
      </c>
      <c r="K280" s="4">
        <v>15559</v>
      </c>
      <c r="L280" s="4">
        <v>2296.9818903544551</v>
      </c>
      <c r="M280" s="4">
        <v>2</v>
      </c>
      <c r="N280" s="4">
        <v>17438</v>
      </c>
      <c r="O280" s="4">
        <v>2003.1479455138463</v>
      </c>
      <c r="P280" s="4">
        <v>6</v>
      </c>
      <c r="Q280" s="4">
        <v>7617</v>
      </c>
      <c r="R280" s="4">
        <v>1023</v>
      </c>
      <c r="S280" s="4">
        <v>2.625</v>
      </c>
      <c r="AP280" s="4"/>
      <c r="AQ280" s="4"/>
      <c r="AR280" s="8"/>
    </row>
    <row r="281" spans="1:44" x14ac:dyDescent="0.25">
      <c r="A281" s="1">
        <v>51227</v>
      </c>
      <c r="B281" s="4">
        <v>197883.35509999999</v>
      </c>
      <c r="C281" s="4">
        <f t="shared" si="3"/>
        <v>15276</v>
      </c>
      <c r="D281" s="4">
        <v>93.142857142857139</v>
      </c>
      <c r="E281" s="4">
        <v>110255.58547008547</v>
      </c>
      <c r="F281" s="4">
        <v>10626</v>
      </c>
      <c r="G281" s="4">
        <v>68.112942612942618</v>
      </c>
      <c r="H281" s="4">
        <v>70711</v>
      </c>
      <c r="I281" s="4">
        <v>8239.1619793942955</v>
      </c>
      <c r="J281" s="4">
        <v>14</v>
      </c>
      <c r="K281" s="4">
        <v>15534</v>
      </c>
      <c r="L281" s="4">
        <v>2290.9818903544551</v>
      </c>
      <c r="M281" s="4">
        <v>2</v>
      </c>
      <c r="N281" s="4">
        <v>17407</v>
      </c>
      <c r="O281" s="4">
        <v>1998.1479455138463</v>
      </c>
      <c r="P281" s="4">
        <v>6</v>
      </c>
      <c r="Q281" s="4">
        <v>7602</v>
      </c>
      <c r="R281" s="4">
        <v>1022</v>
      </c>
      <c r="S281" s="4">
        <v>3.125</v>
      </c>
      <c r="AP281" s="4"/>
      <c r="AQ281" s="4"/>
      <c r="AR281" s="8"/>
    </row>
    <row r="282" spans="1:44" x14ac:dyDescent="0.25">
      <c r="A282" s="1">
        <v>51257</v>
      </c>
      <c r="B282" s="4">
        <v>197873.70389999999</v>
      </c>
      <c r="C282" s="4">
        <f t="shared" si="3"/>
        <v>15251</v>
      </c>
      <c r="D282" s="4">
        <v>93.142857142857139</v>
      </c>
      <c r="E282" s="4">
        <v>110258.58547008547</v>
      </c>
      <c r="F282" s="4">
        <v>10589</v>
      </c>
      <c r="G282" s="4">
        <v>68.112942612942618</v>
      </c>
      <c r="H282" s="4">
        <v>70629</v>
      </c>
      <c r="I282" s="4">
        <v>8227.1619793942955</v>
      </c>
      <c r="J282" s="4">
        <v>14</v>
      </c>
      <c r="K282" s="4">
        <v>15493</v>
      </c>
      <c r="L282" s="4">
        <v>2288.9818903544551</v>
      </c>
      <c r="M282" s="4">
        <v>2</v>
      </c>
      <c r="N282" s="4">
        <v>17367</v>
      </c>
      <c r="O282" s="4">
        <v>1994.1479455138463</v>
      </c>
      <c r="P282" s="4">
        <v>6</v>
      </c>
      <c r="Q282" s="4">
        <v>7587</v>
      </c>
      <c r="R282" s="4">
        <v>1020</v>
      </c>
      <c r="S282" s="4">
        <v>3.625</v>
      </c>
      <c r="AP282" s="4"/>
      <c r="AQ282" s="4"/>
      <c r="AR282" s="8"/>
    </row>
    <row r="283" spans="1:44" x14ac:dyDescent="0.25">
      <c r="A283" s="1">
        <v>51288</v>
      </c>
      <c r="B283" s="4">
        <v>197715.0528</v>
      </c>
      <c r="C283" s="4">
        <f t="shared" si="3"/>
        <v>15274</v>
      </c>
      <c r="D283" s="4">
        <v>93.142857142857139</v>
      </c>
      <c r="E283" s="4">
        <v>110307.58547008547</v>
      </c>
      <c r="F283" s="4">
        <v>10603</v>
      </c>
      <c r="G283" s="4">
        <v>68.112942612942618</v>
      </c>
      <c r="H283" s="4">
        <v>70532</v>
      </c>
      <c r="I283" s="4">
        <v>8221.1619793942955</v>
      </c>
      <c r="J283" s="4">
        <v>14</v>
      </c>
      <c r="K283" s="4">
        <v>15448</v>
      </c>
      <c r="L283" s="4">
        <v>2286.9818903544551</v>
      </c>
      <c r="M283" s="4">
        <v>2</v>
      </c>
      <c r="N283" s="4">
        <v>17286</v>
      </c>
      <c r="O283" s="4">
        <v>1989.1479455138463</v>
      </c>
      <c r="P283" s="4">
        <v>6</v>
      </c>
      <c r="Q283" s="4">
        <v>7560</v>
      </c>
      <c r="R283" s="4">
        <v>1018</v>
      </c>
      <c r="S283" s="4">
        <v>4.125</v>
      </c>
      <c r="AP283" s="4"/>
      <c r="AQ283" s="4"/>
      <c r="AR283" s="8"/>
    </row>
    <row r="284" spans="1:44" x14ac:dyDescent="0.25">
      <c r="A284" s="1">
        <v>51318</v>
      </c>
      <c r="B284" s="4">
        <v>197878.40169999999</v>
      </c>
      <c r="C284" s="4">
        <f t="shared" si="3"/>
        <v>15175</v>
      </c>
      <c r="D284" s="4">
        <v>93.142857142857139</v>
      </c>
      <c r="E284" s="4">
        <v>110416.58547008547</v>
      </c>
      <c r="F284" s="4">
        <v>10593</v>
      </c>
      <c r="G284" s="4">
        <v>68.112942612942618</v>
      </c>
      <c r="H284" s="4">
        <v>70408</v>
      </c>
      <c r="I284" s="4">
        <v>8198.1619793942955</v>
      </c>
      <c r="J284" s="4">
        <v>14</v>
      </c>
      <c r="K284" s="4">
        <v>15392</v>
      </c>
      <c r="L284" s="4">
        <v>2276.9818903544551</v>
      </c>
      <c r="M284" s="4">
        <v>2</v>
      </c>
      <c r="N284" s="4">
        <v>17203</v>
      </c>
      <c r="O284" s="4">
        <v>1982.1479455138463</v>
      </c>
      <c r="P284" s="4">
        <v>6</v>
      </c>
      <c r="Q284" s="4">
        <v>7514</v>
      </c>
      <c r="R284" s="4">
        <v>1015</v>
      </c>
      <c r="S284" s="4">
        <v>4</v>
      </c>
      <c r="AP284" s="4"/>
      <c r="AQ284" s="4"/>
      <c r="AR284" s="8"/>
    </row>
    <row r="285" spans="1:44" x14ac:dyDescent="0.25">
      <c r="A285" s="1">
        <v>51349</v>
      </c>
      <c r="B285" s="4">
        <v>198028.75049999999</v>
      </c>
      <c r="C285" s="4">
        <f t="shared" si="3"/>
        <v>15172</v>
      </c>
      <c r="D285" s="4">
        <v>93.142857142857139</v>
      </c>
      <c r="E285" s="4">
        <v>110543.58547008547</v>
      </c>
      <c r="F285" s="4">
        <v>10592</v>
      </c>
      <c r="G285" s="4">
        <v>68.112942612942618</v>
      </c>
      <c r="H285" s="4">
        <v>70333</v>
      </c>
      <c r="I285" s="4">
        <v>8188.1619793942955</v>
      </c>
      <c r="J285" s="4">
        <v>14</v>
      </c>
      <c r="K285" s="4">
        <v>15337</v>
      </c>
      <c r="L285" s="4">
        <v>2268.9818903544551</v>
      </c>
      <c r="M285" s="4">
        <v>2</v>
      </c>
      <c r="N285" s="4">
        <v>17133</v>
      </c>
      <c r="O285" s="4">
        <v>1976.1479455138463</v>
      </c>
      <c r="P285" s="4">
        <v>6</v>
      </c>
      <c r="Q285" s="4">
        <v>7497</v>
      </c>
      <c r="R285" s="4">
        <v>1015</v>
      </c>
      <c r="S285" s="4">
        <v>5.25</v>
      </c>
      <c r="AP285" s="4"/>
      <c r="AQ285" s="4"/>
      <c r="AR285" s="8"/>
    </row>
    <row r="286" spans="1:44" x14ac:dyDescent="0.25">
      <c r="A286" s="1">
        <v>51380</v>
      </c>
      <c r="B286" s="4">
        <v>198264.09940000001</v>
      </c>
      <c r="C286" s="4">
        <f t="shared" si="3"/>
        <v>15176</v>
      </c>
      <c r="D286" s="4">
        <v>93.142857142857139</v>
      </c>
      <c r="E286" s="4">
        <v>110738.58547008547</v>
      </c>
      <c r="F286" s="4">
        <v>10587</v>
      </c>
      <c r="G286" s="4">
        <v>68.112942612942618</v>
      </c>
      <c r="H286" s="4">
        <v>70306</v>
      </c>
      <c r="I286" s="4">
        <v>8175.1619793942955</v>
      </c>
      <c r="J286" s="4">
        <v>14</v>
      </c>
      <c r="K286" s="4">
        <v>15332</v>
      </c>
      <c r="L286" s="4">
        <v>2268.9818903544551</v>
      </c>
      <c r="M286" s="4">
        <v>2</v>
      </c>
      <c r="N286" s="4">
        <v>17127</v>
      </c>
      <c r="O286" s="4">
        <v>1974.1479455138463</v>
      </c>
      <c r="P286" s="4">
        <v>6</v>
      </c>
      <c r="Q286" s="4">
        <v>7485</v>
      </c>
      <c r="R286" s="4">
        <v>1013</v>
      </c>
      <c r="S286" s="4">
        <v>7.375</v>
      </c>
      <c r="AP286" s="4"/>
      <c r="AQ286" s="4"/>
      <c r="AR286" s="8"/>
    </row>
    <row r="287" spans="1:44" x14ac:dyDescent="0.25">
      <c r="A287" s="1">
        <v>51410</v>
      </c>
      <c r="B287" s="4">
        <v>198668.44820000001</v>
      </c>
      <c r="C287" s="4">
        <f t="shared" si="3"/>
        <v>15186</v>
      </c>
      <c r="D287" s="4">
        <v>93.142857142857139</v>
      </c>
      <c r="E287" s="4">
        <v>110944.58547008547</v>
      </c>
      <c r="F287" s="4">
        <v>10626</v>
      </c>
      <c r="G287" s="4">
        <v>68.112942612942618</v>
      </c>
      <c r="H287" s="4">
        <v>70552</v>
      </c>
      <c r="I287" s="4">
        <v>8191.1619793942955</v>
      </c>
      <c r="J287" s="4">
        <v>14</v>
      </c>
      <c r="K287" s="4">
        <v>15400</v>
      </c>
      <c r="L287" s="4">
        <v>2271.9818903544551</v>
      </c>
      <c r="M287" s="4">
        <v>2</v>
      </c>
      <c r="N287" s="4">
        <v>17256</v>
      </c>
      <c r="O287" s="4">
        <v>1981.1479455138463</v>
      </c>
      <c r="P287" s="4">
        <v>6</v>
      </c>
      <c r="Q287" s="4">
        <v>7531</v>
      </c>
      <c r="R287" s="4">
        <v>1015</v>
      </c>
      <c r="S287" s="4">
        <v>5</v>
      </c>
      <c r="AP287" s="4"/>
      <c r="AQ287" s="4"/>
      <c r="AR287" s="8"/>
    </row>
    <row r="288" spans="1:44" x14ac:dyDescent="0.25">
      <c r="A288" s="1">
        <v>51441</v>
      </c>
      <c r="B288" s="4">
        <v>199163.7971</v>
      </c>
      <c r="C288" s="4">
        <f t="shared" si="3"/>
        <v>15201</v>
      </c>
      <c r="D288" s="4">
        <v>93.142857142857139</v>
      </c>
      <c r="E288" s="4">
        <v>111191.58547008547</v>
      </c>
      <c r="F288" s="4">
        <v>10586</v>
      </c>
      <c r="G288" s="4">
        <v>68.112942612942618</v>
      </c>
      <c r="H288" s="4">
        <v>70892</v>
      </c>
      <c r="I288" s="4">
        <v>8226.1619793942955</v>
      </c>
      <c r="J288" s="4">
        <v>14</v>
      </c>
      <c r="K288" s="4">
        <v>15493</v>
      </c>
      <c r="L288" s="4">
        <v>2279.9818903544551</v>
      </c>
      <c r="M288" s="4">
        <v>2</v>
      </c>
      <c r="N288" s="4">
        <v>17378</v>
      </c>
      <c r="O288" s="4">
        <v>1991.1479455138463</v>
      </c>
      <c r="P288" s="4">
        <v>6</v>
      </c>
      <c r="Q288" s="4">
        <v>7597</v>
      </c>
      <c r="R288" s="4">
        <v>1016</v>
      </c>
      <c r="S288" s="4">
        <v>4</v>
      </c>
      <c r="AP288" s="4"/>
      <c r="AQ288" s="4"/>
      <c r="AR288" s="8"/>
    </row>
    <row r="289" spans="1:44" x14ac:dyDescent="0.25">
      <c r="A289" s="1">
        <v>51471</v>
      </c>
      <c r="B289" s="4">
        <v>199561.1459</v>
      </c>
      <c r="C289" s="4">
        <f t="shared" si="3"/>
        <v>15283</v>
      </c>
      <c r="D289" s="4">
        <v>93.142857142857139</v>
      </c>
      <c r="E289" s="4">
        <v>111488.58547008547</v>
      </c>
      <c r="F289" s="4">
        <v>10639</v>
      </c>
      <c r="G289" s="4">
        <v>68.112942612942618</v>
      </c>
      <c r="H289" s="4">
        <v>71214</v>
      </c>
      <c r="I289" s="4">
        <v>8272.1619793942955</v>
      </c>
      <c r="J289" s="4">
        <v>14</v>
      </c>
      <c r="K289" s="4">
        <v>15590</v>
      </c>
      <c r="L289" s="4">
        <v>2296.9818903544551</v>
      </c>
      <c r="M289" s="4">
        <v>2</v>
      </c>
      <c r="N289" s="4">
        <v>17476</v>
      </c>
      <c r="O289" s="4">
        <v>2002.1479455138463</v>
      </c>
      <c r="P289" s="4">
        <v>6</v>
      </c>
      <c r="Q289" s="4">
        <v>7638</v>
      </c>
      <c r="R289" s="4">
        <v>1023</v>
      </c>
      <c r="S289" s="4">
        <v>3.75</v>
      </c>
      <c r="AP289" s="4"/>
      <c r="AQ289" s="4"/>
      <c r="AR289" s="8"/>
    </row>
    <row r="290" spans="1:44" x14ac:dyDescent="0.25">
      <c r="A290" s="1">
        <v>51502</v>
      </c>
      <c r="B290" s="4">
        <v>199859.49479999999</v>
      </c>
      <c r="C290" s="4">
        <f t="shared" si="3"/>
        <v>15286</v>
      </c>
      <c r="D290" s="4">
        <v>93.142857142857139</v>
      </c>
      <c r="E290" s="4">
        <v>111691.58547008547</v>
      </c>
      <c r="F290" s="4">
        <v>10640</v>
      </c>
      <c r="G290" s="4">
        <v>68.112942612942618</v>
      </c>
      <c r="H290" s="4">
        <v>71395</v>
      </c>
      <c r="I290" s="4">
        <v>8303.8095684559703</v>
      </c>
      <c r="J290" s="4">
        <v>14</v>
      </c>
      <c r="K290" s="4">
        <v>15620</v>
      </c>
      <c r="L290" s="4">
        <v>2299.4083528612714</v>
      </c>
      <c r="M290" s="4">
        <v>2</v>
      </c>
      <c r="N290" s="4">
        <v>17531</v>
      </c>
      <c r="O290" s="4">
        <v>2012.9401537705094</v>
      </c>
      <c r="P290" s="4">
        <v>6</v>
      </c>
      <c r="Q290" s="4">
        <v>7664</v>
      </c>
      <c r="R290" s="4">
        <v>1025</v>
      </c>
      <c r="S290" s="4">
        <v>2.75</v>
      </c>
      <c r="AP290" s="4"/>
      <c r="AQ290" s="4"/>
      <c r="AR290" s="8"/>
    </row>
    <row r="291" spans="1:44" x14ac:dyDescent="0.25">
      <c r="A291" s="1">
        <v>51533</v>
      </c>
      <c r="B291" s="4">
        <v>199857.8437</v>
      </c>
      <c r="C291" s="4">
        <f t="shared" si="3"/>
        <v>15310</v>
      </c>
      <c r="D291" s="4">
        <v>93.142857142857139</v>
      </c>
      <c r="E291" s="4">
        <v>111705.58547008547</v>
      </c>
      <c r="F291" s="4">
        <v>10609</v>
      </c>
      <c r="G291" s="4">
        <v>68.112942612942618</v>
      </c>
      <c r="H291" s="4">
        <v>71389</v>
      </c>
      <c r="I291" s="4">
        <v>8306.8095684559703</v>
      </c>
      <c r="J291" s="4">
        <v>14</v>
      </c>
      <c r="K291" s="4">
        <v>15614</v>
      </c>
      <c r="L291" s="4">
        <v>2299.4083528612714</v>
      </c>
      <c r="M291" s="4">
        <v>2</v>
      </c>
      <c r="N291" s="4">
        <v>17536</v>
      </c>
      <c r="O291" s="4">
        <v>2015.9401537705094</v>
      </c>
      <c r="P291" s="4">
        <v>6</v>
      </c>
      <c r="Q291" s="4">
        <v>7664</v>
      </c>
      <c r="R291" s="4">
        <v>1027</v>
      </c>
      <c r="S291" s="4">
        <v>2.6875</v>
      </c>
      <c r="AP291" s="4"/>
      <c r="AQ291" s="4"/>
      <c r="AR291" s="8"/>
    </row>
    <row r="292" spans="1:44" x14ac:dyDescent="0.25">
      <c r="A292" s="1">
        <v>51561</v>
      </c>
      <c r="B292" s="4">
        <v>199905.1925</v>
      </c>
      <c r="C292" s="4">
        <f t="shared" si="3"/>
        <v>15304</v>
      </c>
      <c r="D292" s="4">
        <v>93.142857142857139</v>
      </c>
      <c r="E292" s="4">
        <v>111737.58547008547</v>
      </c>
      <c r="F292" s="4">
        <v>10606</v>
      </c>
      <c r="G292" s="4">
        <v>68.112942612942618</v>
      </c>
      <c r="H292" s="4">
        <v>71421</v>
      </c>
      <c r="I292" s="4">
        <v>8308.8095684559703</v>
      </c>
      <c r="J292" s="4">
        <v>14</v>
      </c>
      <c r="K292" s="4">
        <v>15625</v>
      </c>
      <c r="L292" s="4">
        <v>2300.4083528612714</v>
      </c>
      <c r="M292" s="4">
        <v>2</v>
      </c>
      <c r="N292" s="4">
        <v>17525</v>
      </c>
      <c r="O292" s="4">
        <v>2012.9401537705094</v>
      </c>
      <c r="P292" s="4">
        <v>6</v>
      </c>
      <c r="Q292" s="4">
        <v>7655</v>
      </c>
      <c r="R292" s="4">
        <v>1027</v>
      </c>
      <c r="S292" s="4">
        <v>2.625</v>
      </c>
      <c r="AP292" s="4"/>
      <c r="AQ292" s="4"/>
      <c r="AR292" s="8"/>
    </row>
    <row r="293" spans="1:44" x14ac:dyDescent="0.25">
      <c r="A293" s="1">
        <v>51592</v>
      </c>
      <c r="B293" s="4">
        <v>199892.54139999999</v>
      </c>
      <c r="C293" s="4">
        <f t="shared" si="3"/>
        <v>15276</v>
      </c>
      <c r="D293" s="4">
        <v>93.142857142857139</v>
      </c>
      <c r="E293" s="4">
        <v>111763.58547008547</v>
      </c>
      <c r="F293" s="4">
        <v>10656</v>
      </c>
      <c r="G293" s="4">
        <v>68.112942612942618</v>
      </c>
      <c r="H293" s="4">
        <v>71391</v>
      </c>
      <c r="I293" s="4">
        <v>8296.8095684559703</v>
      </c>
      <c r="J293" s="4">
        <v>14</v>
      </c>
      <c r="K293" s="4">
        <v>15600</v>
      </c>
      <c r="L293" s="4">
        <v>2295.4083528612714</v>
      </c>
      <c r="M293" s="4">
        <v>2</v>
      </c>
      <c r="N293" s="4">
        <v>17494</v>
      </c>
      <c r="O293" s="4">
        <v>2008.9401537705094</v>
      </c>
      <c r="P293" s="4">
        <v>6</v>
      </c>
      <c r="Q293" s="4">
        <v>7640</v>
      </c>
      <c r="R293" s="4">
        <v>1026</v>
      </c>
      <c r="S293" s="4">
        <v>3.125</v>
      </c>
      <c r="AP293" s="4"/>
      <c r="AQ293" s="4"/>
      <c r="AR293" s="8"/>
    </row>
    <row r="294" spans="1:44" x14ac:dyDescent="0.25">
      <c r="A294" s="1">
        <v>51622</v>
      </c>
      <c r="B294" s="4">
        <v>199882.89019999999</v>
      </c>
      <c r="C294" s="4">
        <f t="shared" si="3"/>
        <v>15251</v>
      </c>
      <c r="D294" s="4">
        <v>93.142857142857139</v>
      </c>
      <c r="E294" s="4">
        <v>111766.58547008547</v>
      </c>
      <c r="F294" s="4">
        <v>10619</v>
      </c>
      <c r="G294" s="4">
        <v>68.112942612942618</v>
      </c>
      <c r="H294" s="4">
        <v>71309</v>
      </c>
      <c r="I294" s="4">
        <v>8284.8095684559703</v>
      </c>
      <c r="J294" s="4">
        <v>14</v>
      </c>
      <c r="K294" s="4">
        <v>15559</v>
      </c>
      <c r="L294" s="4">
        <v>2292.4083528612714</v>
      </c>
      <c r="M294" s="4">
        <v>2</v>
      </c>
      <c r="N294" s="4">
        <v>17453</v>
      </c>
      <c r="O294" s="4">
        <v>2003.9401537705094</v>
      </c>
      <c r="P294" s="4">
        <v>6</v>
      </c>
      <c r="Q294" s="4">
        <v>7625</v>
      </c>
      <c r="R294" s="4">
        <v>1024</v>
      </c>
      <c r="S294" s="4">
        <v>3.625</v>
      </c>
      <c r="AP294" s="4"/>
      <c r="AQ294" s="4"/>
      <c r="AR294" s="8"/>
    </row>
    <row r="295" spans="1:44" x14ac:dyDescent="0.25">
      <c r="A295" s="1">
        <v>51653</v>
      </c>
      <c r="B295" s="4">
        <v>199724.23910000001</v>
      </c>
      <c r="C295" s="4">
        <f t="shared" si="3"/>
        <v>15274</v>
      </c>
      <c r="D295" s="4">
        <v>93.142857142857139</v>
      </c>
      <c r="E295" s="4">
        <v>111816.58547008547</v>
      </c>
      <c r="F295" s="4">
        <v>10632</v>
      </c>
      <c r="G295" s="4">
        <v>68.112942612942618</v>
      </c>
      <c r="H295" s="4">
        <v>71211</v>
      </c>
      <c r="I295" s="4">
        <v>8278.8095684559703</v>
      </c>
      <c r="J295" s="4">
        <v>14</v>
      </c>
      <c r="K295" s="4">
        <v>15514</v>
      </c>
      <c r="L295" s="4">
        <v>2290.4083528612714</v>
      </c>
      <c r="M295" s="4">
        <v>2</v>
      </c>
      <c r="N295" s="4">
        <v>17372</v>
      </c>
      <c r="O295" s="4">
        <v>1998.9401537705094</v>
      </c>
      <c r="P295" s="4">
        <v>6</v>
      </c>
      <c r="Q295" s="4">
        <v>7598</v>
      </c>
      <c r="R295" s="4">
        <v>1022</v>
      </c>
      <c r="S295" s="4">
        <v>4.125</v>
      </c>
      <c r="AP295" s="4"/>
      <c r="AQ295" s="4"/>
      <c r="AR295" s="8"/>
    </row>
    <row r="296" spans="1:44" x14ac:dyDescent="0.25">
      <c r="A296" s="1">
        <v>51683</v>
      </c>
      <c r="B296" s="4">
        <v>199885.58799999999</v>
      </c>
      <c r="C296" s="4">
        <f t="shared" si="3"/>
        <v>15175</v>
      </c>
      <c r="D296" s="4">
        <v>93.142857142857139</v>
      </c>
      <c r="E296" s="4">
        <v>111926.58547008547</v>
      </c>
      <c r="F296" s="4">
        <v>10622</v>
      </c>
      <c r="G296" s="4">
        <v>68.112942612942618</v>
      </c>
      <c r="H296" s="4">
        <v>71086</v>
      </c>
      <c r="I296" s="4">
        <v>8255.8095684559703</v>
      </c>
      <c r="J296" s="4">
        <v>14</v>
      </c>
      <c r="K296" s="4">
        <v>15458</v>
      </c>
      <c r="L296" s="4">
        <v>2281.4083528612714</v>
      </c>
      <c r="M296" s="4">
        <v>2</v>
      </c>
      <c r="N296" s="4">
        <v>17289</v>
      </c>
      <c r="O296" s="4">
        <v>1991.9401537705094</v>
      </c>
      <c r="P296" s="4">
        <v>6</v>
      </c>
      <c r="Q296" s="4">
        <v>7553</v>
      </c>
      <c r="R296" s="4">
        <v>1019</v>
      </c>
      <c r="S296" s="4">
        <v>4</v>
      </c>
      <c r="AP296" s="4"/>
      <c r="AQ296" s="4"/>
      <c r="AR296" s="8"/>
    </row>
    <row r="297" spans="1:44" x14ac:dyDescent="0.25">
      <c r="A297" s="1">
        <v>51714</v>
      </c>
      <c r="B297" s="4">
        <v>200034.9368</v>
      </c>
      <c r="C297" s="4">
        <f t="shared" si="3"/>
        <v>15172</v>
      </c>
      <c r="D297" s="4">
        <v>93.142857142857139</v>
      </c>
      <c r="E297" s="4">
        <v>112055.58547008547</v>
      </c>
      <c r="F297" s="4">
        <v>10621</v>
      </c>
      <c r="G297" s="4">
        <v>68.112942612942618</v>
      </c>
      <c r="H297" s="4">
        <v>71011</v>
      </c>
      <c r="I297" s="4">
        <v>8245.8095684559703</v>
      </c>
      <c r="J297" s="4">
        <v>14</v>
      </c>
      <c r="K297" s="4">
        <v>15403</v>
      </c>
      <c r="L297" s="4">
        <v>2273.4083528612714</v>
      </c>
      <c r="M297" s="4">
        <v>2</v>
      </c>
      <c r="N297" s="4">
        <v>17218</v>
      </c>
      <c r="O297" s="4">
        <v>1986.9401537705094</v>
      </c>
      <c r="P297" s="4">
        <v>6</v>
      </c>
      <c r="Q297" s="4">
        <v>7535</v>
      </c>
      <c r="R297" s="4">
        <v>1019</v>
      </c>
      <c r="S297" s="4">
        <v>5.25</v>
      </c>
      <c r="AP297" s="4"/>
      <c r="AQ297" s="4"/>
      <c r="AR297" s="8"/>
    </row>
    <row r="298" spans="1:44" x14ac:dyDescent="0.25">
      <c r="A298" s="1">
        <v>51745</v>
      </c>
      <c r="B298" s="4">
        <v>200268.28570000001</v>
      </c>
      <c r="C298" s="4">
        <f t="shared" si="3"/>
        <v>15176</v>
      </c>
      <c r="D298" s="4">
        <v>93.142857142857139</v>
      </c>
      <c r="E298" s="4">
        <v>112251.58547008547</v>
      </c>
      <c r="F298" s="4">
        <v>10616</v>
      </c>
      <c r="G298" s="4">
        <v>68.112942612942618</v>
      </c>
      <c r="H298" s="4">
        <v>70984</v>
      </c>
      <c r="I298" s="4">
        <v>8232.8095684559703</v>
      </c>
      <c r="J298" s="4">
        <v>14</v>
      </c>
      <c r="K298" s="4">
        <v>15397</v>
      </c>
      <c r="L298" s="4">
        <v>2273.4083528612714</v>
      </c>
      <c r="M298" s="4">
        <v>2</v>
      </c>
      <c r="N298" s="4">
        <v>17212</v>
      </c>
      <c r="O298" s="4">
        <v>1984.9401537705094</v>
      </c>
      <c r="P298" s="4">
        <v>6</v>
      </c>
      <c r="Q298" s="4">
        <v>7523</v>
      </c>
      <c r="R298" s="4">
        <v>1017</v>
      </c>
      <c r="S298" s="4">
        <v>7.375</v>
      </c>
      <c r="AP298" s="4"/>
      <c r="AQ298" s="4"/>
      <c r="AR298" s="8"/>
    </row>
    <row r="299" spans="1:44" x14ac:dyDescent="0.25">
      <c r="A299" s="1">
        <v>51775</v>
      </c>
      <c r="B299" s="4">
        <v>200670.63449999999</v>
      </c>
      <c r="C299" s="4">
        <f t="shared" si="3"/>
        <v>15186</v>
      </c>
      <c r="D299" s="4">
        <v>93.142857142857139</v>
      </c>
      <c r="E299" s="4">
        <v>112459.58547008547</v>
      </c>
      <c r="F299" s="4">
        <v>10656</v>
      </c>
      <c r="G299" s="4">
        <v>68.112942612942618</v>
      </c>
      <c r="H299" s="4">
        <v>71230</v>
      </c>
      <c r="I299" s="4">
        <v>8247.8095684559703</v>
      </c>
      <c r="J299" s="4">
        <v>14</v>
      </c>
      <c r="K299" s="4">
        <v>15465</v>
      </c>
      <c r="L299" s="4">
        <v>2275.4083528612714</v>
      </c>
      <c r="M299" s="4">
        <v>2</v>
      </c>
      <c r="N299" s="4">
        <v>17341</v>
      </c>
      <c r="O299" s="4">
        <v>1990.9401537705094</v>
      </c>
      <c r="P299" s="4">
        <v>6</v>
      </c>
      <c r="Q299" s="4">
        <v>7569</v>
      </c>
      <c r="R299" s="4">
        <v>1019</v>
      </c>
      <c r="S299" s="4">
        <v>5</v>
      </c>
      <c r="AP299" s="4"/>
      <c r="AQ299" s="4"/>
      <c r="AR299" s="8"/>
    </row>
    <row r="300" spans="1:44" x14ac:dyDescent="0.25">
      <c r="A300" s="1">
        <v>51806</v>
      </c>
      <c r="B300" s="4">
        <v>201164.9834</v>
      </c>
      <c r="C300" s="4">
        <f t="shared" si="3"/>
        <v>15201</v>
      </c>
      <c r="D300" s="4">
        <v>93.142857142857139</v>
      </c>
      <c r="E300" s="4">
        <v>112707.58547008547</v>
      </c>
      <c r="F300" s="4">
        <v>10615</v>
      </c>
      <c r="G300" s="4">
        <v>68.112942612942618</v>
      </c>
      <c r="H300" s="4">
        <v>71569</v>
      </c>
      <c r="I300" s="4">
        <v>8283.8095684559703</v>
      </c>
      <c r="J300" s="4">
        <v>14</v>
      </c>
      <c r="K300" s="4">
        <v>15558</v>
      </c>
      <c r="L300" s="4">
        <v>2284.4083528612714</v>
      </c>
      <c r="M300" s="4">
        <v>2</v>
      </c>
      <c r="N300" s="4">
        <v>17463</v>
      </c>
      <c r="O300" s="4">
        <v>2000.9401537705094</v>
      </c>
      <c r="P300" s="4">
        <v>6</v>
      </c>
      <c r="Q300" s="4">
        <v>7635</v>
      </c>
      <c r="R300" s="4">
        <v>1020</v>
      </c>
      <c r="S300" s="4">
        <v>4</v>
      </c>
      <c r="AP300" s="4"/>
      <c r="AQ300" s="4"/>
      <c r="AR300" s="8"/>
    </row>
    <row r="301" spans="1:44" x14ac:dyDescent="0.25">
      <c r="A301" s="1">
        <v>51836</v>
      </c>
      <c r="B301" s="4">
        <v>201561.33230000001</v>
      </c>
      <c r="C301" s="4">
        <f t="shared" si="3"/>
        <v>15283</v>
      </c>
      <c r="D301" s="4">
        <v>93.142857142857139</v>
      </c>
      <c r="E301" s="4">
        <v>113006.58547008547</v>
      </c>
      <c r="F301" s="4">
        <v>10668</v>
      </c>
      <c r="G301" s="4">
        <v>68.112942612942618</v>
      </c>
      <c r="H301" s="4">
        <v>71890</v>
      </c>
      <c r="I301" s="4">
        <v>8329.8095684559703</v>
      </c>
      <c r="J301" s="4">
        <v>14</v>
      </c>
      <c r="K301" s="4">
        <v>15655</v>
      </c>
      <c r="L301" s="4">
        <v>2301.4083528612714</v>
      </c>
      <c r="M301" s="4">
        <v>2</v>
      </c>
      <c r="N301" s="4">
        <v>17561</v>
      </c>
      <c r="O301" s="4">
        <v>2011.9401537705094</v>
      </c>
      <c r="P301" s="4">
        <v>6</v>
      </c>
      <c r="Q301" s="4">
        <v>7676</v>
      </c>
      <c r="R301" s="4">
        <v>1027</v>
      </c>
      <c r="S301" s="4">
        <v>3.75</v>
      </c>
      <c r="AP301" s="4"/>
      <c r="AQ301" s="4"/>
      <c r="AR301" s="8"/>
    </row>
    <row r="302" spans="1:44" x14ac:dyDescent="0.25">
      <c r="A302" s="1">
        <v>51867</v>
      </c>
      <c r="B302" s="4">
        <v>201858.68109999999</v>
      </c>
      <c r="C302" s="4">
        <f t="shared" si="3"/>
        <v>15286</v>
      </c>
      <c r="D302" s="4">
        <v>93.142857142857139</v>
      </c>
      <c r="E302" s="4">
        <v>113211.58547008547</v>
      </c>
      <c r="F302" s="4">
        <v>10669</v>
      </c>
      <c r="G302" s="4">
        <v>68.112942612942618</v>
      </c>
      <c r="H302" s="4">
        <v>72070</v>
      </c>
      <c r="I302" s="4">
        <v>8360.3567005984369</v>
      </c>
      <c r="J302" s="4">
        <v>14</v>
      </c>
      <c r="K302" s="4">
        <v>15686</v>
      </c>
      <c r="L302" s="4">
        <v>2303.7985668348997</v>
      </c>
      <c r="M302" s="4">
        <v>2</v>
      </c>
      <c r="N302" s="4">
        <v>17615</v>
      </c>
      <c r="O302" s="4">
        <v>2022.6820132959206</v>
      </c>
      <c r="P302" s="4">
        <v>6</v>
      </c>
      <c r="Q302" s="4">
        <v>7702</v>
      </c>
      <c r="R302" s="4">
        <v>1030</v>
      </c>
      <c r="S302" s="4">
        <v>2.75</v>
      </c>
      <c r="AP302" s="4"/>
      <c r="AQ302" s="4"/>
      <c r="AR302" s="8"/>
    </row>
    <row r="303" spans="1:44" x14ac:dyDescent="0.25">
      <c r="A303" s="1">
        <v>51898</v>
      </c>
      <c r="B303" s="4">
        <v>201855.03</v>
      </c>
      <c r="C303" s="4">
        <f t="shared" si="3"/>
        <v>15310</v>
      </c>
      <c r="D303" s="4">
        <v>93.142857142857139</v>
      </c>
      <c r="E303" s="4">
        <v>113226.58547008547</v>
      </c>
      <c r="F303" s="4">
        <v>10638</v>
      </c>
      <c r="G303" s="4">
        <v>68.112942612942618</v>
      </c>
      <c r="H303" s="4">
        <v>72064</v>
      </c>
      <c r="I303" s="4">
        <v>8363.3567005984369</v>
      </c>
      <c r="J303" s="4">
        <v>14</v>
      </c>
      <c r="K303" s="4">
        <v>15679</v>
      </c>
      <c r="L303" s="4">
        <v>2303.7985668348997</v>
      </c>
      <c r="M303" s="4">
        <v>2</v>
      </c>
      <c r="N303" s="4">
        <v>17620</v>
      </c>
      <c r="O303" s="4">
        <v>2025.6820132959206</v>
      </c>
      <c r="P303" s="4">
        <v>6</v>
      </c>
      <c r="Q303" s="4">
        <v>7702</v>
      </c>
      <c r="R303" s="4">
        <v>1032</v>
      </c>
      <c r="S303" s="4">
        <v>2.6875</v>
      </c>
      <c r="AP303" s="4"/>
      <c r="AQ303" s="4"/>
      <c r="AR303" s="8"/>
    </row>
    <row r="304" spans="1:44" x14ac:dyDescent="0.25">
      <c r="A304" s="1">
        <v>51926</v>
      </c>
      <c r="B304" s="4">
        <v>201900.37880000001</v>
      </c>
      <c r="C304" s="4">
        <f t="shared" si="3"/>
        <v>15304</v>
      </c>
      <c r="D304" s="4">
        <v>93.142857142857139</v>
      </c>
      <c r="E304" s="4">
        <v>113260.58547008547</v>
      </c>
      <c r="F304" s="4">
        <v>10635</v>
      </c>
      <c r="G304" s="4">
        <v>68.112942612942618</v>
      </c>
      <c r="H304" s="4">
        <v>72096</v>
      </c>
      <c r="I304" s="4">
        <v>8366.3567005984369</v>
      </c>
      <c r="J304" s="4">
        <v>14</v>
      </c>
      <c r="K304" s="4">
        <v>15690</v>
      </c>
      <c r="L304" s="4">
        <v>2304.7985668348997</v>
      </c>
      <c r="M304" s="4">
        <v>2</v>
      </c>
      <c r="N304" s="4">
        <v>17609</v>
      </c>
      <c r="O304" s="4">
        <v>2023.6820132959206</v>
      </c>
      <c r="P304" s="4">
        <v>6</v>
      </c>
      <c r="Q304" s="4">
        <v>7693</v>
      </c>
      <c r="R304" s="4">
        <v>1032</v>
      </c>
      <c r="S304" s="4">
        <v>2.625</v>
      </c>
      <c r="AP304" s="4"/>
      <c r="AQ304" s="4"/>
      <c r="AR304" s="8"/>
    </row>
    <row r="305" spans="1:44" x14ac:dyDescent="0.25">
      <c r="A305" s="1">
        <v>51957</v>
      </c>
      <c r="B305" s="4">
        <v>201886.72769999999</v>
      </c>
      <c r="C305" s="4">
        <f t="shared" si="3"/>
        <v>15276</v>
      </c>
      <c r="D305" s="4">
        <v>93.142857142857139</v>
      </c>
      <c r="E305" s="4">
        <v>113287.58547008547</v>
      </c>
      <c r="F305" s="4">
        <v>10684</v>
      </c>
      <c r="G305" s="4">
        <v>68.112942612942618</v>
      </c>
      <c r="H305" s="4">
        <v>72065</v>
      </c>
      <c r="I305" s="4">
        <v>8353.3567005984369</v>
      </c>
      <c r="J305" s="4">
        <v>14</v>
      </c>
      <c r="K305" s="4">
        <v>15665</v>
      </c>
      <c r="L305" s="4">
        <v>2298.7985668348997</v>
      </c>
      <c r="M305" s="4">
        <v>2</v>
      </c>
      <c r="N305" s="4">
        <v>17577</v>
      </c>
      <c r="O305" s="4">
        <v>2018.6820132959206</v>
      </c>
      <c r="P305" s="4">
        <v>6</v>
      </c>
      <c r="Q305" s="4">
        <v>7678</v>
      </c>
      <c r="R305" s="4">
        <v>1031</v>
      </c>
      <c r="S305" s="4">
        <v>3.125</v>
      </c>
      <c r="AP305" s="4"/>
      <c r="AQ305" s="4"/>
      <c r="AR305" s="8"/>
    </row>
    <row r="306" spans="1:44" x14ac:dyDescent="0.25">
      <c r="A306" s="1">
        <v>51987</v>
      </c>
      <c r="B306" s="4">
        <v>201876.0766</v>
      </c>
      <c r="C306" s="4">
        <f t="shared" si="3"/>
        <v>15251</v>
      </c>
      <c r="D306" s="4">
        <v>93.142857142857139</v>
      </c>
      <c r="E306" s="4">
        <v>113292.58547008547</v>
      </c>
      <c r="F306" s="4">
        <v>10648</v>
      </c>
      <c r="G306" s="4">
        <v>68.112942612942618</v>
      </c>
      <c r="H306" s="4">
        <v>71982</v>
      </c>
      <c r="I306" s="4">
        <v>8341.3567005984369</v>
      </c>
      <c r="J306" s="4">
        <v>14</v>
      </c>
      <c r="K306" s="4">
        <v>15624</v>
      </c>
      <c r="L306" s="4">
        <v>2296.7985668348997</v>
      </c>
      <c r="M306" s="4">
        <v>2</v>
      </c>
      <c r="N306" s="4">
        <v>17536</v>
      </c>
      <c r="O306" s="4">
        <v>2013.6820132959206</v>
      </c>
      <c r="P306" s="4">
        <v>6</v>
      </c>
      <c r="Q306" s="4">
        <v>7663</v>
      </c>
      <c r="R306" s="4">
        <v>1028</v>
      </c>
      <c r="S306" s="4">
        <v>3.625</v>
      </c>
      <c r="AP306" s="4"/>
      <c r="AQ306" s="4"/>
      <c r="AR306" s="8"/>
    </row>
    <row r="307" spans="1:44" x14ac:dyDescent="0.25">
      <c r="A307" s="1">
        <v>52018</v>
      </c>
      <c r="B307" s="4">
        <v>201715.42540000001</v>
      </c>
      <c r="C307" s="4">
        <f t="shared" si="3"/>
        <v>15274</v>
      </c>
      <c r="D307" s="4">
        <v>93.142857142857139</v>
      </c>
      <c r="E307" s="4">
        <v>113343.58547008547</v>
      </c>
      <c r="F307" s="4">
        <v>10660</v>
      </c>
      <c r="G307" s="4">
        <v>68.112942612942618</v>
      </c>
      <c r="H307" s="4">
        <v>71884</v>
      </c>
      <c r="I307" s="4">
        <v>8335.3567005984369</v>
      </c>
      <c r="J307" s="4">
        <v>14</v>
      </c>
      <c r="K307" s="4">
        <v>15579</v>
      </c>
      <c r="L307" s="4">
        <v>2294.7985668348997</v>
      </c>
      <c r="M307" s="4">
        <v>2</v>
      </c>
      <c r="N307" s="4">
        <v>17455</v>
      </c>
      <c r="O307" s="4">
        <v>2008.6820132959206</v>
      </c>
      <c r="P307" s="4">
        <v>6</v>
      </c>
      <c r="Q307" s="4">
        <v>7636</v>
      </c>
      <c r="R307" s="4">
        <v>1027</v>
      </c>
      <c r="S307" s="4">
        <v>4.125</v>
      </c>
      <c r="AP307" s="4"/>
      <c r="AQ307" s="4"/>
      <c r="AR307" s="8"/>
    </row>
    <row r="308" spans="1:44" x14ac:dyDescent="0.25">
      <c r="A308" s="1">
        <v>52048</v>
      </c>
      <c r="B308" s="4">
        <v>201876.77429999999</v>
      </c>
      <c r="C308" s="4">
        <f t="shared" si="3"/>
        <v>15175</v>
      </c>
      <c r="D308" s="4">
        <v>93.142857142857139</v>
      </c>
      <c r="E308" s="4">
        <v>113455.58547008547</v>
      </c>
      <c r="F308" s="4">
        <v>10651</v>
      </c>
      <c r="G308" s="4">
        <v>68.112942612942618</v>
      </c>
      <c r="H308" s="4">
        <v>71759</v>
      </c>
      <c r="I308" s="4">
        <v>8312.3567005984369</v>
      </c>
      <c r="J308" s="4">
        <v>14</v>
      </c>
      <c r="K308" s="4">
        <v>15523</v>
      </c>
      <c r="L308" s="4">
        <v>2284.7985668348997</v>
      </c>
      <c r="M308" s="4">
        <v>2</v>
      </c>
      <c r="N308" s="4">
        <v>17372</v>
      </c>
      <c r="O308" s="4">
        <v>2001.6820132959206</v>
      </c>
      <c r="P308" s="4">
        <v>6</v>
      </c>
      <c r="Q308" s="4">
        <v>7590</v>
      </c>
      <c r="R308" s="4">
        <v>1023</v>
      </c>
      <c r="S308" s="4">
        <v>4</v>
      </c>
      <c r="AP308" s="4"/>
      <c r="AQ308" s="4"/>
      <c r="AR308" s="8"/>
    </row>
    <row r="309" spans="1:44" x14ac:dyDescent="0.25">
      <c r="A309" s="1">
        <v>52079</v>
      </c>
      <c r="B309" s="4">
        <v>202026.1231</v>
      </c>
      <c r="C309" s="4">
        <f t="shared" si="3"/>
        <v>15172</v>
      </c>
      <c r="D309" s="4">
        <v>93.142857142857139</v>
      </c>
      <c r="E309" s="4">
        <v>113587.58547008547</v>
      </c>
      <c r="F309" s="4">
        <v>10649</v>
      </c>
      <c r="G309" s="4">
        <v>68.112942612942618</v>
      </c>
      <c r="H309" s="4">
        <v>71683</v>
      </c>
      <c r="I309" s="4">
        <v>8302.3567005984369</v>
      </c>
      <c r="J309" s="4">
        <v>14</v>
      </c>
      <c r="K309" s="4">
        <v>15467</v>
      </c>
      <c r="L309" s="4">
        <v>2277.7985668348997</v>
      </c>
      <c r="M309" s="4">
        <v>2</v>
      </c>
      <c r="N309" s="4">
        <v>17301</v>
      </c>
      <c r="O309" s="4">
        <v>1996.6820132959206</v>
      </c>
      <c r="P309" s="4">
        <v>6</v>
      </c>
      <c r="Q309" s="4">
        <v>7573</v>
      </c>
      <c r="R309" s="4">
        <v>1023</v>
      </c>
      <c r="S309" s="4">
        <v>5.25</v>
      </c>
      <c r="AP309" s="4"/>
      <c r="AQ309" s="4"/>
      <c r="AR309" s="8"/>
    </row>
    <row r="310" spans="1:44" x14ac:dyDescent="0.25">
      <c r="A310" s="1">
        <v>52110</v>
      </c>
      <c r="B310" s="4">
        <v>202260.47200000001</v>
      </c>
      <c r="C310" s="4">
        <f t="shared" si="3"/>
        <v>15176</v>
      </c>
      <c r="D310" s="4">
        <v>93.142857142857139</v>
      </c>
      <c r="E310" s="4">
        <v>113785.58547008547</v>
      </c>
      <c r="F310" s="4">
        <v>10645</v>
      </c>
      <c r="G310" s="4">
        <v>68.112942612942618</v>
      </c>
      <c r="H310" s="4">
        <v>71656</v>
      </c>
      <c r="I310" s="4">
        <v>8289.3567005984369</v>
      </c>
      <c r="J310" s="4">
        <v>14</v>
      </c>
      <c r="K310" s="4">
        <v>15462</v>
      </c>
      <c r="L310" s="4">
        <v>2276.7985668348997</v>
      </c>
      <c r="M310" s="4">
        <v>2</v>
      </c>
      <c r="N310" s="4">
        <v>17295</v>
      </c>
      <c r="O310" s="4">
        <v>1994.6820132959206</v>
      </c>
      <c r="P310" s="4">
        <v>6</v>
      </c>
      <c r="Q310" s="4">
        <v>7561</v>
      </c>
      <c r="R310" s="4">
        <v>1021</v>
      </c>
      <c r="S310" s="4">
        <v>7.375</v>
      </c>
      <c r="AP310" s="4"/>
      <c r="AQ310" s="4"/>
      <c r="AR310" s="8"/>
    </row>
    <row r="311" spans="1:44" x14ac:dyDescent="0.25">
      <c r="A311" s="1">
        <v>52140</v>
      </c>
      <c r="B311" s="4">
        <v>202662.82079999999</v>
      </c>
      <c r="C311" s="4">
        <f t="shared" si="3"/>
        <v>15186</v>
      </c>
      <c r="D311" s="4">
        <v>93.142857142857139</v>
      </c>
      <c r="E311" s="4">
        <v>113995.58547008547</v>
      </c>
      <c r="F311" s="4">
        <v>10685</v>
      </c>
      <c r="G311" s="4">
        <v>68.112942612942618</v>
      </c>
      <c r="H311" s="4">
        <v>71901</v>
      </c>
      <c r="I311" s="4">
        <v>8304.3567005984369</v>
      </c>
      <c r="J311" s="4">
        <v>14</v>
      </c>
      <c r="K311" s="4">
        <v>15530</v>
      </c>
      <c r="L311" s="4">
        <v>2279.7985668348997</v>
      </c>
      <c r="M311" s="4">
        <v>2</v>
      </c>
      <c r="N311" s="4">
        <v>17424</v>
      </c>
      <c r="O311" s="4">
        <v>2000.6820132959206</v>
      </c>
      <c r="P311" s="4">
        <v>6</v>
      </c>
      <c r="Q311" s="4">
        <v>7607</v>
      </c>
      <c r="R311" s="4">
        <v>1023</v>
      </c>
      <c r="S311" s="4">
        <v>5</v>
      </c>
      <c r="AP311" s="4"/>
      <c r="AQ311" s="4"/>
      <c r="AR311" s="8"/>
    </row>
    <row r="312" spans="1:44" x14ac:dyDescent="0.25">
      <c r="A312" s="1">
        <v>52171</v>
      </c>
      <c r="B312" s="4">
        <v>203157.1697</v>
      </c>
      <c r="C312" s="4">
        <f t="shared" si="3"/>
        <v>15201</v>
      </c>
      <c r="D312" s="4">
        <v>93.142857142857139</v>
      </c>
      <c r="E312" s="4">
        <v>114245.58547008547</v>
      </c>
      <c r="F312" s="4">
        <v>10644</v>
      </c>
      <c r="G312" s="4">
        <v>68.112942612942618</v>
      </c>
      <c r="H312" s="4">
        <v>72240</v>
      </c>
      <c r="I312" s="4">
        <v>8340.3567005984369</v>
      </c>
      <c r="J312" s="4">
        <v>14</v>
      </c>
      <c r="K312" s="4">
        <v>15622</v>
      </c>
      <c r="L312" s="4">
        <v>2287.7985668348997</v>
      </c>
      <c r="M312" s="4">
        <v>2</v>
      </c>
      <c r="N312" s="4">
        <v>17545</v>
      </c>
      <c r="O312" s="4">
        <v>2010.6820132959206</v>
      </c>
      <c r="P312" s="4">
        <v>6</v>
      </c>
      <c r="Q312" s="4">
        <v>7673</v>
      </c>
      <c r="R312" s="4">
        <v>1024</v>
      </c>
      <c r="S312" s="4">
        <v>4</v>
      </c>
      <c r="AP312" s="4"/>
      <c r="AQ312" s="4"/>
      <c r="AR312" s="8"/>
    </row>
    <row r="313" spans="1:44" x14ac:dyDescent="0.25">
      <c r="A313" s="1">
        <v>52201</v>
      </c>
      <c r="B313" s="4">
        <v>203553.51860000001</v>
      </c>
      <c r="C313" s="4">
        <f t="shared" si="3"/>
        <v>15283</v>
      </c>
      <c r="D313" s="4">
        <v>93.142857142857139</v>
      </c>
      <c r="E313" s="4">
        <v>114546.58547008547</v>
      </c>
      <c r="F313" s="4">
        <v>10697</v>
      </c>
      <c r="G313" s="4">
        <v>68.112942612942618</v>
      </c>
      <c r="H313" s="4">
        <v>72562</v>
      </c>
      <c r="I313" s="4">
        <v>8386.3567005984369</v>
      </c>
      <c r="J313" s="4">
        <v>14</v>
      </c>
      <c r="K313" s="4">
        <v>15719</v>
      </c>
      <c r="L313" s="4">
        <v>2304.7985668348997</v>
      </c>
      <c r="M313" s="4">
        <v>2</v>
      </c>
      <c r="N313" s="4">
        <v>17643</v>
      </c>
      <c r="O313" s="4">
        <v>2021.6820132959206</v>
      </c>
      <c r="P313" s="4">
        <v>6</v>
      </c>
      <c r="Q313" s="4">
        <v>7714</v>
      </c>
      <c r="R313" s="4">
        <v>1031</v>
      </c>
      <c r="S313" s="4">
        <v>3.75</v>
      </c>
      <c r="AP313" s="4"/>
      <c r="AQ313" s="4"/>
      <c r="AR313" s="8"/>
    </row>
    <row r="314" spans="1:44" x14ac:dyDescent="0.25">
      <c r="A314" s="1">
        <v>52232</v>
      </c>
      <c r="B314" s="4">
        <v>203850.86739999999</v>
      </c>
      <c r="C314" s="4">
        <f t="shared" si="3"/>
        <v>15286</v>
      </c>
      <c r="D314" s="4">
        <v>93.142857142857139</v>
      </c>
      <c r="E314" s="4">
        <v>114754.58547008547</v>
      </c>
      <c r="F314" s="4">
        <v>10698</v>
      </c>
      <c r="G314" s="4">
        <v>68.112942612942618</v>
      </c>
      <c r="H314" s="4">
        <v>72741</v>
      </c>
      <c r="I314" s="4">
        <v>8416.9975306074812</v>
      </c>
      <c r="J314" s="4">
        <v>14</v>
      </c>
      <c r="K314" s="4">
        <v>15750</v>
      </c>
      <c r="L314" s="4">
        <v>2307.2225904281445</v>
      </c>
      <c r="M314" s="4">
        <v>2</v>
      </c>
      <c r="N314" s="4">
        <v>17697</v>
      </c>
      <c r="O314" s="4">
        <v>2032.4708339340193</v>
      </c>
      <c r="P314" s="4">
        <v>6</v>
      </c>
      <c r="Q314" s="4">
        <v>7740</v>
      </c>
      <c r="R314" s="4">
        <v>1034</v>
      </c>
      <c r="S314" s="4">
        <v>2.75</v>
      </c>
      <c r="AP314" s="4"/>
      <c r="AQ314" s="4"/>
      <c r="AR314" s="8"/>
    </row>
    <row r="315" spans="1:44" x14ac:dyDescent="0.25">
      <c r="A315" s="1">
        <v>52263</v>
      </c>
      <c r="B315" s="4">
        <v>203847.2163</v>
      </c>
      <c r="C315" s="4">
        <f t="shared" si="3"/>
        <v>15310</v>
      </c>
      <c r="D315" s="4">
        <v>93.142857142857139</v>
      </c>
      <c r="E315" s="4">
        <v>114771.58547008547</v>
      </c>
      <c r="F315" s="4">
        <v>10667</v>
      </c>
      <c r="G315" s="4">
        <v>68.112942612942618</v>
      </c>
      <c r="H315" s="4">
        <v>72734</v>
      </c>
      <c r="I315" s="4">
        <v>8419.9975306074812</v>
      </c>
      <c r="J315" s="4">
        <v>14</v>
      </c>
      <c r="K315" s="4">
        <v>15743</v>
      </c>
      <c r="L315" s="4">
        <v>2307.2225904281445</v>
      </c>
      <c r="M315" s="4">
        <v>2</v>
      </c>
      <c r="N315" s="4">
        <v>17701</v>
      </c>
      <c r="O315" s="4">
        <v>2035.4708339340193</v>
      </c>
      <c r="P315" s="4">
        <v>6</v>
      </c>
      <c r="Q315" s="4">
        <v>7740</v>
      </c>
      <c r="R315" s="4">
        <v>1036</v>
      </c>
      <c r="S315" s="4">
        <v>2.6875</v>
      </c>
      <c r="AP315" s="4"/>
      <c r="AQ315" s="4"/>
      <c r="AR315" s="8"/>
    </row>
    <row r="316" spans="1:44" x14ac:dyDescent="0.25">
      <c r="A316" s="1">
        <v>52291</v>
      </c>
      <c r="B316" s="4">
        <v>203893.56510000001</v>
      </c>
      <c r="C316" s="4">
        <f t="shared" si="3"/>
        <v>15304</v>
      </c>
      <c r="D316" s="4">
        <v>93.142857142857139</v>
      </c>
      <c r="E316" s="4">
        <v>114807.58547008547</v>
      </c>
      <c r="F316" s="4">
        <v>10664</v>
      </c>
      <c r="G316" s="4">
        <v>68.112942612942618</v>
      </c>
      <c r="H316" s="4">
        <v>72766</v>
      </c>
      <c r="I316" s="4">
        <v>8421.9975306074812</v>
      </c>
      <c r="J316" s="4">
        <v>14</v>
      </c>
      <c r="K316" s="4">
        <v>15754</v>
      </c>
      <c r="L316" s="4">
        <v>2308.2225904281445</v>
      </c>
      <c r="M316" s="4">
        <v>2</v>
      </c>
      <c r="N316" s="4">
        <v>17690</v>
      </c>
      <c r="O316" s="4">
        <v>2033.4708339340193</v>
      </c>
      <c r="P316" s="4">
        <v>6</v>
      </c>
      <c r="Q316" s="4">
        <v>7731</v>
      </c>
      <c r="R316" s="4">
        <v>1036</v>
      </c>
      <c r="S316" s="4">
        <v>2.625</v>
      </c>
      <c r="AP316" s="4"/>
      <c r="AQ316" s="4"/>
      <c r="AR316" s="8"/>
    </row>
    <row r="317" spans="1:44" x14ac:dyDescent="0.25">
      <c r="A317" s="1">
        <v>52322</v>
      </c>
      <c r="B317" s="4">
        <v>203879.91399999999</v>
      </c>
      <c r="C317" s="4">
        <f t="shared" si="3"/>
        <v>15276</v>
      </c>
      <c r="D317" s="4">
        <v>93.142857142857139</v>
      </c>
      <c r="E317" s="4">
        <v>114836.58547008547</v>
      </c>
      <c r="F317" s="4">
        <v>10713</v>
      </c>
      <c r="G317" s="4">
        <v>68.112942612942618</v>
      </c>
      <c r="H317" s="4">
        <v>72735</v>
      </c>
      <c r="I317" s="4">
        <v>8409.9975306074812</v>
      </c>
      <c r="J317" s="4">
        <v>14</v>
      </c>
      <c r="K317" s="4">
        <v>15729</v>
      </c>
      <c r="L317" s="4">
        <v>2303.2225904281445</v>
      </c>
      <c r="M317" s="4">
        <v>2</v>
      </c>
      <c r="N317" s="4">
        <v>17658</v>
      </c>
      <c r="O317" s="4">
        <v>2028.4708339340193</v>
      </c>
      <c r="P317" s="4">
        <v>6</v>
      </c>
      <c r="Q317" s="4">
        <v>7716</v>
      </c>
      <c r="R317" s="4">
        <v>1035</v>
      </c>
      <c r="S317" s="4">
        <v>3.125</v>
      </c>
      <c r="AP317" s="4"/>
      <c r="AQ317" s="4"/>
      <c r="AR317" s="8"/>
    </row>
    <row r="318" spans="1:44" x14ac:dyDescent="0.25">
      <c r="A318" s="1">
        <v>52352</v>
      </c>
      <c r="B318" s="4">
        <v>203869.2629</v>
      </c>
      <c r="C318" s="4">
        <f t="shared" si="3"/>
        <v>15251</v>
      </c>
      <c r="D318" s="4">
        <v>93.142857142857139</v>
      </c>
      <c r="E318" s="4">
        <v>114843.58547008547</v>
      </c>
      <c r="F318" s="4">
        <v>10677</v>
      </c>
      <c r="G318" s="4">
        <v>68.112942612942618</v>
      </c>
      <c r="H318" s="4">
        <v>72652</v>
      </c>
      <c r="I318" s="4">
        <v>8397.9975306074812</v>
      </c>
      <c r="J318" s="4">
        <v>14</v>
      </c>
      <c r="K318" s="4">
        <v>15688</v>
      </c>
      <c r="L318" s="4">
        <v>2300.2225904281445</v>
      </c>
      <c r="M318" s="4">
        <v>2</v>
      </c>
      <c r="N318" s="4">
        <v>17617</v>
      </c>
      <c r="O318" s="4">
        <v>2024.4708339340193</v>
      </c>
      <c r="P318" s="4">
        <v>6</v>
      </c>
      <c r="Q318" s="4">
        <v>7701</v>
      </c>
      <c r="R318" s="4">
        <v>1033</v>
      </c>
      <c r="S318" s="4">
        <v>3.625</v>
      </c>
      <c r="AP318" s="4"/>
      <c r="AQ318" s="4"/>
      <c r="AR318" s="8"/>
    </row>
    <row r="319" spans="1:44" x14ac:dyDescent="0.25">
      <c r="A319" s="1">
        <v>52383</v>
      </c>
      <c r="B319" s="4">
        <v>203708.61170000001</v>
      </c>
      <c r="C319" s="4">
        <f t="shared" si="3"/>
        <v>15274</v>
      </c>
      <c r="D319" s="4">
        <v>93.142857142857139</v>
      </c>
      <c r="E319" s="4">
        <v>114897.58547008547</v>
      </c>
      <c r="F319" s="4">
        <v>10690</v>
      </c>
      <c r="G319" s="4">
        <v>68.112942612942618</v>
      </c>
      <c r="H319" s="4">
        <v>72553</v>
      </c>
      <c r="I319" s="4">
        <v>8391.9975306074812</v>
      </c>
      <c r="J319" s="4">
        <v>14</v>
      </c>
      <c r="K319" s="4">
        <v>15643</v>
      </c>
      <c r="L319" s="4">
        <v>2298.2225904281445</v>
      </c>
      <c r="M319" s="4">
        <v>2</v>
      </c>
      <c r="N319" s="4">
        <v>17536</v>
      </c>
      <c r="O319" s="4">
        <v>2019.4708339340193</v>
      </c>
      <c r="P319" s="4">
        <v>6</v>
      </c>
      <c r="Q319" s="4">
        <v>7674</v>
      </c>
      <c r="R319" s="4">
        <v>1031</v>
      </c>
      <c r="S319" s="4">
        <v>4.125</v>
      </c>
      <c r="AP319" s="4"/>
      <c r="AQ319" s="4"/>
      <c r="AR319" s="8"/>
    </row>
    <row r="320" spans="1:44" x14ac:dyDescent="0.25">
      <c r="A320" s="1">
        <v>52413</v>
      </c>
      <c r="B320" s="4">
        <v>203869.96059999999</v>
      </c>
      <c r="C320" s="4">
        <f t="shared" si="3"/>
        <v>15175</v>
      </c>
      <c r="D320" s="4">
        <v>93.142857142857139</v>
      </c>
      <c r="E320" s="4">
        <v>115009.58547008547</v>
      </c>
      <c r="F320" s="4">
        <v>10679</v>
      </c>
      <c r="G320" s="4">
        <v>68.112942612942618</v>
      </c>
      <c r="H320" s="4">
        <v>72428</v>
      </c>
      <c r="I320" s="4">
        <v>8368.9975306074812</v>
      </c>
      <c r="J320" s="4">
        <v>14</v>
      </c>
      <c r="K320" s="4">
        <v>15587</v>
      </c>
      <c r="L320" s="4">
        <v>2289.2225904281445</v>
      </c>
      <c r="M320" s="4">
        <v>2</v>
      </c>
      <c r="N320" s="4">
        <v>17452</v>
      </c>
      <c r="O320" s="4">
        <v>2012.4708339340193</v>
      </c>
      <c r="P320" s="4">
        <v>6</v>
      </c>
      <c r="Q320" s="4">
        <v>7628</v>
      </c>
      <c r="R320" s="4">
        <v>1028</v>
      </c>
      <c r="S320" s="4">
        <v>4</v>
      </c>
      <c r="AP320" s="4"/>
      <c r="AQ320" s="4"/>
      <c r="AR320" s="8"/>
    </row>
    <row r="321" spans="1:44" x14ac:dyDescent="0.25">
      <c r="A321" s="1">
        <v>52444</v>
      </c>
      <c r="B321" s="4">
        <v>204018.3094</v>
      </c>
      <c r="C321" s="4">
        <f t="shared" si="3"/>
        <v>15172</v>
      </c>
      <c r="D321" s="4">
        <v>93.142857142857139</v>
      </c>
      <c r="E321" s="4">
        <v>115140.58547008547</v>
      </c>
      <c r="F321" s="4">
        <v>10678</v>
      </c>
      <c r="G321" s="4">
        <v>68.112942612942618</v>
      </c>
      <c r="H321" s="4">
        <v>72352</v>
      </c>
      <c r="I321" s="4">
        <v>8357.9975306074812</v>
      </c>
      <c r="J321" s="4">
        <v>14</v>
      </c>
      <c r="K321" s="4">
        <v>15531</v>
      </c>
      <c r="L321" s="4">
        <v>2281.2225904281445</v>
      </c>
      <c r="M321" s="4">
        <v>2</v>
      </c>
      <c r="N321" s="4">
        <v>17381</v>
      </c>
      <c r="O321" s="4">
        <v>2006.4708339340193</v>
      </c>
      <c r="P321" s="4">
        <v>6</v>
      </c>
      <c r="Q321" s="4">
        <v>7611</v>
      </c>
      <c r="R321" s="4">
        <v>1028</v>
      </c>
      <c r="S321" s="4">
        <v>5.25</v>
      </c>
      <c r="AP321" s="4"/>
      <c r="AQ321" s="4"/>
      <c r="AR321" s="8"/>
    </row>
    <row r="322" spans="1:44" x14ac:dyDescent="0.25">
      <c r="A322" s="1">
        <v>52475</v>
      </c>
      <c r="B322" s="4">
        <v>204251.65830000001</v>
      </c>
      <c r="C322" s="4">
        <f t="shared" si="3"/>
        <v>15176</v>
      </c>
      <c r="D322" s="4">
        <v>93.142857142857139</v>
      </c>
      <c r="E322" s="4">
        <v>115338.58547008547</v>
      </c>
      <c r="F322" s="4">
        <v>10673</v>
      </c>
      <c r="G322" s="4">
        <v>68.112942612942618</v>
      </c>
      <c r="H322" s="4">
        <v>72324</v>
      </c>
      <c r="I322" s="4">
        <v>8345.9975306074812</v>
      </c>
      <c r="J322" s="4">
        <v>14</v>
      </c>
      <c r="K322" s="4">
        <v>15526</v>
      </c>
      <c r="L322" s="4">
        <v>2281.2225904281445</v>
      </c>
      <c r="M322" s="4">
        <v>2</v>
      </c>
      <c r="N322" s="4">
        <v>17374</v>
      </c>
      <c r="O322" s="4">
        <v>2004.4708339340193</v>
      </c>
      <c r="P322" s="4">
        <v>6</v>
      </c>
      <c r="Q322" s="4">
        <v>7599</v>
      </c>
      <c r="R322" s="4">
        <v>1026</v>
      </c>
      <c r="S322" s="4">
        <v>7.375</v>
      </c>
      <c r="AP322" s="4"/>
      <c r="AQ322" s="4"/>
      <c r="AR322" s="8"/>
    </row>
    <row r="323" spans="1:44" x14ac:dyDescent="0.25">
      <c r="A323" s="1">
        <v>52505</v>
      </c>
      <c r="B323" s="4">
        <v>204653.00719999999</v>
      </c>
      <c r="C323" s="4">
        <f t="shared" si="3"/>
        <v>15186</v>
      </c>
      <c r="D323" s="4">
        <v>93.142857142857139</v>
      </c>
      <c r="E323" s="4">
        <v>115549.58547008547</v>
      </c>
      <c r="F323" s="4">
        <v>10712</v>
      </c>
      <c r="G323" s="4">
        <v>68.112942612942618</v>
      </c>
      <c r="H323" s="4">
        <v>72570</v>
      </c>
      <c r="I323" s="4">
        <v>8360.9975306074812</v>
      </c>
      <c r="J323" s="4">
        <v>14</v>
      </c>
      <c r="K323" s="4">
        <v>15593</v>
      </c>
      <c r="L323" s="4">
        <v>2283.2225904281445</v>
      </c>
      <c r="M323" s="4">
        <v>2</v>
      </c>
      <c r="N323" s="4">
        <v>17503</v>
      </c>
      <c r="O323" s="4">
        <v>2010.4708339340193</v>
      </c>
      <c r="P323" s="4">
        <v>6</v>
      </c>
      <c r="Q323" s="4">
        <v>7645</v>
      </c>
      <c r="R323" s="4">
        <v>1028</v>
      </c>
      <c r="S323" s="4">
        <v>5</v>
      </c>
      <c r="AP323" s="4"/>
      <c r="AQ323" s="4"/>
      <c r="AR323" s="8"/>
    </row>
    <row r="324" spans="1:44" x14ac:dyDescent="0.25">
      <c r="A324" s="1">
        <v>52536</v>
      </c>
      <c r="B324" s="4">
        <v>205146.356</v>
      </c>
      <c r="C324" s="4">
        <f t="shared" si="3"/>
        <v>15201</v>
      </c>
      <c r="D324" s="4">
        <v>93.142857142857139</v>
      </c>
      <c r="E324" s="4">
        <v>115799.58547008547</v>
      </c>
      <c r="F324" s="4">
        <v>10672</v>
      </c>
      <c r="G324" s="4">
        <v>68.112942612942618</v>
      </c>
      <c r="H324" s="4">
        <v>72908</v>
      </c>
      <c r="I324" s="4">
        <v>8396.9975306074812</v>
      </c>
      <c r="J324" s="4">
        <v>14</v>
      </c>
      <c r="K324" s="4">
        <v>15686</v>
      </c>
      <c r="L324" s="4">
        <v>2292.2225904281445</v>
      </c>
      <c r="M324" s="4">
        <v>2</v>
      </c>
      <c r="N324" s="4">
        <v>17624</v>
      </c>
      <c r="O324" s="4">
        <v>2020.4708339340193</v>
      </c>
      <c r="P324" s="4">
        <v>6</v>
      </c>
      <c r="Q324" s="4">
        <v>7711</v>
      </c>
      <c r="R324" s="4">
        <v>1029</v>
      </c>
      <c r="S324" s="4">
        <v>4</v>
      </c>
      <c r="AP324" s="4"/>
      <c r="AQ324" s="4"/>
      <c r="AR324" s="8"/>
    </row>
    <row r="325" spans="1:44" x14ac:dyDescent="0.25">
      <c r="A325" s="1">
        <v>52566</v>
      </c>
      <c r="B325" s="4">
        <v>205542.70490000001</v>
      </c>
      <c r="C325" s="4">
        <f t="shared" si="3"/>
        <v>15283</v>
      </c>
      <c r="D325" s="4">
        <v>93.142857142857139</v>
      </c>
      <c r="E325" s="4">
        <v>116099.58547008547</v>
      </c>
      <c r="F325" s="4">
        <v>10725</v>
      </c>
      <c r="G325" s="4">
        <v>68.112942612942618</v>
      </c>
      <c r="H325" s="4">
        <v>73230</v>
      </c>
      <c r="I325" s="4">
        <v>8441.9975306074812</v>
      </c>
      <c r="J325" s="4">
        <v>14</v>
      </c>
      <c r="K325" s="4">
        <v>15783</v>
      </c>
      <c r="L325" s="4">
        <v>2309.2225904281445</v>
      </c>
      <c r="M325" s="4">
        <v>2</v>
      </c>
      <c r="N325" s="4">
        <v>17722</v>
      </c>
      <c r="O325" s="4">
        <v>2032.4708339340193</v>
      </c>
      <c r="P325" s="4">
        <v>6</v>
      </c>
      <c r="Q325" s="4">
        <v>7752</v>
      </c>
      <c r="R325" s="4">
        <v>1036</v>
      </c>
      <c r="S325" s="4">
        <v>3.75</v>
      </c>
      <c r="AP325" s="4"/>
      <c r="AQ325" s="4"/>
      <c r="AR325" s="8"/>
    </row>
    <row r="326" spans="1:44" x14ac:dyDescent="0.25">
      <c r="A326" s="1">
        <v>52597</v>
      </c>
      <c r="B326" s="4">
        <v>205839.05369999999</v>
      </c>
      <c r="C326" s="4">
        <f t="shared" si="3"/>
        <v>15286</v>
      </c>
      <c r="D326" s="4">
        <v>93.142857142857139</v>
      </c>
      <c r="E326" s="4">
        <v>116307.58547008547</v>
      </c>
      <c r="F326" s="4">
        <v>10725</v>
      </c>
      <c r="G326" s="4">
        <v>68.112942612942618</v>
      </c>
      <c r="H326" s="4">
        <v>73409</v>
      </c>
      <c r="I326" s="4">
        <v>8473.5681606129328</v>
      </c>
      <c r="J326" s="4">
        <v>14</v>
      </c>
      <c r="K326" s="4">
        <v>15814</v>
      </c>
      <c r="L326" s="4">
        <v>2311.6212832907622</v>
      </c>
      <c r="M326" s="4">
        <v>2</v>
      </c>
      <c r="N326" s="4">
        <v>17775</v>
      </c>
      <c r="O326" s="4">
        <v>2042.2244705236453</v>
      </c>
      <c r="P326" s="4">
        <v>6</v>
      </c>
      <c r="Q326" s="4">
        <v>7778</v>
      </c>
      <c r="R326" s="4">
        <v>1038</v>
      </c>
      <c r="S326" s="4">
        <v>2.75</v>
      </c>
      <c r="AP326" s="4"/>
      <c r="AQ326" s="4"/>
      <c r="AR326" s="8"/>
    </row>
    <row r="327" spans="1:44" x14ac:dyDescent="0.25">
      <c r="A327" s="1">
        <v>52628</v>
      </c>
      <c r="B327" s="4">
        <v>205834.4026</v>
      </c>
      <c r="C327" s="4">
        <f t="shared" si="3"/>
        <v>15310</v>
      </c>
      <c r="D327" s="4">
        <v>93.142857142857139</v>
      </c>
      <c r="E327" s="4">
        <v>116324.58547008547</v>
      </c>
      <c r="F327" s="4">
        <v>10694</v>
      </c>
      <c r="G327" s="4">
        <v>68.112942612942618</v>
      </c>
      <c r="H327" s="4">
        <v>73402</v>
      </c>
      <c r="I327" s="4">
        <v>8476.5681606129328</v>
      </c>
      <c r="J327" s="4">
        <v>14</v>
      </c>
      <c r="K327" s="4">
        <v>15807</v>
      </c>
      <c r="L327" s="4">
        <v>2311.6212832907622</v>
      </c>
      <c r="M327" s="4">
        <v>2</v>
      </c>
      <c r="N327" s="4">
        <v>17780</v>
      </c>
      <c r="O327" s="4">
        <v>2046.2244705236453</v>
      </c>
      <c r="P327" s="4">
        <v>6</v>
      </c>
      <c r="Q327" s="4">
        <v>7778</v>
      </c>
      <c r="R327" s="4">
        <v>1040</v>
      </c>
      <c r="S327" s="4">
        <v>2.6875</v>
      </c>
      <c r="AP327" s="4"/>
      <c r="AQ327" s="4"/>
      <c r="AR327" s="8"/>
    </row>
    <row r="328" spans="1:44" x14ac:dyDescent="0.25">
      <c r="A328" s="1">
        <v>52657</v>
      </c>
      <c r="B328" s="4">
        <v>205879.75150000001</v>
      </c>
      <c r="C328" s="4">
        <f t="shared" si="3"/>
        <v>15304</v>
      </c>
      <c r="D328" s="4">
        <v>93.142857142857139</v>
      </c>
      <c r="E328" s="4">
        <v>116360.58547008547</v>
      </c>
      <c r="F328" s="4">
        <v>10690</v>
      </c>
      <c r="G328" s="4">
        <v>68.112942612942618</v>
      </c>
      <c r="H328" s="4">
        <v>73433</v>
      </c>
      <c r="I328" s="4">
        <v>8478.5681606129328</v>
      </c>
      <c r="J328" s="4">
        <v>14</v>
      </c>
      <c r="K328" s="4">
        <v>15818</v>
      </c>
      <c r="L328" s="4">
        <v>2312.6212832907622</v>
      </c>
      <c r="M328" s="4">
        <v>2</v>
      </c>
      <c r="N328" s="4">
        <v>17768</v>
      </c>
      <c r="O328" s="4">
        <v>2043.2244705236453</v>
      </c>
      <c r="P328" s="4">
        <v>6</v>
      </c>
      <c r="Q328" s="4">
        <v>7769</v>
      </c>
      <c r="R328" s="4">
        <v>1040</v>
      </c>
      <c r="S328" s="4">
        <v>2.625</v>
      </c>
      <c r="AP328" s="4"/>
      <c r="AQ328" s="4"/>
      <c r="AR328" s="8"/>
    </row>
    <row r="329" spans="1:44" x14ac:dyDescent="0.25">
      <c r="A329" s="1">
        <v>52688</v>
      </c>
      <c r="B329" s="4">
        <v>205865.10029999999</v>
      </c>
      <c r="C329" s="4">
        <f t="shared" si="3"/>
        <v>15276</v>
      </c>
      <c r="D329" s="4">
        <v>93.142857142857139</v>
      </c>
      <c r="E329" s="4">
        <v>116389.58547008547</v>
      </c>
      <c r="F329" s="4">
        <v>10740</v>
      </c>
      <c r="G329" s="4">
        <v>68.112942612942618</v>
      </c>
      <c r="H329" s="4">
        <v>73402</v>
      </c>
      <c r="I329" s="4">
        <v>8466.5681606129328</v>
      </c>
      <c r="J329" s="4">
        <v>14</v>
      </c>
      <c r="K329" s="4">
        <v>15792</v>
      </c>
      <c r="L329" s="4">
        <v>2306.6212832907622</v>
      </c>
      <c r="M329" s="4">
        <v>2</v>
      </c>
      <c r="N329" s="4">
        <v>17736</v>
      </c>
      <c r="O329" s="4">
        <v>2038.2244705236453</v>
      </c>
      <c r="P329" s="4">
        <v>6</v>
      </c>
      <c r="Q329" s="4">
        <v>7753</v>
      </c>
      <c r="R329" s="4">
        <v>1039</v>
      </c>
      <c r="S329" s="4">
        <v>3.125</v>
      </c>
      <c r="AP329" s="4"/>
      <c r="AQ329" s="4"/>
      <c r="AR329" s="8"/>
    </row>
    <row r="330" spans="1:44" x14ac:dyDescent="0.25">
      <c r="A330" s="1">
        <v>52718</v>
      </c>
      <c r="B330" s="4">
        <v>205854.4492</v>
      </c>
      <c r="C330" s="4">
        <f t="shared" si="3"/>
        <v>15251</v>
      </c>
      <c r="D330" s="4">
        <v>93.142857142857139</v>
      </c>
      <c r="E330" s="4">
        <v>116396.58547008547</v>
      </c>
      <c r="F330" s="4">
        <v>10703</v>
      </c>
      <c r="G330" s="4">
        <v>68.112942612942618</v>
      </c>
      <c r="H330" s="4">
        <v>73319</v>
      </c>
      <c r="I330" s="4">
        <v>8453.5681606129328</v>
      </c>
      <c r="J330" s="4">
        <v>14</v>
      </c>
      <c r="K330" s="4">
        <v>15751</v>
      </c>
      <c r="L330" s="4">
        <v>2304.6212832907622</v>
      </c>
      <c r="M330" s="4">
        <v>2</v>
      </c>
      <c r="N330" s="4">
        <v>17695</v>
      </c>
      <c r="O330" s="4">
        <v>2034.2244705236453</v>
      </c>
      <c r="P330" s="4">
        <v>6</v>
      </c>
      <c r="Q330" s="4">
        <v>7739</v>
      </c>
      <c r="R330" s="4">
        <v>1037</v>
      </c>
      <c r="S330" s="4">
        <v>3.625</v>
      </c>
      <c r="AP330" s="4"/>
      <c r="AQ330" s="4"/>
      <c r="AR330" s="8"/>
    </row>
    <row r="331" spans="1:44" x14ac:dyDescent="0.25">
      <c r="A331" s="1">
        <v>52749</v>
      </c>
      <c r="B331" s="4">
        <v>205692.79800000001</v>
      </c>
      <c r="C331" s="4">
        <f t="shared" si="3"/>
        <v>15274</v>
      </c>
      <c r="D331" s="4">
        <v>93.142857142857139</v>
      </c>
      <c r="E331" s="4">
        <v>116449.58547008547</v>
      </c>
      <c r="F331" s="4">
        <v>10716</v>
      </c>
      <c r="G331" s="4">
        <v>68.112942612942618</v>
      </c>
      <c r="H331" s="4">
        <v>73220</v>
      </c>
      <c r="I331" s="4">
        <v>8448.5681606129328</v>
      </c>
      <c r="J331" s="4">
        <v>14</v>
      </c>
      <c r="K331" s="4">
        <v>15706</v>
      </c>
      <c r="L331" s="4">
        <v>2302.6212832907622</v>
      </c>
      <c r="M331" s="4">
        <v>2</v>
      </c>
      <c r="N331" s="4">
        <v>17613</v>
      </c>
      <c r="O331" s="4">
        <v>2029.2244705236453</v>
      </c>
      <c r="P331" s="4">
        <v>6</v>
      </c>
      <c r="Q331" s="4">
        <v>7711</v>
      </c>
      <c r="R331" s="4">
        <v>1035</v>
      </c>
      <c r="S331" s="4">
        <v>4.125</v>
      </c>
      <c r="AP331" s="4"/>
      <c r="AQ331" s="4"/>
      <c r="AR331" s="8"/>
    </row>
    <row r="332" spans="1:44" x14ac:dyDescent="0.25">
      <c r="A332" s="1">
        <v>52779</v>
      </c>
      <c r="B332" s="4">
        <v>205854.14689999999</v>
      </c>
      <c r="C332" s="4">
        <f t="shared" si="3"/>
        <v>15175</v>
      </c>
      <c r="D332" s="4">
        <v>93.142857142857139</v>
      </c>
      <c r="E332" s="4">
        <v>116570.58547008547</v>
      </c>
      <c r="F332" s="4">
        <v>10707</v>
      </c>
      <c r="G332" s="4">
        <v>68.112942612942618</v>
      </c>
      <c r="H332" s="4">
        <v>73093</v>
      </c>
      <c r="I332" s="4">
        <v>8424.5681606129328</v>
      </c>
      <c r="J332" s="4">
        <v>14</v>
      </c>
      <c r="K332" s="4">
        <v>15650</v>
      </c>
      <c r="L332" s="4">
        <v>2292.6212832907622</v>
      </c>
      <c r="M332" s="4">
        <v>2</v>
      </c>
      <c r="N332" s="4">
        <v>17530</v>
      </c>
      <c r="O332" s="4">
        <v>2022.2244705236453</v>
      </c>
      <c r="P332" s="4">
        <v>6</v>
      </c>
      <c r="Q332" s="4">
        <v>7666</v>
      </c>
      <c r="R332" s="4">
        <v>1032</v>
      </c>
      <c r="S332" s="4">
        <v>4</v>
      </c>
      <c r="AP332" s="4"/>
      <c r="AQ332" s="4"/>
      <c r="AR332" s="8"/>
    </row>
    <row r="333" spans="1:44" x14ac:dyDescent="0.25">
      <c r="A333" s="1">
        <v>52810</v>
      </c>
      <c r="B333" s="4">
        <v>206001.4958</v>
      </c>
      <c r="C333" s="4">
        <f t="shared" si="3"/>
        <v>15172</v>
      </c>
      <c r="D333" s="4">
        <v>93.142857142857139</v>
      </c>
      <c r="E333" s="4">
        <v>116710.58547008547</v>
      </c>
      <c r="F333" s="4">
        <v>10705</v>
      </c>
      <c r="G333" s="4">
        <v>68.112942612942618</v>
      </c>
      <c r="H333" s="4">
        <v>73015</v>
      </c>
      <c r="I333" s="4">
        <v>8414.5681606129328</v>
      </c>
      <c r="J333" s="4">
        <v>14</v>
      </c>
      <c r="K333" s="4">
        <v>15595</v>
      </c>
      <c r="L333" s="4">
        <v>2285.6212832907622</v>
      </c>
      <c r="M333" s="4">
        <v>2</v>
      </c>
      <c r="N333" s="4">
        <v>17459</v>
      </c>
      <c r="O333" s="4">
        <v>2016.2244705236453</v>
      </c>
      <c r="P333" s="4">
        <v>6</v>
      </c>
      <c r="Q333" s="4">
        <v>7648</v>
      </c>
      <c r="R333" s="4">
        <v>1032</v>
      </c>
      <c r="S333" s="4">
        <v>5.25</v>
      </c>
      <c r="AP333" s="4"/>
      <c r="AQ333" s="4"/>
      <c r="AR333" s="8"/>
    </row>
    <row r="334" spans="1:44" x14ac:dyDescent="0.25">
      <c r="A334" s="1">
        <v>52841</v>
      </c>
      <c r="B334" s="4">
        <v>206234.84460000001</v>
      </c>
      <c r="C334" s="4">
        <f t="shared" si="3"/>
        <v>15176</v>
      </c>
      <c r="D334" s="4">
        <v>93.142857142857139</v>
      </c>
      <c r="E334" s="4">
        <v>116916.58547008547</v>
      </c>
      <c r="F334" s="4">
        <v>10701</v>
      </c>
      <c r="G334" s="4">
        <v>68.112942612942618</v>
      </c>
      <c r="H334" s="4">
        <v>72986</v>
      </c>
      <c r="I334" s="4">
        <v>8401.5681606129328</v>
      </c>
      <c r="J334" s="4">
        <v>14</v>
      </c>
      <c r="K334" s="4">
        <v>15589</v>
      </c>
      <c r="L334" s="4">
        <v>2284.6212832907622</v>
      </c>
      <c r="M334" s="4">
        <v>2</v>
      </c>
      <c r="N334" s="4">
        <v>17453</v>
      </c>
      <c r="O334" s="4">
        <v>2014.2244705236453</v>
      </c>
      <c r="P334" s="4">
        <v>6</v>
      </c>
      <c r="Q334" s="4">
        <v>7637</v>
      </c>
      <c r="R334" s="4">
        <v>1030</v>
      </c>
      <c r="S334" s="4">
        <v>7.375</v>
      </c>
      <c r="AP334" s="4"/>
      <c r="AQ334" s="4"/>
      <c r="AR334" s="8"/>
    </row>
    <row r="335" spans="1:44" x14ac:dyDescent="0.25">
      <c r="A335" s="1">
        <v>52871</v>
      </c>
      <c r="B335" s="4">
        <v>206636.19349999999</v>
      </c>
      <c r="C335" s="4">
        <f t="shared" si="3"/>
        <v>15186</v>
      </c>
      <c r="D335" s="4">
        <v>93.142857142857139</v>
      </c>
      <c r="E335" s="4">
        <v>117136.58547008547</v>
      </c>
      <c r="F335" s="4">
        <v>10742</v>
      </c>
      <c r="G335" s="4">
        <v>68.112942612942618</v>
      </c>
      <c r="H335" s="4">
        <v>73229</v>
      </c>
      <c r="I335" s="4">
        <v>8416.5681606129328</v>
      </c>
      <c r="J335" s="4">
        <v>14</v>
      </c>
      <c r="K335" s="4">
        <v>15657</v>
      </c>
      <c r="L335" s="4">
        <v>2287.6212832907622</v>
      </c>
      <c r="M335" s="4">
        <v>2</v>
      </c>
      <c r="N335" s="4">
        <v>17582</v>
      </c>
      <c r="O335" s="4">
        <v>2021.2244705236453</v>
      </c>
      <c r="P335" s="4">
        <v>6</v>
      </c>
      <c r="Q335" s="4">
        <v>7683</v>
      </c>
      <c r="R335" s="4">
        <v>1032</v>
      </c>
      <c r="S335" s="4">
        <v>5</v>
      </c>
      <c r="AP335" s="4"/>
      <c r="AQ335" s="4"/>
      <c r="AR335" s="8"/>
    </row>
    <row r="336" spans="1:44" x14ac:dyDescent="0.25">
      <c r="A336" s="1">
        <v>52902</v>
      </c>
      <c r="B336" s="4">
        <v>207129.5423</v>
      </c>
      <c r="C336" s="4">
        <f t="shared" si="3"/>
        <v>15201</v>
      </c>
      <c r="D336" s="4">
        <v>93.142857142857139</v>
      </c>
      <c r="E336" s="4">
        <v>117394.58547008547</v>
      </c>
      <c r="F336" s="4">
        <v>10702</v>
      </c>
      <c r="G336" s="4">
        <v>68.112942612942618</v>
      </c>
      <c r="H336" s="4">
        <v>73566</v>
      </c>
      <c r="I336" s="4">
        <v>8452.5681606129328</v>
      </c>
      <c r="J336" s="4">
        <v>14</v>
      </c>
      <c r="K336" s="4">
        <v>15750</v>
      </c>
      <c r="L336" s="4">
        <v>2295.6212832907622</v>
      </c>
      <c r="M336" s="4">
        <v>2</v>
      </c>
      <c r="N336" s="4">
        <v>17703</v>
      </c>
      <c r="O336" s="4">
        <v>2031.2244705236453</v>
      </c>
      <c r="P336" s="4">
        <v>6</v>
      </c>
      <c r="Q336" s="4">
        <v>7748</v>
      </c>
      <c r="R336" s="4">
        <v>1033</v>
      </c>
      <c r="S336" s="4">
        <v>4</v>
      </c>
      <c r="AP336" s="4"/>
      <c r="AQ336" s="4"/>
      <c r="AR336" s="8"/>
    </row>
    <row r="337" spans="1:44" x14ac:dyDescent="0.25">
      <c r="A337" s="1">
        <v>52932</v>
      </c>
      <c r="B337" s="4">
        <v>207524.89120000001</v>
      </c>
      <c r="C337" s="4">
        <f t="shared" ref="C337:C349" si="4">C325</f>
        <v>15283</v>
      </c>
      <c r="D337" s="4">
        <v>93.142857142857139</v>
      </c>
      <c r="E337" s="4">
        <v>117704.58547008547</v>
      </c>
      <c r="F337" s="4">
        <v>10756</v>
      </c>
      <c r="G337" s="4">
        <v>68.112942612942618</v>
      </c>
      <c r="H337" s="4">
        <v>73886</v>
      </c>
      <c r="I337" s="4">
        <v>8497.5681606129328</v>
      </c>
      <c r="J337" s="4">
        <v>14</v>
      </c>
      <c r="K337" s="4">
        <v>15847</v>
      </c>
      <c r="L337" s="4">
        <v>2312.6212832907622</v>
      </c>
      <c r="M337" s="4">
        <v>2</v>
      </c>
      <c r="N337" s="4">
        <v>17801</v>
      </c>
      <c r="O337" s="4">
        <v>2042.2244705236453</v>
      </c>
      <c r="P337" s="4">
        <v>6</v>
      </c>
      <c r="Q337" s="4">
        <v>7790</v>
      </c>
      <c r="R337" s="4">
        <v>1040</v>
      </c>
      <c r="S337" s="4">
        <v>3.75</v>
      </c>
      <c r="AP337" s="4"/>
      <c r="AQ337" s="4"/>
      <c r="AR337" s="8"/>
    </row>
    <row r="338" spans="1:44" x14ac:dyDescent="0.25">
      <c r="A338" s="1">
        <v>52963</v>
      </c>
      <c r="B338" s="4">
        <v>207821.24</v>
      </c>
      <c r="C338" s="4">
        <f t="shared" si="4"/>
        <v>15286</v>
      </c>
      <c r="D338" s="4">
        <v>93.142857142857139</v>
      </c>
      <c r="E338" s="4">
        <v>117920.58547008547</v>
      </c>
      <c r="F338" s="4">
        <v>10758</v>
      </c>
      <c r="G338" s="4">
        <v>68.112942612942618</v>
      </c>
      <c r="H338" s="4">
        <v>74063</v>
      </c>
      <c r="I338" s="4">
        <v>8528.1161317405549</v>
      </c>
      <c r="J338" s="4">
        <v>14</v>
      </c>
      <c r="K338" s="4">
        <v>15877</v>
      </c>
      <c r="L338" s="4">
        <v>2315.0118000009411</v>
      </c>
      <c r="M338" s="4">
        <v>2</v>
      </c>
      <c r="N338" s="4">
        <v>17855</v>
      </c>
      <c r="O338" s="4">
        <v>2052.9667505461048</v>
      </c>
      <c r="P338" s="4">
        <v>6</v>
      </c>
      <c r="Q338" s="4">
        <v>7815</v>
      </c>
      <c r="R338" s="4">
        <v>1043</v>
      </c>
      <c r="S338" s="4">
        <v>2.75</v>
      </c>
      <c r="AP338" s="4"/>
      <c r="AQ338" s="4"/>
      <c r="AR338" s="8"/>
    </row>
    <row r="339" spans="1:44" x14ac:dyDescent="0.25">
      <c r="A339" s="1">
        <v>52994</v>
      </c>
      <c r="B339" s="4">
        <v>207816.5889</v>
      </c>
      <c r="C339" s="4">
        <f t="shared" si="4"/>
        <v>15310</v>
      </c>
      <c r="D339" s="4">
        <v>93.142857142857139</v>
      </c>
      <c r="E339" s="4">
        <v>117946.58547008547</v>
      </c>
      <c r="F339" s="4">
        <v>10726</v>
      </c>
      <c r="G339" s="4">
        <v>68.112942612942618</v>
      </c>
      <c r="H339" s="4">
        <v>74054</v>
      </c>
      <c r="I339" s="4">
        <v>8531.1161317405549</v>
      </c>
      <c r="J339" s="4">
        <v>14</v>
      </c>
      <c r="K339" s="4">
        <v>15871</v>
      </c>
      <c r="L339" s="4">
        <v>2315.0118000009411</v>
      </c>
      <c r="M339" s="4">
        <v>2</v>
      </c>
      <c r="N339" s="4">
        <v>17859</v>
      </c>
      <c r="O339" s="4">
        <v>2055.9667505461048</v>
      </c>
      <c r="P339" s="4">
        <v>6</v>
      </c>
      <c r="Q339" s="4">
        <v>7815</v>
      </c>
      <c r="R339" s="4">
        <v>1045</v>
      </c>
      <c r="S339" s="4">
        <v>2.6875</v>
      </c>
      <c r="AP339" s="4"/>
      <c r="AQ339" s="4"/>
      <c r="AR339" s="8"/>
    </row>
    <row r="340" spans="1:44" x14ac:dyDescent="0.25">
      <c r="A340" s="1">
        <v>53022</v>
      </c>
      <c r="B340" s="4">
        <v>207861.93780000001</v>
      </c>
      <c r="C340" s="4">
        <f t="shared" si="4"/>
        <v>15304</v>
      </c>
      <c r="D340" s="4">
        <v>93.142857142857139</v>
      </c>
      <c r="E340" s="4">
        <v>117990.58547008547</v>
      </c>
      <c r="F340" s="4">
        <v>10724</v>
      </c>
      <c r="G340" s="4">
        <v>68.112942612942618</v>
      </c>
      <c r="H340" s="4">
        <v>74084</v>
      </c>
      <c r="I340" s="4">
        <v>8533.1161317405549</v>
      </c>
      <c r="J340" s="4">
        <v>14</v>
      </c>
      <c r="K340" s="4">
        <v>15881</v>
      </c>
      <c r="L340" s="4">
        <v>2316.0118000009411</v>
      </c>
      <c r="M340" s="4">
        <v>2</v>
      </c>
      <c r="N340" s="4">
        <v>17848</v>
      </c>
      <c r="O340" s="4">
        <v>2052.9667505461048</v>
      </c>
      <c r="P340" s="4">
        <v>6</v>
      </c>
      <c r="Q340" s="4">
        <v>7807</v>
      </c>
      <c r="R340" s="4">
        <v>1045</v>
      </c>
      <c r="S340" s="4">
        <v>2.625</v>
      </c>
      <c r="AP340" s="4"/>
      <c r="AQ340" s="4"/>
      <c r="AR340" s="8"/>
    </row>
    <row r="341" spans="1:44" x14ac:dyDescent="0.25">
      <c r="A341" s="1">
        <v>53053</v>
      </c>
      <c r="B341" s="4">
        <v>207847.28659999999</v>
      </c>
      <c r="C341" s="4">
        <f t="shared" si="4"/>
        <v>15276</v>
      </c>
      <c r="D341" s="4">
        <v>93.142857142857139</v>
      </c>
      <c r="E341" s="4">
        <v>118028.58547008547</v>
      </c>
      <c r="F341" s="4">
        <v>10774</v>
      </c>
      <c r="G341" s="4">
        <v>68.112942612942618</v>
      </c>
      <c r="H341" s="4">
        <v>74051</v>
      </c>
      <c r="I341" s="4">
        <v>8521.1161317405549</v>
      </c>
      <c r="J341" s="4">
        <v>14</v>
      </c>
      <c r="K341" s="4">
        <v>15856</v>
      </c>
      <c r="L341" s="4">
        <v>2311.0118000009411</v>
      </c>
      <c r="M341" s="4">
        <v>2</v>
      </c>
      <c r="N341" s="4">
        <v>17816</v>
      </c>
      <c r="O341" s="4">
        <v>2047.9667505461048</v>
      </c>
      <c r="P341" s="4">
        <v>6</v>
      </c>
      <c r="Q341" s="4">
        <v>7791</v>
      </c>
      <c r="R341" s="4">
        <v>1044</v>
      </c>
      <c r="S341" s="4">
        <v>3.125</v>
      </c>
      <c r="AP341" s="4"/>
      <c r="AQ341" s="4"/>
      <c r="AR341" s="8"/>
    </row>
    <row r="342" spans="1:44" x14ac:dyDescent="0.25">
      <c r="A342" s="1">
        <v>53083</v>
      </c>
      <c r="B342" s="4">
        <v>207835.6355</v>
      </c>
      <c r="C342" s="4">
        <f t="shared" si="4"/>
        <v>15251</v>
      </c>
      <c r="D342" s="4">
        <v>93.142857142857139</v>
      </c>
      <c r="E342" s="4">
        <v>118044.58547008547</v>
      </c>
      <c r="F342" s="4">
        <v>10738</v>
      </c>
      <c r="G342" s="4">
        <v>68.112942612942618</v>
      </c>
      <c r="H342" s="4">
        <v>73965</v>
      </c>
      <c r="I342" s="4">
        <v>8508.1161317405549</v>
      </c>
      <c r="J342" s="4">
        <v>14</v>
      </c>
      <c r="K342" s="4">
        <v>15815</v>
      </c>
      <c r="L342" s="4">
        <v>2308.0118000009411</v>
      </c>
      <c r="M342" s="4">
        <v>2</v>
      </c>
      <c r="N342" s="4">
        <v>17775</v>
      </c>
      <c r="O342" s="4">
        <v>2043.9667505461048</v>
      </c>
      <c r="P342" s="4">
        <v>6</v>
      </c>
      <c r="Q342" s="4">
        <v>7776</v>
      </c>
      <c r="R342" s="4">
        <v>1041</v>
      </c>
      <c r="S342" s="4">
        <v>3.625</v>
      </c>
      <c r="AP342" s="4"/>
      <c r="AQ342" s="4"/>
      <c r="AR342" s="8"/>
    </row>
    <row r="343" spans="1:44" x14ac:dyDescent="0.25">
      <c r="A343" s="1">
        <v>53114</v>
      </c>
      <c r="B343" s="4">
        <v>207673.98430000001</v>
      </c>
      <c r="C343" s="4">
        <f t="shared" si="4"/>
        <v>15274</v>
      </c>
      <c r="D343" s="4">
        <v>93.142857142857139</v>
      </c>
      <c r="E343" s="4">
        <v>118106.58547008547</v>
      </c>
      <c r="F343" s="4">
        <v>10752</v>
      </c>
      <c r="G343" s="4">
        <v>68.112942612942618</v>
      </c>
      <c r="H343" s="4">
        <v>73865</v>
      </c>
      <c r="I343" s="4">
        <v>8502.1161317405549</v>
      </c>
      <c r="J343" s="4">
        <v>14</v>
      </c>
      <c r="K343" s="4">
        <v>15770</v>
      </c>
      <c r="L343" s="4">
        <v>2306.0118000009411</v>
      </c>
      <c r="M343" s="4">
        <v>2</v>
      </c>
      <c r="N343" s="4">
        <v>17693</v>
      </c>
      <c r="O343" s="4">
        <v>2038.9667505461048</v>
      </c>
      <c r="P343" s="4">
        <v>6</v>
      </c>
      <c r="Q343" s="4">
        <v>7749</v>
      </c>
      <c r="R343" s="4">
        <v>1040</v>
      </c>
      <c r="S343" s="4">
        <v>4.125</v>
      </c>
      <c r="AP343" s="4"/>
      <c r="AQ343" s="4"/>
      <c r="AR343" s="8"/>
    </row>
    <row r="344" spans="1:44" x14ac:dyDescent="0.25">
      <c r="A344" s="1">
        <v>53144</v>
      </c>
      <c r="B344" s="4">
        <v>207835.33319999999</v>
      </c>
      <c r="C344" s="4">
        <f t="shared" si="4"/>
        <v>15175</v>
      </c>
      <c r="D344" s="4">
        <v>93.142857142857139</v>
      </c>
      <c r="E344" s="4">
        <v>118237.58547008547</v>
      </c>
      <c r="F344" s="4">
        <v>10744</v>
      </c>
      <c r="G344" s="4">
        <v>68.112942612942618</v>
      </c>
      <c r="H344" s="4">
        <v>73738</v>
      </c>
      <c r="I344" s="4">
        <v>8479.1161317405549</v>
      </c>
      <c r="J344" s="4">
        <v>14</v>
      </c>
      <c r="K344" s="4">
        <v>15714</v>
      </c>
      <c r="L344" s="4">
        <v>2297.0118000009411</v>
      </c>
      <c r="M344" s="4">
        <v>2</v>
      </c>
      <c r="N344" s="4">
        <v>17609</v>
      </c>
      <c r="O344" s="4">
        <v>2031.9667505461048</v>
      </c>
      <c r="P344" s="4">
        <v>6</v>
      </c>
      <c r="Q344" s="4">
        <v>7704</v>
      </c>
      <c r="R344" s="4">
        <v>1036</v>
      </c>
      <c r="S344" s="4">
        <v>4</v>
      </c>
      <c r="AP344" s="4"/>
      <c r="AQ344" s="4"/>
      <c r="AR344" s="8"/>
    </row>
    <row r="345" spans="1:44" x14ac:dyDescent="0.25">
      <c r="A345" s="1">
        <v>53175</v>
      </c>
      <c r="B345" s="4">
        <v>207983.68210000001</v>
      </c>
      <c r="C345" s="4">
        <f t="shared" si="4"/>
        <v>15172</v>
      </c>
      <c r="D345" s="4">
        <v>93.142857142857139</v>
      </c>
      <c r="E345" s="4">
        <v>118387.58547008547</v>
      </c>
      <c r="F345" s="4">
        <v>10744</v>
      </c>
      <c r="G345" s="4">
        <v>68.112942612942618</v>
      </c>
      <c r="H345" s="4">
        <v>73660</v>
      </c>
      <c r="I345" s="4">
        <v>8468.1161317405549</v>
      </c>
      <c r="J345" s="4">
        <v>14</v>
      </c>
      <c r="K345" s="4">
        <v>15658</v>
      </c>
      <c r="L345" s="4">
        <v>2289.0118000009411</v>
      </c>
      <c r="M345" s="4">
        <v>2</v>
      </c>
      <c r="N345" s="4">
        <v>17537</v>
      </c>
      <c r="O345" s="4">
        <v>2025.9667505461048</v>
      </c>
      <c r="P345" s="4">
        <v>6</v>
      </c>
      <c r="Q345" s="4">
        <v>7686</v>
      </c>
      <c r="R345" s="4">
        <v>1036</v>
      </c>
      <c r="S345" s="4">
        <v>5.25</v>
      </c>
      <c r="AP345" s="4"/>
      <c r="AQ345" s="4"/>
      <c r="AR345" s="8"/>
    </row>
    <row r="346" spans="1:44" x14ac:dyDescent="0.25">
      <c r="A346" s="1">
        <v>53206</v>
      </c>
      <c r="B346" s="4">
        <v>208217.03090000001</v>
      </c>
      <c r="C346" s="4">
        <f t="shared" si="4"/>
        <v>15176</v>
      </c>
      <c r="D346" s="4">
        <v>93.142857142857139</v>
      </c>
      <c r="E346" s="4">
        <v>118603.58547008547</v>
      </c>
      <c r="F346" s="4">
        <v>10741</v>
      </c>
      <c r="G346" s="4">
        <v>68.112942612942618</v>
      </c>
      <c r="H346" s="4">
        <v>73630</v>
      </c>
      <c r="I346" s="4">
        <v>8455.1161317405549</v>
      </c>
      <c r="J346" s="4">
        <v>14</v>
      </c>
      <c r="K346" s="4">
        <v>15652</v>
      </c>
      <c r="L346" s="4">
        <v>2289.0118000009411</v>
      </c>
      <c r="M346" s="4">
        <v>2</v>
      </c>
      <c r="N346" s="4">
        <v>17530</v>
      </c>
      <c r="O346" s="4">
        <v>2023.9667505461048</v>
      </c>
      <c r="P346" s="4">
        <v>6</v>
      </c>
      <c r="Q346" s="4">
        <v>7674</v>
      </c>
      <c r="R346" s="4">
        <v>1034</v>
      </c>
      <c r="S346" s="4">
        <v>7.375</v>
      </c>
      <c r="AP346" s="4"/>
      <c r="AQ346" s="4"/>
      <c r="AR346" s="8"/>
    </row>
    <row r="347" spans="1:44" x14ac:dyDescent="0.25">
      <c r="A347" s="1">
        <v>53236</v>
      </c>
      <c r="B347" s="4">
        <v>208618.3798</v>
      </c>
      <c r="C347" s="4">
        <f t="shared" si="4"/>
        <v>15186</v>
      </c>
      <c r="D347" s="4">
        <v>93.142857142857139</v>
      </c>
      <c r="E347" s="4">
        <v>118833.58547008547</v>
      </c>
      <c r="F347" s="4">
        <v>10782</v>
      </c>
      <c r="G347" s="4">
        <v>68.112942612942618</v>
      </c>
      <c r="H347" s="4">
        <v>73874</v>
      </c>
      <c r="I347" s="4">
        <v>8470.1161317405549</v>
      </c>
      <c r="J347" s="4">
        <v>14</v>
      </c>
      <c r="K347" s="4">
        <v>15720</v>
      </c>
      <c r="L347" s="4">
        <v>2291.0118000009411</v>
      </c>
      <c r="M347" s="4">
        <v>2</v>
      </c>
      <c r="N347" s="4">
        <v>17658</v>
      </c>
      <c r="O347" s="4">
        <v>2030.9667505461048</v>
      </c>
      <c r="P347" s="4">
        <v>6</v>
      </c>
      <c r="Q347" s="4">
        <v>7720</v>
      </c>
      <c r="R347" s="4">
        <v>1036</v>
      </c>
      <c r="S347" s="4">
        <v>5</v>
      </c>
      <c r="AP347" s="4"/>
      <c r="AQ347" s="4"/>
      <c r="AR347" s="8"/>
    </row>
    <row r="348" spans="1:44" x14ac:dyDescent="0.25">
      <c r="A348" s="1">
        <v>53267</v>
      </c>
      <c r="B348" s="4">
        <v>209112.7286</v>
      </c>
      <c r="C348" s="4">
        <f t="shared" si="4"/>
        <v>15201</v>
      </c>
      <c r="D348" s="4">
        <v>93.142857142857139</v>
      </c>
      <c r="E348" s="4">
        <v>119101.58547008547</v>
      </c>
      <c r="F348" s="4">
        <v>10744</v>
      </c>
      <c r="G348" s="4">
        <v>68.112942612942618</v>
      </c>
      <c r="H348" s="4">
        <v>74211</v>
      </c>
      <c r="I348" s="4">
        <v>8506.1161317405549</v>
      </c>
      <c r="J348" s="4">
        <v>14</v>
      </c>
      <c r="K348" s="4">
        <v>15812</v>
      </c>
      <c r="L348" s="4">
        <v>2300.0118000009411</v>
      </c>
      <c r="M348" s="4">
        <v>2</v>
      </c>
      <c r="N348" s="4">
        <v>17777</v>
      </c>
      <c r="O348" s="4">
        <v>2040.9667505461048</v>
      </c>
      <c r="P348" s="4">
        <v>6</v>
      </c>
      <c r="Q348" s="4">
        <v>7786</v>
      </c>
      <c r="R348" s="4">
        <v>1037</v>
      </c>
      <c r="S348" s="4">
        <v>4</v>
      </c>
      <c r="AP348" s="4"/>
      <c r="AQ348" s="4"/>
      <c r="AR348" s="8"/>
    </row>
    <row r="349" spans="1:44" x14ac:dyDescent="0.25">
      <c r="A349" s="1">
        <v>53297</v>
      </c>
      <c r="B349" s="4">
        <v>209508.07750000001</v>
      </c>
      <c r="C349" s="4">
        <f t="shared" si="4"/>
        <v>15283</v>
      </c>
      <c r="D349" s="4">
        <v>93.142857142857139</v>
      </c>
      <c r="E349" s="4">
        <v>119421.58547008547</v>
      </c>
      <c r="F349" s="4">
        <v>10798</v>
      </c>
      <c r="G349" s="4">
        <v>68.112942612942618</v>
      </c>
      <c r="H349" s="4">
        <v>74530</v>
      </c>
      <c r="I349" s="4">
        <v>8551.1161317405549</v>
      </c>
      <c r="J349" s="4">
        <v>14</v>
      </c>
      <c r="K349" s="4">
        <v>15909</v>
      </c>
      <c r="L349" s="4">
        <v>2317.0118000009411</v>
      </c>
      <c r="M349" s="4">
        <v>2</v>
      </c>
      <c r="N349" s="4">
        <v>17874</v>
      </c>
      <c r="O349" s="4">
        <v>2051.9667505461048</v>
      </c>
      <c r="P349" s="4">
        <v>6</v>
      </c>
      <c r="Q349" s="4">
        <v>7827</v>
      </c>
      <c r="R349" s="4">
        <v>1044</v>
      </c>
      <c r="S349" s="4">
        <v>3.75</v>
      </c>
      <c r="AP349" s="4"/>
      <c r="AQ349" s="4"/>
      <c r="AR34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3DBD-1E9E-4070-AFF2-ADDCBFF0BE50}">
  <dimension ref="A1:S289"/>
  <sheetViews>
    <sheetView topLeftCell="A7" workbookViewId="0">
      <selection activeCell="C20" sqref="C20"/>
    </sheetView>
  </sheetViews>
  <sheetFormatPr defaultRowHeight="15" x14ac:dyDescent="0.25"/>
  <sheetData>
    <row r="1" spans="1:19" ht="45" x14ac:dyDescent="0.25">
      <c r="A1" s="7" t="s">
        <v>54</v>
      </c>
      <c r="B1" s="7" t="str">
        <f>Base!B1</f>
        <v>WAFIRMCUS.r Base</v>
      </c>
      <c r="C1" s="7" t="str">
        <f>Base!C1</f>
        <v>WAFIRMCUS.c Base</v>
      </c>
      <c r="D1" s="7" t="str">
        <f>Base!D1</f>
        <v>WAFIRMCUS.i Base</v>
      </c>
      <c r="E1" s="7" t="str">
        <f>Base!E1</f>
        <v>IDFIRMCUS.r Base</v>
      </c>
      <c r="F1" s="7" t="str">
        <f>Base!F1</f>
        <v>IDFIRMCUS.c Base</v>
      </c>
      <c r="G1" s="7" t="str">
        <f>Base!G1</f>
        <v>IDFIRMCUS.i Base</v>
      </c>
      <c r="H1" s="7" t="str">
        <f>Base!H1</f>
        <v>ORMEDTOTALCUS.r Base</v>
      </c>
      <c r="I1" s="7" t="str">
        <f>Base!I1</f>
        <v>ORMEDFRIMCUS.c Base</v>
      </c>
      <c r="J1" s="7" t="str">
        <f>Base!J1</f>
        <v>ORMEDFIRMCUS.i Base</v>
      </c>
      <c r="K1" s="7" t="str">
        <f>Base!K1</f>
        <v>ORROSTOTALCUS.r Base</v>
      </c>
      <c r="L1" s="7" t="str">
        <f>Base!L1</f>
        <v>ORROSFRIMCUS.c Base</v>
      </c>
      <c r="M1" s="7" t="str">
        <f>Base!M1</f>
        <v>ORROSFIRMCUS.i Base</v>
      </c>
      <c r="N1" s="7" t="str">
        <f>Base!N1</f>
        <v>ORKLMTOTALCUS.r Base</v>
      </c>
      <c r="O1" s="7" t="str">
        <f>Base!O1</f>
        <v>ORKLMFRIMCUS.c Base</v>
      </c>
      <c r="P1" s="7" t="str">
        <f>Base!P1</f>
        <v>ORKLMFIRMCUS.i Base</v>
      </c>
      <c r="Q1" s="7" t="str">
        <f>Base!Q1</f>
        <v>ORLaGTOTALCUS.r Base</v>
      </c>
      <c r="R1" s="7" t="str">
        <f>Base!R1</f>
        <v>ORLaGFRIMCUS.c Base</v>
      </c>
      <c r="S1" s="7" t="str">
        <f>Base!S1</f>
        <v>ORLaGFIRMCUS.i Base</v>
      </c>
    </row>
    <row r="2" spans="1:19" x14ac:dyDescent="0.25">
      <c r="A2" s="1">
        <f>Base!A62</f>
        <v>44562</v>
      </c>
      <c r="B2" s="4">
        <f>Base!B62</f>
        <v>160006.08333333334</v>
      </c>
      <c r="C2" s="4">
        <f>Base!C62</f>
        <v>15225.25</v>
      </c>
      <c r="D2" s="4">
        <f>Base!D62</f>
        <v>91</v>
      </c>
      <c r="E2" s="4">
        <f>Base!E62</f>
        <v>82441.916666666672</v>
      </c>
      <c r="F2" s="4">
        <f>Base!F62</f>
        <v>9441.25</v>
      </c>
      <c r="G2" s="4">
        <f>Base!G62</f>
        <v>70</v>
      </c>
      <c r="H2" s="4">
        <f>Base!H62</f>
        <v>57126</v>
      </c>
      <c r="I2" s="4">
        <f>Base!I62</f>
        <v>7092</v>
      </c>
      <c r="J2" s="4">
        <f>Base!J62</f>
        <v>14</v>
      </c>
      <c r="K2" s="4">
        <f>Base!K62</f>
        <v>14238</v>
      </c>
      <c r="L2" s="4">
        <f>Base!L62</f>
        <v>2214</v>
      </c>
      <c r="M2" s="4">
        <f>Base!M62</f>
        <v>2</v>
      </c>
      <c r="N2" s="4">
        <f>Base!N62</f>
        <v>15535</v>
      </c>
      <c r="O2" s="4">
        <f>Base!O62</f>
        <v>1804</v>
      </c>
      <c r="P2" s="4">
        <f>Base!P62</f>
        <v>6</v>
      </c>
      <c r="Q2" s="4">
        <f>Base!Q62</f>
        <v>6881</v>
      </c>
      <c r="R2" s="4">
        <f>Base!R62</f>
        <v>943</v>
      </c>
      <c r="S2" s="4">
        <f>Base!S62</f>
        <v>3</v>
      </c>
    </row>
    <row r="3" spans="1:19" x14ac:dyDescent="0.25">
      <c r="A3" s="1">
        <f>Base!A63</f>
        <v>44593</v>
      </c>
      <c r="B3" s="4">
        <f>Base!B63</f>
        <v>160030.08333333334</v>
      </c>
      <c r="C3" s="4">
        <f>Base!C63</f>
        <v>15225.25</v>
      </c>
      <c r="D3" s="4">
        <f>Base!D63</f>
        <v>93</v>
      </c>
      <c r="E3" s="4">
        <f>Base!E63</f>
        <v>82440.916666666672</v>
      </c>
      <c r="F3" s="4">
        <f>Base!F63</f>
        <v>9441.25</v>
      </c>
      <c r="G3" s="4">
        <f>Base!G63</f>
        <v>67</v>
      </c>
      <c r="H3" s="4">
        <f>Base!H63</f>
        <v>57126</v>
      </c>
      <c r="I3" s="4">
        <f>Base!I63</f>
        <v>7091</v>
      </c>
      <c r="J3" s="4">
        <f>Base!J63</f>
        <v>14</v>
      </c>
      <c r="K3" s="4">
        <f>Base!K63</f>
        <v>14238</v>
      </c>
      <c r="L3" s="4">
        <f>Base!L63</f>
        <v>2216</v>
      </c>
      <c r="M3" s="4">
        <f>Base!M63</f>
        <v>2</v>
      </c>
      <c r="N3" s="4">
        <f>Base!N63</f>
        <v>15545</v>
      </c>
      <c r="O3" s="4">
        <f>Base!O63</f>
        <v>1809</v>
      </c>
      <c r="P3" s="4">
        <f>Base!P63</f>
        <v>6</v>
      </c>
      <c r="Q3" s="4">
        <f>Base!Q63</f>
        <v>6870</v>
      </c>
      <c r="R3" s="4">
        <f>Base!R63</f>
        <v>945</v>
      </c>
      <c r="S3" s="4">
        <f>Base!S63</f>
        <v>3</v>
      </c>
    </row>
    <row r="4" spans="1:19" x14ac:dyDescent="0.25">
      <c r="A4" s="1">
        <f>Base!A64</f>
        <v>44621</v>
      </c>
      <c r="B4" s="4">
        <f>Base!B64</f>
        <v>160123.0693</v>
      </c>
      <c r="C4" s="4">
        <f>Base!C64</f>
        <v>15238</v>
      </c>
      <c r="D4" s="4">
        <f>Base!D64</f>
        <v>93.833333333333329</v>
      </c>
      <c r="E4" s="4">
        <f>Base!E64</f>
        <v>82531.305555555562</v>
      </c>
      <c r="F4" s="4">
        <f>Base!F64</f>
        <v>9432</v>
      </c>
      <c r="G4" s="4">
        <f>Base!G64</f>
        <v>68.305555555555543</v>
      </c>
      <c r="H4" s="4">
        <f>Base!H64</f>
        <v>57211</v>
      </c>
      <c r="I4" s="4">
        <f>Base!I64</f>
        <v>7100.1285113071608</v>
      </c>
      <c r="J4" s="4">
        <f>Base!J64</f>
        <v>14</v>
      </c>
      <c r="K4" s="4">
        <f>Base!K64</f>
        <v>14230</v>
      </c>
      <c r="L4" s="4">
        <f>Base!L64</f>
        <v>2218.5304151548962</v>
      </c>
      <c r="M4" s="4">
        <f>Base!M64</f>
        <v>2</v>
      </c>
      <c r="N4" s="4">
        <f>Base!N64</f>
        <v>15566</v>
      </c>
      <c r="O4" s="4">
        <f>Base!O64</f>
        <v>1811.2005104513519</v>
      </c>
      <c r="P4" s="4">
        <f>Base!P64</f>
        <v>6</v>
      </c>
      <c r="Q4" s="4">
        <f>Base!Q64</f>
        <v>6878</v>
      </c>
      <c r="R4" s="4">
        <f>Base!R64</f>
        <v>944.16869999999994</v>
      </c>
      <c r="S4" s="4">
        <f>Base!S64</f>
        <v>2.625</v>
      </c>
    </row>
    <row r="5" spans="1:19" x14ac:dyDescent="0.25">
      <c r="A5" s="1">
        <f>Base!A65</f>
        <v>44652</v>
      </c>
      <c r="B5" s="4">
        <f>Base!B65</f>
        <v>160230.8051</v>
      </c>
      <c r="C5" s="4">
        <f>Base!C65</f>
        <v>15203</v>
      </c>
      <c r="D5" s="4">
        <f>Base!D65</f>
        <v>93.541666666666657</v>
      </c>
      <c r="E5" s="4">
        <f>Base!E65</f>
        <v>82657.108796296292</v>
      </c>
      <c r="F5" s="4">
        <f>Base!F65</f>
        <v>9508</v>
      </c>
      <c r="G5" s="4">
        <f>Base!G65</f>
        <v>68.192129629629633</v>
      </c>
      <c r="H5" s="4">
        <f>Base!H65</f>
        <v>57248</v>
      </c>
      <c r="I5" s="4">
        <f>Base!I65</f>
        <v>7091.1285113071608</v>
      </c>
      <c r="J5" s="4">
        <f>Base!J65</f>
        <v>14</v>
      </c>
      <c r="K5" s="4">
        <f>Base!K65</f>
        <v>14238</v>
      </c>
      <c r="L5" s="4">
        <f>Base!L65</f>
        <v>2217.5304151548962</v>
      </c>
      <c r="M5" s="4">
        <f>Base!M65</f>
        <v>2</v>
      </c>
      <c r="N5" s="4">
        <f>Base!N65</f>
        <v>15579</v>
      </c>
      <c r="O5" s="4">
        <f>Base!O65</f>
        <v>1808.2005104513519</v>
      </c>
      <c r="P5" s="4">
        <f>Base!P65</f>
        <v>6</v>
      </c>
      <c r="Q5" s="4">
        <f>Base!Q65</f>
        <v>6885</v>
      </c>
      <c r="R5" s="4">
        <f>Base!R65</f>
        <v>943.7944</v>
      </c>
      <c r="S5" s="4">
        <f>Base!S65</f>
        <v>3.125</v>
      </c>
    </row>
    <row r="6" spans="1:19" x14ac:dyDescent="0.25">
      <c r="A6" s="1">
        <f>Base!A66</f>
        <v>44682</v>
      </c>
      <c r="B6" s="4">
        <f>Base!B66</f>
        <v>160307.9227</v>
      </c>
      <c r="C6" s="4">
        <f>Base!C66</f>
        <v>15178</v>
      </c>
      <c r="D6" s="4">
        <f>Base!D66</f>
        <v>93.290509259259252</v>
      </c>
      <c r="E6" s="4">
        <f>Base!E66</f>
        <v>82706.117862654326</v>
      </c>
      <c r="F6" s="4">
        <f>Base!F66</f>
        <v>9491</v>
      </c>
      <c r="G6" s="4">
        <f>Base!G66</f>
        <v>68.027584876543216</v>
      </c>
      <c r="H6" s="4">
        <f>Base!H66</f>
        <v>57269</v>
      </c>
      <c r="I6" s="4">
        <f>Base!I66</f>
        <v>7080.1285113071608</v>
      </c>
      <c r="J6" s="4">
        <f>Base!J66</f>
        <v>14</v>
      </c>
      <c r="K6" s="4">
        <f>Base!K66</f>
        <v>14195</v>
      </c>
      <c r="L6" s="4">
        <f>Base!L66</f>
        <v>2213.5304151548962</v>
      </c>
      <c r="M6" s="4">
        <f>Base!M66</f>
        <v>2</v>
      </c>
      <c r="N6" s="4">
        <f>Base!N66</f>
        <v>15587</v>
      </c>
      <c r="O6" s="4">
        <f>Base!O66</f>
        <v>1806.2005104513519</v>
      </c>
      <c r="P6" s="4">
        <f>Base!P66</f>
        <v>6</v>
      </c>
      <c r="Q6" s="4">
        <f>Base!Q66</f>
        <v>6889</v>
      </c>
      <c r="R6" s="4">
        <f>Base!R66</f>
        <v>941.5317</v>
      </c>
      <c r="S6" s="4">
        <f>Base!S66</f>
        <v>3.625</v>
      </c>
    </row>
    <row r="7" spans="1:19" x14ac:dyDescent="0.25">
      <c r="A7" s="1">
        <f>Base!A67</f>
        <v>44713</v>
      </c>
      <c r="B7" s="4">
        <f>Base!B67</f>
        <v>160267.04740000001</v>
      </c>
      <c r="C7" s="4">
        <f>Base!C67</f>
        <v>15203</v>
      </c>
      <c r="D7" s="4">
        <f>Base!D67</f>
        <v>93.163483796296276</v>
      </c>
      <c r="E7" s="4">
        <f>Base!E67</f>
        <v>82882.044351208853</v>
      </c>
      <c r="F7" s="4">
        <f>Base!F67</f>
        <v>9515</v>
      </c>
      <c r="G7" s="4">
        <f>Base!G67</f>
        <v>68.083124356995881</v>
      </c>
      <c r="H7" s="4">
        <f>Base!H67</f>
        <v>57290</v>
      </c>
      <c r="I7" s="4">
        <f>Base!I67</f>
        <v>7089.1285113071608</v>
      </c>
      <c r="J7" s="4">
        <f>Base!J67</f>
        <v>14</v>
      </c>
      <c r="K7" s="4">
        <f>Base!K67</f>
        <v>14228</v>
      </c>
      <c r="L7" s="4">
        <f>Base!L67</f>
        <v>2210.5304151548962</v>
      </c>
      <c r="M7" s="4">
        <f>Base!M67</f>
        <v>2</v>
      </c>
      <c r="N7" s="4">
        <f>Base!N67</f>
        <v>15536</v>
      </c>
      <c r="O7" s="4">
        <f>Base!O67</f>
        <v>1797.2005104513519</v>
      </c>
      <c r="P7" s="4">
        <f>Base!P67</f>
        <v>6</v>
      </c>
      <c r="Q7" s="4">
        <f>Base!Q67</f>
        <v>6893</v>
      </c>
      <c r="R7" s="4">
        <f>Base!R67</f>
        <v>939.56020000000001</v>
      </c>
      <c r="S7" s="4">
        <f>Base!S67</f>
        <v>4.125</v>
      </c>
    </row>
    <row r="8" spans="1:19" x14ac:dyDescent="0.25">
      <c r="A8" s="1">
        <f>Base!A68</f>
        <v>44743</v>
      </c>
      <c r="B8" s="4">
        <f>Base!B68</f>
        <v>160415.76449999999</v>
      </c>
      <c r="C8" s="4">
        <f>Base!C68</f>
        <v>15175</v>
      </c>
      <c r="D8" s="4">
        <f>Base!D68</f>
        <v>92.847889338991763</v>
      </c>
      <c r="E8" s="4">
        <f>Base!E68</f>
        <v>82993.798047142918</v>
      </c>
      <c r="F8" s="4">
        <f>Base!F68</f>
        <v>9511</v>
      </c>
      <c r="G8" s="4">
        <f>Base!G68</f>
        <v>67.804943362054189</v>
      </c>
      <c r="H8" s="4">
        <f>Base!H68</f>
        <v>57203</v>
      </c>
      <c r="I8" s="4">
        <f>Base!I68</f>
        <v>7073.1285113071608</v>
      </c>
      <c r="J8" s="4">
        <f>Base!J68</f>
        <v>14</v>
      </c>
      <c r="K8" s="4">
        <f>Base!K68</f>
        <v>14160</v>
      </c>
      <c r="L8" s="4">
        <f>Base!L68</f>
        <v>2200.5304151548962</v>
      </c>
      <c r="M8" s="4">
        <f>Base!M68</f>
        <v>2</v>
      </c>
      <c r="N8" s="4">
        <f>Base!N68</f>
        <v>15463</v>
      </c>
      <c r="O8" s="4">
        <f>Base!O68</f>
        <v>1792.2005104513519</v>
      </c>
      <c r="P8" s="4">
        <f>Base!P68</f>
        <v>6</v>
      </c>
      <c r="Q8" s="4">
        <f>Base!Q68</f>
        <v>6860</v>
      </c>
      <c r="R8" s="4">
        <f>Base!R68</f>
        <v>935.94960000000003</v>
      </c>
      <c r="S8" s="4">
        <f>Base!S68</f>
        <v>4</v>
      </c>
    </row>
    <row r="9" spans="1:19" x14ac:dyDescent="0.25">
      <c r="A9" s="1">
        <f>Base!A69</f>
        <v>44774</v>
      </c>
      <c r="B9" s="4">
        <f>Base!B69</f>
        <v>160587.02710000001</v>
      </c>
      <c r="C9" s="4">
        <f>Base!C69</f>
        <v>15172</v>
      </c>
      <c r="D9" s="4">
        <f>Base!D69</f>
        <v>93.159458992412539</v>
      </c>
      <c r="E9" s="4">
        <f>Base!E69</f>
        <v>83125.781217738157</v>
      </c>
      <c r="F9" s="4">
        <f>Base!F69</f>
        <v>9504</v>
      </c>
      <c r="G9" s="4">
        <f>Base!G69</f>
        <v>67.733840391196566</v>
      </c>
      <c r="H9" s="4">
        <f>Base!H69</f>
        <v>57124</v>
      </c>
      <c r="I9" s="4">
        <f>Base!I69</f>
        <v>7057.1285113071608</v>
      </c>
      <c r="J9" s="4">
        <f>Base!J69</f>
        <v>14</v>
      </c>
      <c r="K9" s="4">
        <f>Base!K69</f>
        <v>14132</v>
      </c>
      <c r="L9" s="4">
        <f>Base!L69</f>
        <v>2192.5304151548962</v>
      </c>
      <c r="M9" s="4">
        <f>Base!M69</f>
        <v>2</v>
      </c>
      <c r="N9" s="4">
        <f>Base!N69</f>
        <v>15384</v>
      </c>
      <c r="O9" s="4">
        <f>Base!O69</f>
        <v>1789.2005104513519</v>
      </c>
      <c r="P9" s="4">
        <f>Base!P69</f>
        <v>6</v>
      </c>
      <c r="Q9" s="4">
        <f>Base!Q69</f>
        <v>6848</v>
      </c>
      <c r="R9" s="4">
        <f>Base!R69</f>
        <v>937.7681</v>
      </c>
      <c r="S9" s="4">
        <f>Base!S69</f>
        <v>5.25</v>
      </c>
    </row>
    <row r="10" spans="1:19" x14ac:dyDescent="0.25">
      <c r="A10" s="1">
        <f>Base!A70</f>
        <v>44805</v>
      </c>
      <c r="B10" s="4">
        <f>Base!B70</f>
        <v>160682.78510000001</v>
      </c>
      <c r="C10" s="4">
        <f>Base!C70</f>
        <v>15176</v>
      </c>
      <c r="D10" s="4">
        <f>Base!D70</f>
        <v>93.189922596146971</v>
      </c>
      <c r="E10" s="4">
        <f>Base!E70</f>
        <v>83312.596319216347</v>
      </c>
      <c r="F10" s="4">
        <f>Base!F70</f>
        <v>9527</v>
      </c>
      <c r="G10" s="4">
        <f>Base!G70</f>
        <v>68.147670797595993</v>
      </c>
      <c r="H10" s="4">
        <f>Base!H70</f>
        <v>57057</v>
      </c>
      <c r="I10" s="4">
        <f>Base!I70</f>
        <v>7041.1285113071608</v>
      </c>
      <c r="J10" s="4">
        <f>Base!J70</f>
        <v>14</v>
      </c>
      <c r="K10" s="4">
        <f>Base!K70</f>
        <v>14126</v>
      </c>
      <c r="L10" s="4">
        <f>Base!L70</f>
        <v>2195.5304151548962</v>
      </c>
      <c r="M10" s="4">
        <f>Base!M70</f>
        <v>2</v>
      </c>
      <c r="N10" s="4">
        <f>Base!N70</f>
        <v>15359</v>
      </c>
      <c r="O10" s="4">
        <f>Base!O70</f>
        <v>1787.2005104513519</v>
      </c>
      <c r="P10" s="4">
        <f>Base!P70</f>
        <v>6</v>
      </c>
      <c r="Q10" s="4">
        <f>Base!Q70</f>
        <v>6817</v>
      </c>
      <c r="R10" s="4">
        <f>Base!R70</f>
        <v>933.32640000000004</v>
      </c>
      <c r="S10" s="4">
        <f>Base!S70</f>
        <v>7.375</v>
      </c>
    </row>
    <row r="11" spans="1:19" x14ac:dyDescent="0.25">
      <c r="A11" s="1">
        <f>Base!A71</f>
        <v>44835</v>
      </c>
      <c r="B11" s="4">
        <f>Base!B71</f>
        <v>161057.2066</v>
      </c>
      <c r="C11" s="4">
        <f>Base!C71</f>
        <v>15186</v>
      </c>
      <c r="D11" s="4">
        <f>Base!D71</f>
        <v>93.114676281475937</v>
      </c>
      <c r="E11" s="4">
        <f>Base!E71</f>
        <v>83617.479345817701</v>
      </c>
      <c r="F11" s="4">
        <f>Base!F71</f>
        <v>9577</v>
      </c>
      <c r="G11" s="4">
        <f>Base!G71</f>
        <v>68.12698880016201</v>
      </c>
      <c r="H11" s="4">
        <f>Base!H71</f>
        <v>57218</v>
      </c>
      <c r="I11" s="4">
        <f>Base!I71</f>
        <v>7050.1285113071608</v>
      </c>
      <c r="J11" s="4">
        <f>Base!J71</f>
        <v>14</v>
      </c>
      <c r="K11" s="4">
        <f>Base!K71</f>
        <v>14184</v>
      </c>
      <c r="L11" s="4">
        <f>Base!L71</f>
        <v>2196.5304151548962</v>
      </c>
      <c r="M11" s="4">
        <f>Base!M71</f>
        <v>2</v>
      </c>
      <c r="N11" s="4">
        <f>Base!N71</f>
        <v>15467</v>
      </c>
      <c r="O11" s="4">
        <f>Base!O71</f>
        <v>1796.2005104513519</v>
      </c>
      <c r="P11" s="4">
        <f>Base!P71</f>
        <v>6</v>
      </c>
      <c r="Q11" s="4">
        <f>Base!Q71</f>
        <v>6842</v>
      </c>
      <c r="R11" s="4">
        <f>Base!R71</f>
        <v>938.6857</v>
      </c>
      <c r="S11" s="4">
        <f>Base!S71</f>
        <v>5</v>
      </c>
    </row>
    <row r="12" spans="1:19" x14ac:dyDescent="0.25">
      <c r="A12" s="1">
        <f>Base!A72</f>
        <v>44866</v>
      </c>
      <c r="B12" s="4">
        <f>Base!B72</f>
        <v>161486.28589999999</v>
      </c>
      <c r="C12" s="4">
        <f>Base!C72</f>
        <v>15201</v>
      </c>
      <c r="D12" s="4">
        <f>Base!D72</f>
        <v>93.06427687059805</v>
      </c>
      <c r="E12" s="4">
        <f>Base!E72</f>
        <v>83857.435957969181</v>
      </c>
      <c r="F12" s="4">
        <f>Base!F72</f>
        <v>9524</v>
      </c>
      <c r="G12" s="4">
        <f>Base!G72</f>
        <v>68.210196431180691</v>
      </c>
      <c r="H12" s="4">
        <f>Base!H72</f>
        <v>57463</v>
      </c>
      <c r="I12" s="4">
        <f>Base!I72</f>
        <v>7075.1285113071608</v>
      </c>
      <c r="J12" s="4">
        <f>Base!J72</f>
        <v>14</v>
      </c>
      <c r="K12" s="4">
        <f>Base!K72</f>
        <v>14254</v>
      </c>
      <c r="L12" s="4">
        <f>Base!L72</f>
        <v>2204.5304151548962</v>
      </c>
      <c r="M12" s="4">
        <f>Base!M72</f>
        <v>2</v>
      </c>
      <c r="N12" s="4">
        <f>Base!N72</f>
        <v>15572</v>
      </c>
      <c r="O12" s="4">
        <f>Base!O72</f>
        <v>1801.2005104513519</v>
      </c>
      <c r="P12" s="4">
        <f>Base!P72</f>
        <v>6</v>
      </c>
      <c r="Q12" s="4">
        <f>Base!Q72</f>
        <v>6885</v>
      </c>
      <c r="R12" s="4">
        <f>Base!R72</f>
        <v>936.12400000000002</v>
      </c>
      <c r="S12" s="4">
        <f>Base!S72</f>
        <v>4</v>
      </c>
    </row>
    <row r="13" spans="1:19" x14ac:dyDescent="0.25">
      <c r="A13" s="1">
        <f>Base!A73</f>
        <v>44896</v>
      </c>
      <c r="B13" s="4">
        <f>Base!B73</f>
        <v>161902.9368</v>
      </c>
      <c r="C13" s="4">
        <f>Base!C73</f>
        <v>15283</v>
      </c>
      <c r="D13" s="4">
        <f>Base!D73</f>
        <v>93.132400930251833</v>
      </c>
      <c r="E13" s="4">
        <f>Base!E73</f>
        <v>84174.305621133273</v>
      </c>
      <c r="F13" s="4">
        <f>Base!F73</f>
        <v>9567</v>
      </c>
      <c r="G13" s="4">
        <f>Base!G73</f>
        <v>68.328645940322161</v>
      </c>
      <c r="H13" s="4">
        <f>Base!H73</f>
        <v>57715</v>
      </c>
      <c r="I13" s="4">
        <f>Base!I73</f>
        <v>7115.1285113071608</v>
      </c>
      <c r="J13" s="4">
        <f>Base!J73</f>
        <v>14</v>
      </c>
      <c r="K13" s="4">
        <f>Base!K73</f>
        <v>14311</v>
      </c>
      <c r="L13" s="4">
        <f>Base!L73</f>
        <v>2221.5304151548962</v>
      </c>
      <c r="M13" s="4">
        <f>Base!M73</f>
        <v>2</v>
      </c>
      <c r="N13" s="4">
        <f>Base!N73</f>
        <v>15666</v>
      </c>
      <c r="O13" s="4">
        <f>Base!O73</f>
        <v>1808.2005104513519</v>
      </c>
      <c r="P13" s="4">
        <f>Base!P73</f>
        <v>6</v>
      </c>
      <c r="Q13" s="4">
        <f>Base!Q73</f>
        <v>6908</v>
      </c>
      <c r="R13" s="4">
        <f>Base!R73</f>
        <v>944.57069999999999</v>
      </c>
      <c r="S13" s="4">
        <f>Base!S73</f>
        <v>3.75</v>
      </c>
    </row>
    <row r="14" spans="1:19" x14ac:dyDescent="0.25">
      <c r="A14" s="1">
        <f>Base!A74</f>
        <v>44927</v>
      </c>
      <c r="B14" s="4">
        <f>Base!B74</f>
        <v>162200.9094</v>
      </c>
      <c r="C14" s="4">
        <f>Base!C74</f>
        <v>15286</v>
      </c>
      <c r="D14" s="4">
        <f>Base!D74</f>
        <v>93.144646809599834</v>
      </c>
      <c r="E14" s="4">
        <f>Base!E74</f>
        <v>84423.414422894377</v>
      </c>
      <c r="F14" s="4">
        <f>Base!F74</f>
        <v>9606</v>
      </c>
      <c r="G14" s="4">
        <f>Base!G74</f>
        <v>68.214914975081371</v>
      </c>
      <c r="H14" s="4">
        <f>Base!H74</f>
        <v>57860</v>
      </c>
      <c r="I14" s="4">
        <f>Base!I74</f>
        <v>7144.9337826933051</v>
      </c>
      <c r="J14" s="4">
        <f>Base!J74</f>
        <v>14</v>
      </c>
      <c r="K14" s="4">
        <f>Base!K74</f>
        <v>14333</v>
      </c>
      <c r="L14" s="4">
        <f>Base!L74</f>
        <v>2223.3746118157355</v>
      </c>
      <c r="M14" s="4">
        <f>Base!M74</f>
        <v>2</v>
      </c>
      <c r="N14" s="4">
        <f>Base!N74</f>
        <v>15727</v>
      </c>
      <c r="O14" s="4">
        <f>Base!O74</f>
        <v>1824.5729459008342</v>
      </c>
      <c r="P14" s="4">
        <f>Base!P74</f>
        <v>6</v>
      </c>
      <c r="Q14" s="4">
        <f>Base!Q74</f>
        <v>6923</v>
      </c>
      <c r="R14" s="4">
        <f>Base!R74</f>
        <v>947.34159999999997</v>
      </c>
      <c r="S14" s="4">
        <f>Base!S74</f>
        <v>2.75</v>
      </c>
    </row>
    <row r="15" spans="1:19" x14ac:dyDescent="0.25">
      <c r="A15" s="1">
        <f>Base!A75</f>
        <v>44958</v>
      </c>
      <c r="B15" s="4">
        <f>Base!B75</f>
        <v>162220.7867</v>
      </c>
      <c r="C15" s="4">
        <f>Base!C75</f>
        <v>15310</v>
      </c>
      <c r="D15" s="4">
        <f>Base!D75</f>
        <v>93.185207163697328</v>
      </c>
      <c r="E15" s="4">
        <f>Base!E75</f>
        <v>84467.532291468917</v>
      </c>
      <c r="F15" s="4">
        <f>Base!F75</f>
        <v>9560</v>
      </c>
      <c r="G15" s="4">
        <f>Base!G75</f>
        <v>68.129593634585589</v>
      </c>
      <c r="H15" s="4">
        <f>Base!H75</f>
        <v>57873</v>
      </c>
      <c r="I15" s="4">
        <f>Base!I75</f>
        <v>7148.9337826933051</v>
      </c>
      <c r="J15" s="4">
        <f>Base!J75</f>
        <v>14</v>
      </c>
      <c r="K15" s="4">
        <f>Base!K75</f>
        <v>14321</v>
      </c>
      <c r="L15" s="4">
        <f>Base!L75</f>
        <v>2224.3746118157355</v>
      </c>
      <c r="M15" s="4">
        <f>Base!M75</f>
        <v>2</v>
      </c>
      <c r="N15" s="4">
        <f>Base!N75</f>
        <v>15747</v>
      </c>
      <c r="O15" s="4">
        <f>Base!O75</f>
        <v>1828.5729459008342</v>
      </c>
      <c r="P15" s="4">
        <f>Base!P75</f>
        <v>6</v>
      </c>
      <c r="Q15" s="4">
        <f>Base!Q75</f>
        <v>6919</v>
      </c>
      <c r="R15" s="4">
        <f>Base!R75</f>
        <v>949.125</v>
      </c>
      <c r="S15" s="4">
        <f>Base!S75</f>
        <v>2.6875</v>
      </c>
    </row>
    <row r="16" spans="1:19" x14ac:dyDescent="0.25">
      <c r="A16" s="1">
        <f>Base!A76</f>
        <v>44986</v>
      </c>
      <c r="B16" s="4">
        <f>Base!B76</f>
        <v>162310.5465</v>
      </c>
      <c r="C16" s="4">
        <f>Base!C76</f>
        <v>15304</v>
      </c>
      <c r="D16" s="4">
        <f>Base!D76</f>
        <v>93.179857699212818</v>
      </c>
      <c r="E16" s="4">
        <f>Base!E76</f>
        <v>84557.743315757994</v>
      </c>
      <c r="F16" s="4">
        <f>Base!F76</f>
        <v>9569</v>
      </c>
      <c r="G16" s="4">
        <f>Base!G76</f>
        <v>68.056876181705633</v>
      </c>
      <c r="H16" s="4">
        <f>Base!H76</f>
        <v>57950</v>
      </c>
      <c r="I16" s="4">
        <f>Base!I76</f>
        <v>7154.9337826933051</v>
      </c>
      <c r="J16" s="4">
        <f>Base!J76</f>
        <v>14</v>
      </c>
      <c r="K16" s="4">
        <f>Base!K76</f>
        <v>14319</v>
      </c>
      <c r="L16" s="4">
        <f>Base!L76</f>
        <v>2225.3746118157355</v>
      </c>
      <c r="M16" s="4">
        <f>Base!M76</f>
        <v>2</v>
      </c>
      <c r="N16" s="4">
        <f>Base!N76</f>
        <v>15753</v>
      </c>
      <c r="O16" s="4">
        <f>Base!O76</f>
        <v>1826.5729459008342</v>
      </c>
      <c r="P16" s="4">
        <f>Base!P76</f>
        <v>6</v>
      </c>
      <c r="Q16" s="4">
        <f>Base!Q76</f>
        <v>6920</v>
      </c>
      <c r="R16" s="4">
        <f>Base!R76</f>
        <v>949.15840000000003</v>
      </c>
      <c r="S16" s="4">
        <f>Base!S76</f>
        <v>2.625</v>
      </c>
    </row>
    <row r="17" spans="1:19" x14ac:dyDescent="0.25">
      <c r="A17" s="1">
        <f>Base!A77</f>
        <v>45017</v>
      </c>
      <c r="B17" s="4">
        <f>Base!B77</f>
        <v>162372.3726</v>
      </c>
      <c r="C17" s="4">
        <f>Base!C77</f>
        <v>15276</v>
      </c>
      <c r="D17" s="4">
        <f>Base!D77</f>
        <v>93.153847098939181</v>
      </c>
      <c r="E17" s="4">
        <f>Base!E77</f>
        <v>84596.696462441527</v>
      </c>
      <c r="F17" s="4">
        <f>Base!F77</f>
        <v>9619</v>
      </c>
      <c r="G17" s="4">
        <f>Base!G77</f>
        <v>68.060492539862409</v>
      </c>
      <c r="H17" s="4">
        <f>Base!H77</f>
        <v>57981</v>
      </c>
      <c r="I17" s="4">
        <f>Base!I77</f>
        <v>7149.9337826933051</v>
      </c>
      <c r="J17" s="4">
        <f>Base!J77</f>
        <v>14</v>
      </c>
      <c r="K17" s="4">
        <f>Base!K77</f>
        <v>14319</v>
      </c>
      <c r="L17" s="4">
        <f>Base!L77</f>
        <v>2220.3746118157355</v>
      </c>
      <c r="M17" s="4">
        <f>Base!M77</f>
        <v>2</v>
      </c>
      <c r="N17" s="4">
        <f>Base!N77</f>
        <v>15736</v>
      </c>
      <c r="O17" s="4">
        <f>Base!O77</f>
        <v>1820.5729459008342</v>
      </c>
      <c r="P17" s="4">
        <f>Base!P77</f>
        <v>6</v>
      </c>
      <c r="Q17" s="4">
        <f>Base!Q77</f>
        <v>6921</v>
      </c>
      <c r="R17" s="4">
        <f>Base!R77</f>
        <v>947.91660000000002</v>
      </c>
      <c r="S17" s="4">
        <f>Base!S77</f>
        <v>3.125</v>
      </c>
    </row>
    <row r="18" spans="1:19" x14ac:dyDescent="0.25">
      <c r="A18" s="1">
        <f>Base!A78</f>
        <v>45047</v>
      </c>
      <c r="B18" s="4">
        <f>Base!B78</f>
        <v>162418.48620000001</v>
      </c>
      <c r="C18" s="4">
        <f>Base!C78</f>
        <v>15251</v>
      </c>
      <c r="D18" s="4">
        <f>Base!D78</f>
        <v>93.142116543129319</v>
      </c>
      <c r="E18" s="4">
        <f>Base!E78</f>
        <v>84624.662101286958</v>
      </c>
      <c r="F18" s="4">
        <f>Base!F78</f>
        <v>9613</v>
      </c>
      <c r="G18" s="4">
        <f>Base!G78</f>
        <v>68.06952812222795</v>
      </c>
      <c r="H18" s="4">
        <f>Base!H78</f>
        <v>57970</v>
      </c>
      <c r="I18" s="4">
        <f>Base!I78</f>
        <v>7143.9337826933051</v>
      </c>
      <c r="J18" s="4">
        <f>Base!J78</f>
        <v>14</v>
      </c>
      <c r="K18" s="4">
        <f>Base!K78</f>
        <v>14289</v>
      </c>
      <c r="L18" s="4">
        <f>Base!L78</f>
        <v>2217.3746118157355</v>
      </c>
      <c r="M18" s="4">
        <f>Base!M78</f>
        <v>2</v>
      </c>
      <c r="N18" s="4">
        <f>Base!N78</f>
        <v>15705</v>
      </c>
      <c r="O18" s="4">
        <f>Base!O78</f>
        <v>1815.5729459008342</v>
      </c>
      <c r="P18" s="4">
        <f>Base!P78</f>
        <v>6</v>
      </c>
      <c r="Q18" s="4">
        <f>Base!Q78</f>
        <v>6923</v>
      </c>
      <c r="R18" s="4">
        <f>Base!R78</f>
        <v>946.06449999999995</v>
      </c>
      <c r="S18" s="4">
        <f>Base!S78</f>
        <v>3.625</v>
      </c>
    </row>
    <row r="19" spans="1:19" x14ac:dyDescent="0.25">
      <c r="A19" s="1">
        <f>Base!A79</f>
        <v>45078</v>
      </c>
      <c r="B19" s="4">
        <f>Base!B79</f>
        <v>162310.8541</v>
      </c>
      <c r="C19" s="4">
        <f>Base!C79</f>
        <v>15274</v>
      </c>
      <c r="D19" s="4">
        <f>Base!D79</f>
        <v>93.135984365369552</v>
      </c>
      <c r="E19" s="4">
        <f>Base!E79</f>
        <v>84710.624121173023</v>
      </c>
      <c r="F19" s="4">
        <f>Base!F79</f>
        <v>9600</v>
      </c>
      <c r="G19" s="4">
        <f>Base!G79</f>
        <v>68.084258750688008</v>
      </c>
      <c r="H19" s="4">
        <f>Base!H79</f>
        <v>57922</v>
      </c>
      <c r="I19" s="4">
        <f>Base!I79</f>
        <v>7142.9337826933051</v>
      </c>
      <c r="J19" s="4">
        <f>Base!J79</f>
        <v>14</v>
      </c>
      <c r="K19" s="4">
        <f>Base!K79</f>
        <v>14274</v>
      </c>
      <c r="L19" s="4">
        <f>Base!L79</f>
        <v>2215.3746118157355</v>
      </c>
      <c r="M19" s="4">
        <f>Base!M79</f>
        <v>2</v>
      </c>
      <c r="N19" s="4">
        <f>Base!N79</f>
        <v>15627</v>
      </c>
      <c r="O19" s="4">
        <f>Base!O79</f>
        <v>1812.5729459008342</v>
      </c>
      <c r="P19" s="4">
        <f>Base!P79</f>
        <v>6</v>
      </c>
      <c r="Q19" s="4">
        <f>Base!Q79</f>
        <v>6914</v>
      </c>
      <c r="R19" s="4">
        <f>Base!R79</f>
        <v>944.2704</v>
      </c>
      <c r="S19" s="4">
        <f>Base!S79</f>
        <v>4.125</v>
      </c>
    </row>
    <row r="20" spans="1:19" x14ac:dyDescent="0.25">
      <c r="A20" s="1">
        <f>Base!A80</f>
        <v>45108</v>
      </c>
      <c r="B20" s="4">
        <f>Base!B80</f>
        <v>162475.2978</v>
      </c>
      <c r="C20" s="4">
        <f>Base!C80</f>
        <v>15175</v>
      </c>
      <c r="D20" s="4">
        <f>Base!D80</f>
        <v>93.130504332734574</v>
      </c>
      <c r="E20" s="4">
        <f>Base!E80</f>
        <v>84848.58910200336</v>
      </c>
      <c r="F20" s="4">
        <f>Base!F80</f>
        <v>9621</v>
      </c>
      <c r="G20" s="4">
        <f>Base!G80</f>
        <v>68.094527900055851</v>
      </c>
      <c r="H20" s="4">
        <f>Base!H80</f>
        <v>57816</v>
      </c>
      <c r="I20" s="4">
        <f>Base!I80</f>
        <v>7121.9337826933051</v>
      </c>
      <c r="J20" s="4">
        <f>Base!J80</f>
        <v>14</v>
      </c>
      <c r="K20" s="4">
        <f>Base!K80</f>
        <v>14224</v>
      </c>
      <c r="L20" s="4">
        <f>Base!L80</f>
        <v>2206.3746118157355</v>
      </c>
      <c r="M20" s="4">
        <f>Base!M80</f>
        <v>2</v>
      </c>
      <c r="N20" s="4">
        <f>Base!N80</f>
        <v>15542</v>
      </c>
      <c r="O20" s="4">
        <f>Base!O80</f>
        <v>1806.5729459008342</v>
      </c>
      <c r="P20" s="4">
        <f>Base!P80</f>
        <v>6</v>
      </c>
      <c r="Q20" s="4">
        <f>Base!Q80</f>
        <v>6877</v>
      </c>
      <c r="R20" s="4">
        <f>Base!R80</f>
        <v>941.07140000000004</v>
      </c>
      <c r="S20" s="4">
        <f>Base!S80</f>
        <v>4</v>
      </c>
    </row>
    <row r="21" spans="1:19" x14ac:dyDescent="0.25">
      <c r="A21" s="1">
        <f>Base!A81</f>
        <v>45139</v>
      </c>
      <c r="B21" s="4">
        <f>Base!B81</f>
        <v>162624.50810000001</v>
      </c>
      <c r="C21" s="4">
        <f>Base!C81</f>
        <v>15172</v>
      </c>
      <c r="D21" s="4">
        <f>Base!D81</f>
        <v>93.136244799619035</v>
      </c>
      <c r="E21" s="4">
        <f>Base!E81</f>
        <v>84975.571689908407</v>
      </c>
      <c r="F21" s="4">
        <f>Base!F81</f>
        <v>9625</v>
      </c>
      <c r="G21" s="4">
        <f>Base!G81</f>
        <v>68.112383352031927</v>
      </c>
      <c r="H21" s="4">
        <f>Base!H81</f>
        <v>57731</v>
      </c>
      <c r="I21" s="4">
        <f>Base!I81</f>
        <v>7110.9337826933051</v>
      </c>
      <c r="J21" s="4">
        <f>Base!J81</f>
        <v>14</v>
      </c>
      <c r="K21" s="4">
        <f>Base!K81</f>
        <v>14185</v>
      </c>
      <c r="L21" s="4">
        <f>Base!L81</f>
        <v>2198.3746118157355</v>
      </c>
      <c r="M21" s="4">
        <f>Base!M81</f>
        <v>2</v>
      </c>
      <c r="N21" s="4">
        <f>Base!N81</f>
        <v>15468</v>
      </c>
      <c r="O21" s="4">
        <f>Base!O81</f>
        <v>1800.5729459008342</v>
      </c>
      <c r="P21" s="4">
        <f>Base!P81</f>
        <v>6</v>
      </c>
      <c r="Q21" s="4">
        <f>Base!Q81</f>
        <v>6862</v>
      </c>
      <c r="R21" s="4">
        <f>Base!R81</f>
        <v>940.46960000000001</v>
      </c>
      <c r="S21" s="4">
        <f>Base!S81</f>
        <v>5.25</v>
      </c>
    </row>
    <row r="22" spans="1:19" x14ac:dyDescent="0.25">
      <c r="A22" s="1">
        <f>Base!A82</f>
        <v>45170</v>
      </c>
      <c r="B22" s="4">
        <f>Base!B82</f>
        <v>162831.03520000001</v>
      </c>
      <c r="C22" s="4">
        <f>Base!C82</f>
        <v>15176</v>
      </c>
      <c r="D22" s="4">
        <f>Base!D82</f>
        <v>93.13655773942132</v>
      </c>
      <c r="E22" s="4">
        <f>Base!E82</f>
        <v>85180.554229255926</v>
      </c>
      <c r="F22" s="4">
        <f>Base!F82</f>
        <v>9642</v>
      </c>
      <c r="G22" s="4">
        <f>Base!G82</f>
        <v>68.126033282948896</v>
      </c>
      <c r="H22" s="4">
        <f>Base!H82</f>
        <v>57665</v>
      </c>
      <c r="I22" s="4">
        <f>Base!I82</f>
        <v>7093.9337826933051</v>
      </c>
      <c r="J22" s="4">
        <f>Base!J82</f>
        <v>14</v>
      </c>
      <c r="K22" s="4">
        <f>Base!K82</f>
        <v>14179</v>
      </c>
      <c r="L22" s="4">
        <f>Base!L82</f>
        <v>2198.3746118157355</v>
      </c>
      <c r="M22" s="4">
        <f>Base!M82</f>
        <v>2</v>
      </c>
      <c r="N22" s="4">
        <f>Base!N82</f>
        <v>15458</v>
      </c>
      <c r="O22" s="4">
        <f>Base!O82</f>
        <v>1797.5729459008342</v>
      </c>
      <c r="P22" s="4">
        <f>Base!P82</f>
        <v>6</v>
      </c>
      <c r="Q22" s="4">
        <f>Base!Q82</f>
        <v>6841</v>
      </c>
      <c r="R22" s="4">
        <f>Base!R82</f>
        <v>939.37909999999999</v>
      </c>
      <c r="S22" s="4">
        <f>Base!S82</f>
        <v>7.375</v>
      </c>
    </row>
    <row r="23" spans="1:19" x14ac:dyDescent="0.25">
      <c r="A23" s="1">
        <f>Base!A83</f>
        <v>45200</v>
      </c>
      <c r="B23" s="4">
        <f>Base!B83</f>
        <v>163238.152</v>
      </c>
      <c r="C23" s="4">
        <f>Base!C83</f>
        <v>15186</v>
      </c>
      <c r="D23" s="4">
        <f>Base!D83</f>
        <v>93.138196599006108</v>
      </c>
      <c r="E23" s="4">
        <f>Base!E83</f>
        <v>85407.550721759224</v>
      </c>
      <c r="F23" s="4">
        <f>Base!F83</f>
        <v>9677</v>
      </c>
      <c r="G23" s="4">
        <f>Base!G83</f>
        <v>68.131160664232766</v>
      </c>
      <c r="H23" s="4">
        <f>Base!H83</f>
        <v>57860</v>
      </c>
      <c r="I23" s="4">
        <f>Base!I83</f>
        <v>7104.9337826933051</v>
      </c>
      <c r="J23" s="4">
        <f>Base!J83</f>
        <v>14</v>
      </c>
      <c r="K23" s="4">
        <f>Base!K83</f>
        <v>14234</v>
      </c>
      <c r="L23" s="4">
        <f>Base!L83</f>
        <v>2200.3746118157355</v>
      </c>
      <c r="M23" s="4">
        <f>Base!M83</f>
        <v>2</v>
      </c>
      <c r="N23" s="4">
        <f>Base!N83</f>
        <v>15586</v>
      </c>
      <c r="O23" s="4">
        <f>Base!O83</f>
        <v>1802.5729459008342</v>
      </c>
      <c r="P23" s="4">
        <f>Base!P83</f>
        <v>6</v>
      </c>
      <c r="Q23" s="4">
        <f>Base!Q83</f>
        <v>6874</v>
      </c>
      <c r="R23" s="4">
        <f>Base!R83</f>
        <v>940.17960000000005</v>
      </c>
      <c r="S23" s="4">
        <f>Base!S83</f>
        <v>5</v>
      </c>
    </row>
    <row r="24" spans="1:19" x14ac:dyDescent="0.25">
      <c r="A24" s="1">
        <f>Base!A84</f>
        <v>45231</v>
      </c>
      <c r="B24" s="4">
        <f>Base!B84</f>
        <v>163727.75599999999</v>
      </c>
      <c r="C24" s="4">
        <f>Base!C84</f>
        <v>15201</v>
      </c>
      <c r="D24" s="4">
        <f>Base!D84</f>
        <v>93.142515927846986</v>
      </c>
      <c r="E24" s="4">
        <f>Base!E84</f>
        <v>85670.556669754355</v>
      </c>
      <c r="F24" s="4">
        <f>Base!F84</f>
        <v>9643</v>
      </c>
      <c r="G24" s="4">
        <f>Base!G84</f>
        <v>68.135537305108741</v>
      </c>
      <c r="H24" s="4">
        <f>Base!H84</f>
        <v>58156</v>
      </c>
      <c r="I24" s="4">
        <f>Base!I84</f>
        <v>7135.9337826933051</v>
      </c>
      <c r="J24" s="4">
        <f>Base!J84</f>
        <v>14</v>
      </c>
      <c r="K24" s="4">
        <f>Base!K84</f>
        <v>14311</v>
      </c>
      <c r="L24" s="4">
        <f>Base!L84</f>
        <v>2209.3746118157355</v>
      </c>
      <c r="M24" s="4">
        <f>Base!M84</f>
        <v>2</v>
      </c>
      <c r="N24" s="4">
        <f>Base!N84</f>
        <v>15710</v>
      </c>
      <c r="O24" s="4">
        <f>Base!O84</f>
        <v>1813.5729459008342</v>
      </c>
      <c r="P24" s="4">
        <f>Base!P84</f>
        <v>6</v>
      </c>
      <c r="Q24" s="4">
        <f>Base!Q84</f>
        <v>6925</v>
      </c>
      <c r="R24" s="4">
        <f>Base!R84</f>
        <v>942.72860000000003</v>
      </c>
      <c r="S24" s="4">
        <f>Base!S84</f>
        <v>4</v>
      </c>
    </row>
    <row r="25" spans="1:19" x14ac:dyDescent="0.25">
      <c r="A25" s="1">
        <f>Base!A85</f>
        <v>45261</v>
      </c>
      <c r="B25" s="4">
        <f>Base!B85</f>
        <v>164136.89129999999</v>
      </c>
      <c r="C25" s="4">
        <f>Base!C85</f>
        <v>15283</v>
      </c>
      <c r="D25" s="4">
        <f>Base!D85</f>
        <v>93.148357078477659</v>
      </c>
      <c r="E25" s="4">
        <f>Base!E85</f>
        <v>85988.566729069775</v>
      </c>
      <c r="F25" s="4">
        <f>Base!F85</f>
        <v>9702</v>
      </c>
      <c r="G25" s="4">
        <f>Base!G85</f>
        <v>68.13068197108791</v>
      </c>
      <c r="H25" s="4">
        <f>Base!H85</f>
        <v>58454</v>
      </c>
      <c r="I25" s="4">
        <f>Base!I85</f>
        <v>7178.9337826933051</v>
      </c>
      <c r="J25" s="4">
        <f>Base!J85</f>
        <v>14</v>
      </c>
      <c r="K25" s="4">
        <f>Base!K85</f>
        <v>14393</v>
      </c>
      <c r="L25" s="4">
        <f>Base!L85</f>
        <v>2226.3746118157355</v>
      </c>
      <c r="M25" s="4">
        <f>Base!M85</f>
        <v>2</v>
      </c>
      <c r="N25" s="4">
        <f>Base!N85</f>
        <v>15814</v>
      </c>
      <c r="O25" s="4">
        <f>Base!O85</f>
        <v>1826.5729459008342</v>
      </c>
      <c r="P25" s="4">
        <f>Base!P85</f>
        <v>6</v>
      </c>
      <c r="Q25" s="4">
        <f>Base!Q85</f>
        <v>6953</v>
      </c>
      <c r="R25" s="4">
        <f>Base!R85</f>
        <v>948.40740000000005</v>
      </c>
      <c r="S25" s="4">
        <f>Base!S85</f>
        <v>3.75</v>
      </c>
    </row>
    <row r="26" spans="1:19" x14ac:dyDescent="0.25">
      <c r="A26" s="1">
        <f>Base!A86</f>
        <v>45292</v>
      </c>
      <c r="B26" s="4">
        <f>Base!B86</f>
        <v>164447.36189999999</v>
      </c>
      <c r="C26" s="4">
        <f>Base!C86</f>
        <v>15286</v>
      </c>
      <c r="D26" s="4">
        <f>Base!D86</f>
        <v>93.147855877902316</v>
      </c>
      <c r="E26" s="4">
        <f>Base!E86</f>
        <v>86198.588488064488</v>
      </c>
      <c r="F26" s="4">
        <f>Base!F86</f>
        <v>9718</v>
      </c>
      <c r="G26" s="4">
        <f>Base!G86</f>
        <v>68.113906383775571</v>
      </c>
      <c r="H26" s="4">
        <f>Base!H86</f>
        <v>58642</v>
      </c>
      <c r="I26" s="4">
        <f>Base!I86</f>
        <v>7211.9094546168253</v>
      </c>
      <c r="J26" s="4">
        <f>Base!J86</f>
        <v>14</v>
      </c>
      <c r="K26" s="4">
        <f>Base!K86</f>
        <v>14414</v>
      </c>
      <c r="L26" s="4">
        <f>Base!L86</f>
        <v>2228.9194586269905</v>
      </c>
      <c r="M26" s="4">
        <f>Base!M86</f>
        <v>2</v>
      </c>
      <c r="N26" s="4">
        <f>Base!N86</f>
        <v>15876</v>
      </c>
      <c r="O26" s="4">
        <f>Base!O86</f>
        <v>1836.5295883843289</v>
      </c>
      <c r="P26" s="4">
        <f>Base!P86</f>
        <v>6</v>
      </c>
      <c r="Q26" s="4">
        <f>Base!Q86</f>
        <v>6971</v>
      </c>
      <c r="R26" s="4">
        <f>Base!R86</f>
        <v>951.5575</v>
      </c>
      <c r="S26" s="4">
        <f>Base!S86</f>
        <v>2.75</v>
      </c>
    </row>
    <row r="27" spans="1:19" x14ac:dyDescent="0.25">
      <c r="A27" s="1">
        <f>Base!A87</f>
        <v>45323</v>
      </c>
      <c r="B27" s="4">
        <f>Base!B87</f>
        <v>164478.6814</v>
      </c>
      <c r="C27" s="4">
        <f>Base!C87</f>
        <v>15310</v>
      </c>
      <c r="D27" s="4">
        <f>Base!D87</f>
        <v>93.146518676299507</v>
      </c>
      <c r="E27" s="4">
        <f>Base!E87</f>
        <v>86228.602993495326</v>
      </c>
      <c r="F27" s="4">
        <f>Base!F87</f>
        <v>9686</v>
      </c>
      <c r="G27" s="4">
        <f>Base!G87</f>
        <v>68.103468210217898</v>
      </c>
      <c r="H27" s="4">
        <f>Base!H87</f>
        <v>58673</v>
      </c>
      <c r="I27" s="4">
        <f>Base!I87</f>
        <v>7217.9094546168253</v>
      </c>
      <c r="J27" s="4">
        <f>Base!J87</f>
        <v>14</v>
      </c>
      <c r="K27" s="4">
        <f>Base!K87</f>
        <v>14401</v>
      </c>
      <c r="L27" s="4">
        <f>Base!L87</f>
        <v>2228.9194586269905</v>
      </c>
      <c r="M27" s="4">
        <f>Base!M87</f>
        <v>2</v>
      </c>
      <c r="N27" s="4">
        <f>Base!N87</f>
        <v>15890</v>
      </c>
      <c r="O27" s="4">
        <f>Base!O87</f>
        <v>1839.5295883843289</v>
      </c>
      <c r="P27" s="4">
        <f>Base!P87</f>
        <v>6</v>
      </c>
      <c r="Q27" s="4">
        <f>Base!Q87</f>
        <v>6969</v>
      </c>
      <c r="R27" s="4">
        <f>Base!R87</f>
        <v>953.49530000000004</v>
      </c>
      <c r="S27" s="4">
        <f>Base!S87</f>
        <v>2.6875</v>
      </c>
    </row>
    <row r="28" spans="1:19" x14ac:dyDescent="0.25">
      <c r="A28" s="1">
        <f>Base!A88</f>
        <v>45352</v>
      </c>
      <c r="B28" s="4">
        <f>Base!B88</f>
        <v>164570.00030000001</v>
      </c>
      <c r="C28" s="4">
        <f>Base!C88</f>
        <v>15304</v>
      </c>
      <c r="D28" s="4">
        <f>Base!D88</f>
        <v>93.144391038160492</v>
      </c>
      <c r="E28" s="4">
        <f>Base!E88</f>
        <v>86281.608885330861</v>
      </c>
      <c r="F28" s="4">
        <f>Base!F88</f>
        <v>9701</v>
      </c>
      <c r="G28" s="4">
        <f>Base!G88</f>
        <v>68.099979600889839</v>
      </c>
      <c r="H28" s="4">
        <f>Base!H88</f>
        <v>58756</v>
      </c>
      <c r="I28" s="4">
        <f>Base!I88</f>
        <v>7225.9094546168253</v>
      </c>
      <c r="J28" s="4">
        <f>Base!J88</f>
        <v>14</v>
      </c>
      <c r="K28" s="4">
        <f>Base!K88</f>
        <v>14410</v>
      </c>
      <c r="L28" s="4">
        <f>Base!L88</f>
        <v>2229.9194586269905</v>
      </c>
      <c r="M28" s="4">
        <f>Base!M88</f>
        <v>2</v>
      </c>
      <c r="N28" s="4">
        <f>Base!N88</f>
        <v>15885</v>
      </c>
      <c r="O28" s="4">
        <f>Base!O88</f>
        <v>1836.5295883843289</v>
      </c>
      <c r="P28" s="4">
        <f>Base!P88</f>
        <v>6</v>
      </c>
      <c r="Q28" s="4">
        <f>Base!Q88</f>
        <v>6966</v>
      </c>
      <c r="R28" s="4">
        <f>Base!R88</f>
        <v>953.47230000000002</v>
      </c>
      <c r="S28" s="4">
        <f>Base!S88</f>
        <v>2.625</v>
      </c>
    </row>
    <row r="29" spans="1:19" x14ac:dyDescent="0.25">
      <c r="A29" s="1">
        <f>Base!A89</f>
        <v>45383</v>
      </c>
      <c r="B29" s="4">
        <f>Base!B89</f>
        <v>164610.4093</v>
      </c>
      <c r="C29" s="4">
        <f>Base!C89</f>
        <v>15276</v>
      </c>
      <c r="D29" s="4">
        <f>Base!D89</f>
        <v>93.142340043318455</v>
      </c>
      <c r="E29" s="4">
        <f>Base!E89</f>
        <v>86323.597682795269</v>
      </c>
      <c r="F29" s="4">
        <f>Base!F89</f>
        <v>9747</v>
      </c>
      <c r="G29" s="4">
        <f>Base!G89</f>
        <v>68.105024032722525</v>
      </c>
      <c r="H29" s="4">
        <f>Base!H89</f>
        <v>58784</v>
      </c>
      <c r="I29" s="4">
        <f>Base!I89</f>
        <v>7218.9094546168253</v>
      </c>
      <c r="J29" s="4">
        <f>Base!J89</f>
        <v>14</v>
      </c>
      <c r="K29" s="4">
        <f>Base!K89</f>
        <v>14401</v>
      </c>
      <c r="L29" s="4">
        <f>Base!L89</f>
        <v>2223.9194586269905</v>
      </c>
      <c r="M29" s="4">
        <f>Base!M89</f>
        <v>2</v>
      </c>
      <c r="N29" s="4">
        <f>Base!N89</f>
        <v>15859</v>
      </c>
      <c r="O29" s="4">
        <f>Base!O89</f>
        <v>1832.5295883843289</v>
      </c>
      <c r="P29" s="4">
        <f>Base!P89</f>
        <v>6</v>
      </c>
      <c r="Q29" s="4">
        <f>Base!Q89</f>
        <v>6961</v>
      </c>
      <c r="R29" s="4">
        <f>Base!R89</f>
        <v>952.57600000000002</v>
      </c>
      <c r="S29" s="4">
        <f>Base!S89</f>
        <v>3.125</v>
      </c>
    </row>
    <row r="30" spans="1:19" x14ac:dyDescent="0.25">
      <c r="A30" s="1">
        <f>Base!A90</f>
        <v>45413</v>
      </c>
      <c r="B30" s="4">
        <f>Base!B90</f>
        <v>164640.6764</v>
      </c>
      <c r="C30" s="4">
        <f>Base!C90</f>
        <v>15251</v>
      </c>
      <c r="D30" s="4">
        <f>Base!D90</f>
        <v>93.14142212047355</v>
      </c>
      <c r="E30" s="4">
        <f>Base!E90</f>
        <v>86336.589451158085</v>
      </c>
      <c r="F30" s="4">
        <f>Base!F90</f>
        <v>9711</v>
      </c>
      <c r="G30" s="4">
        <f>Base!G90</f>
        <v>68.10927446614977</v>
      </c>
      <c r="H30" s="4">
        <f>Base!H90</f>
        <v>58752</v>
      </c>
      <c r="I30" s="4">
        <f>Base!I90</f>
        <v>7211.9094546168253</v>
      </c>
      <c r="J30" s="4">
        <f>Base!J90</f>
        <v>14</v>
      </c>
      <c r="K30" s="4">
        <f>Base!K90</f>
        <v>14369</v>
      </c>
      <c r="L30" s="4">
        <f>Base!L90</f>
        <v>2221.9194586269905</v>
      </c>
      <c r="M30" s="4">
        <f>Base!M90</f>
        <v>2</v>
      </c>
      <c r="N30" s="4">
        <f>Base!N90</f>
        <v>15821</v>
      </c>
      <c r="O30" s="4">
        <f>Base!O90</f>
        <v>1828.5295883843289</v>
      </c>
      <c r="P30" s="4">
        <f>Base!P90</f>
        <v>6</v>
      </c>
      <c r="Q30" s="4">
        <f>Base!Q90</f>
        <v>6957</v>
      </c>
      <c r="R30" s="4">
        <f>Base!R90</f>
        <v>950.13459999999998</v>
      </c>
      <c r="S30" s="4">
        <f>Base!S90</f>
        <v>3.625</v>
      </c>
    </row>
    <row r="31" spans="1:19" x14ac:dyDescent="0.25">
      <c r="A31" s="1">
        <f>Base!A91</f>
        <v>45444</v>
      </c>
      <c r="B31" s="4">
        <f>Base!B91</f>
        <v>164513.1281</v>
      </c>
      <c r="C31" s="4">
        <f>Base!C91</f>
        <v>15274</v>
      </c>
      <c r="D31" s="4">
        <f>Base!D91</f>
        <v>93.141018866388521</v>
      </c>
      <c r="E31" s="4">
        <f>Base!E91</f>
        <v>86401.58339698067</v>
      </c>
      <c r="F31" s="4">
        <f>Base!F91</f>
        <v>9738</v>
      </c>
      <c r="G31" s="4">
        <f>Base!G91</f>
        <v>68.112544552190855</v>
      </c>
      <c r="H31" s="4">
        <f>Base!H91</f>
        <v>58683</v>
      </c>
      <c r="I31" s="4">
        <f>Base!I91</f>
        <v>7208.9094546168253</v>
      </c>
      <c r="J31" s="4">
        <f>Base!J91</f>
        <v>14</v>
      </c>
      <c r="K31" s="4">
        <f>Base!K91</f>
        <v>14340</v>
      </c>
      <c r="L31" s="4">
        <f>Base!L91</f>
        <v>2219.9194586269905</v>
      </c>
      <c r="M31" s="4">
        <f>Base!M91</f>
        <v>2</v>
      </c>
      <c r="N31" s="4">
        <f>Base!N91</f>
        <v>15742</v>
      </c>
      <c r="O31" s="4">
        <f>Base!O91</f>
        <v>1823.5295883843289</v>
      </c>
      <c r="P31" s="4">
        <f>Base!P91</f>
        <v>6</v>
      </c>
      <c r="Q31" s="4">
        <f>Base!Q91</f>
        <v>6941</v>
      </c>
      <c r="R31" s="4">
        <f>Base!R91</f>
        <v>948.37580000000003</v>
      </c>
      <c r="S31" s="4">
        <f>Base!S91</f>
        <v>4.125</v>
      </c>
    </row>
    <row r="32" spans="1:19" x14ac:dyDescent="0.25">
      <c r="A32" s="1">
        <f>Base!A92</f>
        <v>45474</v>
      </c>
      <c r="B32" s="4">
        <f>Base!B92</f>
        <v>164682.36540000001</v>
      </c>
      <c r="C32" s="4">
        <f>Base!C92</f>
        <v>15175</v>
      </c>
      <c r="D32" s="4">
        <f>Base!D92</f>
        <v>93.141148586822467</v>
      </c>
      <c r="E32" s="4">
        <f>Base!E92</f>
        <v>86522.580003297975</v>
      </c>
      <c r="F32" s="4">
        <f>Base!F92</f>
        <v>9730</v>
      </c>
      <c r="G32" s="4">
        <f>Base!G92</f>
        <v>68.11462486484632</v>
      </c>
      <c r="H32" s="4">
        <f>Base!H92</f>
        <v>58564</v>
      </c>
      <c r="I32" s="4">
        <f>Base!I92</f>
        <v>7185.9094546168253</v>
      </c>
      <c r="J32" s="4">
        <f>Base!J92</f>
        <v>14</v>
      </c>
      <c r="K32" s="4">
        <f>Base!K92</f>
        <v>14293</v>
      </c>
      <c r="L32" s="4">
        <f>Base!L92</f>
        <v>2209.9194586269905</v>
      </c>
      <c r="M32" s="4">
        <f>Base!M92</f>
        <v>2</v>
      </c>
      <c r="N32" s="4">
        <f>Base!N92</f>
        <v>15660</v>
      </c>
      <c r="O32" s="4">
        <f>Base!O92</f>
        <v>1816.5295883843289</v>
      </c>
      <c r="P32" s="4">
        <f>Base!P92</f>
        <v>6</v>
      </c>
      <c r="Q32" s="4">
        <f>Base!Q92</f>
        <v>6902</v>
      </c>
      <c r="R32" s="4">
        <f>Base!R92</f>
        <v>945.44690000000003</v>
      </c>
      <c r="S32" s="4">
        <f>Base!S92</f>
        <v>4</v>
      </c>
    </row>
    <row r="33" spans="1:19" x14ac:dyDescent="0.25">
      <c r="A33" s="1">
        <f>Base!A93</f>
        <v>45505</v>
      </c>
      <c r="B33" s="4">
        <f>Base!B93</f>
        <v>164839.81039999999</v>
      </c>
      <c r="C33" s="4">
        <f>Base!C93</f>
        <v>15172</v>
      </c>
      <c r="D33" s="4">
        <f>Base!D93</f>
        <v>93.142002629724885</v>
      </c>
      <c r="E33" s="4">
        <f>Base!E93</f>
        <v>86660.579245072528</v>
      </c>
      <c r="F33" s="4">
        <f>Base!F93</f>
        <v>9744</v>
      </c>
      <c r="G33" s="4">
        <f>Base!G93</f>
        <v>68.116023066510166</v>
      </c>
      <c r="H33" s="4">
        <f>Base!H93</f>
        <v>58474</v>
      </c>
      <c r="I33" s="4">
        <f>Base!I93</f>
        <v>7174.9094546168253</v>
      </c>
      <c r="J33" s="4">
        <f>Base!J93</f>
        <v>14</v>
      </c>
      <c r="K33" s="4">
        <f>Base!K93</f>
        <v>14246</v>
      </c>
      <c r="L33" s="4">
        <f>Base!L93</f>
        <v>2202.9194586269905</v>
      </c>
      <c r="M33" s="4">
        <f>Base!M93</f>
        <v>2</v>
      </c>
      <c r="N33" s="4">
        <f>Base!N93</f>
        <v>15592</v>
      </c>
      <c r="O33" s="4">
        <f>Base!O93</f>
        <v>1810.5295883843289</v>
      </c>
      <c r="P33" s="4">
        <f>Base!P93</f>
        <v>6</v>
      </c>
      <c r="Q33" s="4">
        <f>Base!Q93</f>
        <v>6886</v>
      </c>
      <c r="R33" s="4">
        <f>Base!R93</f>
        <v>945.3152</v>
      </c>
      <c r="S33" s="4">
        <f>Base!S93</f>
        <v>5.25</v>
      </c>
    </row>
    <row r="34" spans="1:19" x14ac:dyDescent="0.25">
      <c r="A34" s="1">
        <f>Base!A94</f>
        <v>45536</v>
      </c>
      <c r="B34" s="4">
        <f>Base!B94</f>
        <v>165076.09880000001</v>
      </c>
      <c r="C34" s="4">
        <f>Base!C94</f>
        <v>15176</v>
      </c>
      <c r="D34" s="4">
        <f>Base!D94</f>
        <v>93.142711411577096</v>
      </c>
      <c r="E34" s="4">
        <f>Base!E94</f>
        <v>86864.579874669536</v>
      </c>
      <c r="F34" s="4">
        <f>Base!F94</f>
        <v>9734</v>
      </c>
      <c r="G34" s="4">
        <f>Base!G94</f>
        <v>68.116340538239115</v>
      </c>
      <c r="H34" s="4">
        <f>Base!H94</f>
        <v>58420</v>
      </c>
      <c r="I34" s="4">
        <f>Base!I94</f>
        <v>7158.9094546168253</v>
      </c>
      <c r="J34" s="4">
        <f>Base!J94</f>
        <v>14</v>
      </c>
      <c r="K34" s="4">
        <f>Base!K94</f>
        <v>14238</v>
      </c>
      <c r="L34" s="4">
        <f>Base!L94</f>
        <v>2202.9194586269905</v>
      </c>
      <c r="M34" s="4">
        <f>Base!M94</f>
        <v>2</v>
      </c>
      <c r="N34" s="4">
        <f>Base!N94</f>
        <v>15589</v>
      </c>
      <c r="O34" s="4">
        <f>Base!O94</f>
        <v>1808.5295883843289</v>
      </c>
      <c r="P34" s="4">
        <f>Base!P94</f>
        <v>6</v>
      </c>
      <c r="Q34" s="4">
        <f>Base!Q94</f>
        <v>6870</v>
      </c>
      <c r="R34" s="4">
        <f>Base!R94</f>
        <v>943.10609999999997</v>
      </c>
      <c r="S34" s="4">
        <f>Base!S94</f>
        <v>7.375</v>
      </c>
    </row>
    <row r="35" spans="1:19" x14ac:dyDescent="0.25">
      <c r="A35" s="1">
        <f>Base!A95</f>
        <v>45566</v>
      </c>
      <c r="B35" s="4">
        <f>Base!B95</f>
        <v>165486.46890000001</v>
      </c>
      <c r="C35" s="4">
        <f>Base!C95</f>
        <v>15186</v>
      </c>
      <c r="D35" s="4">
        <f>Base!D95</f>
        <v>93.143308606966656</v>
      </c>
      <c r="E35" s="4">
        <f>Base!E95</f>
        <v>87077.582011787337</v>
      </c>
      <c r="F35" s="4">
        <f>Base!F95</f>
        <v>9777</v>
      </c>
      <c r="G35" s="4">
        <f>Base!G95</f>
        <v>68.115767913839051</v>
      </c>
      <c r="H35" s="4">
        <f>Base!H95</f>
        <v>58639</v>
      </c>
      <c r="I35" s="4">
        <f>Base!I95</f>
        <v>7171.9094546168253</v>
      </c>
      <c r="J35" s="4">
        <f>Base!J95</f>
        <v>14</v>
      </c>
      <c r="K35" s="4">
        <f>Base!K95</f>
        <v>14299</v>
      </c>
      <c r="L35" s="4">
        <f>Base!L95</f>
        <v>2204.9194586269905</v>
      </c>
      <c r="M35" s="4">
        <f>Base!M95</f>
        <v>2</v>
      </c>
      <c r="N35" s="4">
        <f>Base!N95</f>
        <v>15723</v>
      </c>
      <c r="O35" s="4">
        <f>Base!O95</f>
        <v>1815.5295883843289</v>
      </c>
      <c r="P35" s="4">
        <f>Base!P95</f>
        <v>6</v>
      </c>
      <c r="Q35" s="4">
        <f>Base!Q95</f>
        <v>6908</v>
      </c>
      <c r="R35" s="4">
        <f>Base!R95</f>
        <v>945.36419999999998</v>
      </c>
      <c r="S35" s="4">
        <f>Base!S95</f>
        <v>5</v>
      </c>
    </row>
    <row r="36" spans="1:19" x14ac:dyDescent="0.25">
      <c r="A36" s="1">
        <f>Base!A96</f>
        <v>45597</v>
      </c>
      <c r="B36" s="4">
        <f>Base!B96</f>
        <v>165984.8254</v>
      </c>
      <c r="C36" s="4">
        <f>Base!C96</f>
        <v>15201</v>
      </c>
      <c r="D36" s="4">
        <f>Base!D96</f>
        <v>93.143682301861801</v>
      </c>
      <c r="E36" s="4">
        <f>Base!E96</f>
        <v>87335.584619289686</v>
      </c>
      <c r="F36" s="4">
        <f>Base!F96</f>
        <v>9754</v>
      </c>
      <c r="G36" s="4">
        <f>Base!G96</f>
        <v>68.114517392980616</v>
      </c>
      <c r="H36" s="4">
        <f>Base!H96</f>
        <v>58963</v>
      </c>
      <c r="I36" s="4">
        <f>Base!I96</f>
        <v>7205.9094546168253</v>
      </c>
      <c r="J36" s="4">
        <f>Base!J96</f>
        <v>14</v>
      </c>
      <c r="K36" s="4">
        <f>Base!K96</f>
        <v>14383</v>
      </c>
      <c r="L36" s="4">
        <f>Base!L96</f>
        <v>2213.9194586269905</v>
      </c>
      <c r="M36" s="4">
        <f>Base!M96</f>
        <v>2</v>
      </c>
      <c r="N36" s="4">
        <f>Base!N96</f>
        <v>15849</v>
      </c>
      <c r="O36" s="4">
        <f>Base!O96</f>
        <v>1825.5295883843289</v>
      </c>
      <c r="P36" s="4">
        <f>Base!P96</f>
        <v>6</v>
      </c>
      <c r="Q36" s="4">
        <f>Base!Q96</f>
        <v>6964</v>
      </c>
      <c r="R36" s="4">
        <f>Base!R96</f>
        <v>945.94730000000004</v>
      </c>
      <c r="S36" s="4">
        <f>Base!S96</f>
        <v>4</v>
      </c>
    </row>
    <row r="37" spans="1:19" x14ac:dyDescent="0.25">
      <c r="A37" s="1">
        <f>Base!A97</f>
        <v>45627</v>
      </c>
      <c r="B37" s="4">
        <f>Base!B97</f>
        <v>166393.14929999999</v>
      </c>
      <c r="C37" s="4">
        <f>Base!C97</f>
        <v>15283</v>
      </c>
      <c r="D37" s="4">
        <f>Base!D97</f>
        <v>93.143711643223952</v>
      </c>
      <c r="E37" s="4">
        <f>Base!E97</f>
        <v>87645.586948417622</v>
      </c>
      <c r="F37" s="4">
        <f>Base!F97</f>
        <v>9825</v>
      </c>
      <c r="G37" s="4">
        <f>Base!G97</f>
        <v>68.112713397419668</v>
      </c>
      <c r="H37" s="4">
        <f>Base!H97</f>
        <v>59288</v>
      </c>
      <c r="I37" s="4">
        <f>Base!I97</f>
        <v>7251.9094546168253</v>
      </c>
      <c r="J37" s="4">
        <f>Base!J97</f>
        <v>14</v>
      </c>
      <c r="K37" s="4">
        <f>Base!K97</f>
        <v>14471</v>
      </c>
      <c r="L37" s="4">
        <f>Base!L97</f>
        <v>2230.9194586269905</v>
      </c>
      <c r="M37" s="4">
        <f>Base!M97</f>
        <v>2</v>
      </c>
      <c r="N37" s="4">
        <f>Base!N97</f>
        <v>15953</v>
      </c>
      <c r="O37" s="4">
        <f>Base!O97</f>
        <v>1836.5295883843289</v>
      </c>
      <c r="P37" s="4">
        <f>Base!P97</f>
        <v>6</v>
      </c>
      <c r="Q37" s="4">
        <f>Base!Q97</f>
        <v>6997</v>
      </c>
      <c r="R37" s="4">
        <f>Base!R97</f>
        <v>953.61789999999996</v>
      </c>
      <c r="S37" s="4">
        <f>Base!S97</f>
        <v>3.75</v>
      </c>
    </row>
    <row r="38" spans="1:19" x14ac:dyDescent="0.25">
      <c r="A38" s="1">
        <f>Base!A98</f>
        <v>45658</v>
      </c>
      <c r="B38" s="4">
        <f t="shared" ref="B38:D57" si="0">B26*0.98</f>
        <v>161158.414662</v>
      </c>
      <c r="C38" s="4">
        <f t="shared" si="0"/>
        <v>14980.279999999999</v>
      </c>
      <c r="D38" s="4">
        <f t="shared" si="0"/>
        <v>91.284898760344262</v>
      </c>
      <c r="E38" s="4">
        <f>Base!E98</f>
        <v>87857.588633363281</v>
      </c>
      <c r="F38" s="4">
        <f>Base!F98</f>
        <v>9814</v>
      </c>
      <c r="G38" s="4">
        <f>Base!G98</f>
        <v>68.111161975575172</v>
      </c>
      <c r="H38" s="4">
        <f t="shared" ref="H38:S38" si="1">H26*0.98</f>
        <v>57469.159999999996</v>
      </c>
      <c r="I38" s="4">
        <f t="shared" si="1"/>
        <v>7067.6712655244883</v>
      </c>
      <c r="J38" s="4">
        <f t="shared" si="1"/>
        <v>13.719999999999999</v>
      </c>
      <c r="K38" s="4">
        <f t="shared" si="1"/>
        <v>14125.72</v>
      </c>
      <c r="L38" s="4">
        <f t="shared" si="1"/>
        <v>2184.3410694544505</v>
      </c>
      <c r="M38" s="4">
        <f t="shared" si="1"/>
        <v>1.96</v>
      </c>
      <c r="N38" s="4">
        <f t="shared" si="1"/>
        <v>15558.48</v>
      </c>
      <c r="O38" s="4">
        <f t="shared" si="1"/>
        <v>1799.7989966166424</v>
      </c>
      <c r="P38" s="4">
        <f t="shared" si="1"/>
        <v>5.88</v>
      </c>
      <c r="Q38" s="4">
        <f t="shared" si="1"/>
        <v>6831.58</v>
      </c>
      <c r="R38" s="4">
        <f t="shared" si="1"/>
        <v>932.52634999999998</v>
      </c>
      <c r="S38" s="4">
        <f t="shared" si="1"/>
        <v>2.6949999999999998</v>
      </c>
    </row>
    <row r="39" spans="1:19" x14ac:dyDescent="0.25">
      <c r="A39" s="1">
        <f>Base!A99</f>
        <v>45689</v>
      </c>
      <c r="B39" s="4">
        <f t="shared" si="0"/>
        <v>161189.10777199999</v>
      </c>
      <c r="C39" s="4">
        <f t="shared" si="0"/>
        <v>15003.8</v>
      </c>
      <c r="D39" s="4">
        <f t="shared" si="0"/>
        <v>91.283588302773509</v>
      </c>
      <c r="E39" s="4">
        <f>Base!E99</f>
        <v>87879.588645471522</v>
      </c>
      <c r="F39" s="4">
        <f>Base!F99</f>
        <v>9803</v>
      </c>
      <c r="G39" s="4">
        <f>Base!G99</f>
        <v>68.110916366980376</v>
      </c>
      <c r="H39" s="4">
        <f t="shared" ref="H39:S39" si="2">H27*0.98</f>
        <v>57499.54</v>
      </c>
      <c r="I39" s="4">
        <f t="shared" si="2"/>
        <v>7073.5512655244884</v>
      </c>
      <c r="J39" s="4">
        <f t="shared" si="2"/>
        <v>13.719999999999999</v>
      </c>
      <c r="K39" s="4">
        <f t="shared" si="2"/>
        <v>14112.98</v>
      </c>
      <c r="L39" s="4">
        <f t="shared" si="2"/>
        <v>2184.3410694544505</v>
      </c>
      <c r="M39" s="4">
        <f t="shared" si="2"/>
        <v>1.96</v>
      </c>
      <c r="N39" s="4">
        <f t="shared" si="2"/>
        <v>15572.199999999999</v>
      </c>
      <c r="O39" s="4">
        <f t="shared" si="2"/>
        <v>1802.7389966166422</v>
      </c>
      <c r="P39" s="4">
        <f t="shared" si="2"/>
        <v>5.88</v>
      </c>
      <c r="Q39" s="4">
        <f t="shared" si="2"/>
        <v>6829.62</v>
      </c>
      <c r="R39" s="4">
        <f t="shared" si="2"/>
        <v>934.42539399999998</v>
      </c>
      <c r="S39" s="4">
        <f t="shared" si="2"/>
        <v>2.63375</v>
      </c>
    </row>
    <row r="40" spans="1:19" x14ac:dyDescent="0.25">
      <c r="A40" s="1">
        <f>Base!A100</f>
        <v>45717</v>
      </c>
      <c r="B40" s="4">
        <f t="shared" si="0"/>
        <v>161278.600294</v>
      </c>
      <c r="C40" s="4">
        <f t="shared" si="0"/>
        <v>14997.92</v>
      </c>
      <c r="D40" s="4">
        <f t="shared" si="0"/>
        <v>91.281503217397287</v>
      </c>
      <c r="E40" s="4">
        <f>Base!E100</f>
        <v>87922.587449802872</v>
      </c>
      <c r="F40" s="4">
        <f>Base!F100</f>
        <v>9802</v>
      </c>
      <c r="G40" s="4">
        <f>Base!G100</f>
        <v>68.111563411714243</v>
      </c>
      <c r="H40" s="4">
        <f t="shared" ref="H40:S40" si="3">H28*0.98</f>
        <v>57580.88</v>
      </c>
      <c r="I40" s="4">
        <f t="shared" si="3"/>
        <v>7081.3912655244885</v>
      </c>
      <c r="J40" s="4">
        <f t="shared" si="3"/>
        <v>13.719999999999999</v>
      </c>
      <c r="K40" s="4">
        <f t="shared" si="3"/>
        <v>14121.8</v>
      </c>
      <c r="L40" s="4">
        <f t="shared" si="3"/>
        <v>2185.3210694544505</v>
      </c>
      <c r="M40" s="4">
        <f t="shared" si="3"/>
        <v>1.96</v>
      </c>
      <c r="N40" s="4">
        <f t="shared" si="3"/>
        <v>15567.3</v>
      </c>
      <c r="O40" s="4">
        <f t="shared" si="3"/>
        <v>1799.7989966166424</v>
      </c>
      <c r="P40" s="4">
        <f t="shared" si="3"/>
        <v>5.88</v>
      </c>
      <c r="Q40" s="4">
        <f t="shared" si="3"/>
        <v>6826.68</v>
      </c>
      <c r="R40" s="4">
        <f t="shared" si="3"/>
        <v>934.40285400000005</v>
      </c>
      <c r="S40" s="4">
        <f t="shared" si="3"/>
        <v>2.5724999999999998</v>
      </c>
    </row>
    <row r="41" spans="1:19" x14ac:dyDescent="0.25">
      <c r="A41" s="1">
        <f>Base!A101</f>
        <v>45748</v>
      </c>
      <c r="B41" s="4">
        <f t="shared" si="0"/>
        <v>161318.201114</v>
      </c>
      <c r="C41" s="4">
        <f t="shared" si="0"/>
        <v>14970.48</v>
      </c>
      <c r="D41" s="4">
        <f t="shared" si="0"/>
        <v>91.279493242452091</v>
      </c>
      <c r="E41" s="4">
        <f>Base!E101</f>
        <v>87958.585663508871</v>
      </c>
      <c r="F41" s="4">
        <f>Base!F101</f>
        <v>9867</v>
      </c>
      <c r="G41" s="4">
        <f>Base!G101</f>
        <v>68.112557128089051</v>
      </c>
      <c r="H41" s="4">
        <f t="shared" ref="H41:S41" si="4">H29*0.98</f>
        <v>57608.32</v>
      </c>
      <c r="I41" s="4">
        <f t="shared" si="4"/>
        <v>7074.5312655244888</v>
      </c>
      <c r="J41" s="4">
        <f t="shared" si="4"/>
        <v>13.719999999999999</v>
      </c>
      <c r="K41" s="4">
        <f t="shared" si="4"/>
        <v>14112.98</v>
      </c>
      <c r="L41" s="4">
        <f t="shared" si="4"/>
        <v>2179.4410694544508</v>
      </c>
      <c r="M41" s="4">
        <f t="shared" si="4"/>
        <v>1.96</v>
      </c>
      <c r="N41" s="4">
        <f t="shared" si="4"/>
        <v>15541.82</v>
      </c>
      <c r="O41" s="4">
        <f t="shared" si="4"/>
        <v>1795.8789966166423</v>
      </c>
      <c r="P41" s="4">
        <f t="shared" si="4"/>
        <v>5.88</v>
      </c>
      <c r="Q41" s="4">
        <f t="shared" si="4"/>
        <v>6821.78</v>
      </c>
      <c r="R41" s="4">
        <f t="shared" si="4"/>
        <v>933.52448000000004</v>
      </c>
      <c r="S41" s="4">
        <f t="shared" si="4"/>
        <v>3.0625</v>
      </c>
    </row>
    <row r="42" spans="1:19" x14ac:dyDescent="0.25">
      <c r="A42" s="1">
        <f>Base!A102</f>
        <v>45778</v>
      </c>
      <c r="B42" s="4">
        <f t="shared" si="0"/>
        <v>161347.862872</v>
      </c>
      <c r="C42" s="4">
        <f t="shared" si="0"/>
        <v>14945.98</v>
      </c>
      <c r="D42" s="4">
        <f t="shared" si="0"/>
        <v>91.278593678064084</v>
      </c>
      <c r="E42" s="4">
        <f>Base!E102</f>
        <v>87972.584661901667</v>
      </c>
      <c r="F42" s="4">
        <f>Base!F102</f>
        <v>9823</v>
      </c>
      <c r="G42" s="4">
        <f>Base!G102</f>
        <v>68.113178833922419</v>
      </c>
      <c r="H42" s="4">
        <f t="shared" ref="H42:S42" si="5">H30*0.98</f>
        <v>57576.959999999999</v>
      </c>
      <c r="I42" s="4">
        <f t="shared" si="5"/>
        <v>7067.6712655244883</v>
      </c>
      <c r="J42" s="4">
        <f t="shared" si="5"/>
        <v>13.719999999999999</v>
      </c>
      <c r="K42" s="4">
        <f t="shared" si="5"/>
        <v>14081.619999999999</v>
      </c>
      <c r="L42" s="4">
        <f t="shared" si="5"/>
        <v>2177.4810694544508</v>
      </c>
      <c r="M42" s="4">
        <f t="shared" si="5"/>
        <v>1.96</v>
      </c>
      <c r="N42" s="4">
        <f t="shared" si="5"/>
        <v>15504.58</v>
      </c>
      <c r="O42" s="4">
        <f t="shared" si="5"/>
        <v>1791.9589966166423</v>
      </c>
      <c r="P42" s="4">
        <f t="shared" si="5"/>
        <v>5.88</v>
      </c>
      <c r="Q42" s="4">
        <f t="shared" si="5"/>
        <v>6817.86</v>
      </c>
      <c r="R42" s="4">
        <f t="shared" si="5"/>
        <v>931.13190799999995</v>
      </c>
      <c r="S42" s="4">
        <f t="shared" si="5"/>
        <v>3.5524999999999998</v>
      </c>
    </row>
    <row r="43" spans="1:19" x14ac:dyDescent="0.25">
      <c r="A43" s="1">
        <f>Base!A103</f>
        <v>45809</v>
      </c>
      <c r="B43" s="4">
        <f t="shared" si="0"/>
        <v>161222.86553800001</v>
      </c>
      <c r="C43" s="4">
        <f t="shared" si="0"/>
        <v>14968.52</v>
      </c>
      <c r="D43" s="4">
        <f t="shared" si="0"/>
        <v>91.278198489060742</v>
      </c>
      <c r="E43" s="4">
        <f>Base!E103</f>
        <v>88032.584262796969</v>
      </c>
      <c r="F43" s="4">
        <f>Base!F103</f>
        <v>9861</v>
      </c>
      <c r="G43" s="4">
        <f>Base!G103</f>
        <v>68.113491769047158</v>
      </c>
      <c r="H43" s="4">
        <f t="shared" ref="H43:S43" si="6">H31*0.98</f>
        <v>57509.34</v>
      </c>
      <c r="I43" s="4">
        <f t="shared" si="6"/>
        <v>7064.7312655244887</v>
      </c>
      <c r="J43" s="4">
        <f t="shared" si="6"/>
        <v>13.719999999999999</v>
      </c>
      <c r="K43" s="4">
        <f t="shared" si="6"/>
        <v>14053.199999999999</v>
      </c>
      <c r="L43" s="4">
        <f t="shared" si="6"/>
        <v>2175.5210694544508</v>
      </c>
      <c r="M43" s="4">
        <f t="shared" si="6"/>
        <v>1.96</v>
      </c>
      <c r="N43" s="4">
        <f t="shared" si="6"/>
        <v>15427.16</v>
      </c>
      <c r="O43" s="4">
        <f t="shared" si="6"/>
        <v>1787.0589966166424</v>
      </c>
      <c r="P43" s="4">
        <f t="shared" si="6"/>
        <v>5.88</v>
      </c>
      <c r="Q43" s="4">
        <f t="shared" si="6"/>
        <v>6802.18</v>
      </c>
      <c r="R43" s="4">
        <f t="shared" si="6"/>
        <v>929.40828399999998</v>
      </c>
      <c r="S43" s="4">
        <f t="shared" si="6"/>
        <v>4.0424999999999995</v>
      </c>
    </row>
    <row r="44" spans="1:19" x14ac:dyDescent="0.25">
      <c r="A44" s="1">
        <f>Base!A104</f>
        <v>45839</v>
      </c>
      <c r="B44" s="4">
        <f t="shared" si="0"/>
        <v>161388.718092</v>
      </c>
      <c r="C44" s="4">
        <f t="shared" si="0"/>
        <v>14871.5</v>
      </c>
      <c r="D44" s="4">
        <f t="shared" si="0"/>
        <v>91.278325615086018</v>
      </c>
      <c r="E44" s="4">
        <f>Base!E104</f>
        <v>88147.584334948318</v>
      </c>
      <c r="F44" s="4">
        <f>Base!F104</f>
        <v>9842</v>
      </c>
      <c r="G44" s="4">
        <f>Base!G104</f>
        <v>68.113564926155647</v>
      </c>
      <c r="H44" s="4">
        <f t="shared" ref="H44:S44" si="7">H32*0.98</f>
        <v>57392.72</v>
      </c>
      <c r="I44" s="4">
        <f t="shared" si="7"/>
        <v>7042.1912655244887</v>
      </c>
      <c r="J44" s="4">
        <f t="shared" si="7"/>
        <v>13.719999999999999</v>
      </c>
      <c r="K44" s="4">
        <f t="shared" si="7"/>
        <v>14007.14</v>
      </c>
      <c r="L44" s="4">
        <f t="shared" si="7"/>
        <v>2165.7210694544506</v>
      </c>
      <c r="M44" s="4">
        <f t="shared" si="7"/>
        <v>1.96</v>
      </c>
      <c r="N44" s="4">
        <f t="shared" si="7"/>
        <v>15346.8</v>
      </c>
      <c r="O44" s="4">
        <f t="shared" si="7"/>
        <v>1780.1989966166423</v>
      </c>
      <c r="P44" s="4">
        <f t="shared" si="7"/>
        <v>5.88</v>
      </c>
      <c r="Q44" s="4">
        <f t="shared" si="7"/>
        <v>6763.96</v>
      </c>
      <c r="R44" s="4">
        <f t="shared" si="7"/>
        <v>926.53796199999999</v>
      </c>
      <c r="S44" s="4">
        <f t="shared" si="7"/>
        <v>3.92</v>
      </c>
    </row>
    <row r="45" spans="1:19" x14ac:dyDescent="0.25">
      <c r="A45" s="1">
        <f>Base!A105</f>
        <v>45870</v>
      </c>
      <c r="B45" s="4">
        <f t="shared" si="0"/>
        <v>161543.01419199997</v>
      </c>
      <c r="C45" s="4">
        <f t="shared" si="0"/>
        <v>14868.56</v>
      </c>
      <c r="D45" s="4">
        <f t="shared" si="0"/>
        <v>91.279162577130393</v>
      </c>
      <c r="E45" s="4">
        <f>Base!E105</f>
        <v>88284.584695919184</v>
      </c>
      <c r="F45" s="4">
        <f>Base!F105</f>
        <v>9843</v>
      </c>
      <c r="G45" s="4">
        <f>Base!G105</f>
        <v>68.113478864147851</v>
      </c>
      <c r="H45" s="4">
        <f t="shared" ref="H45:S45" si="8">H33*0.98</f>
        <v>57304.52</v>
      </c>
      <c r="I45" s="4">
        <f t="shared" si="8"/>
        <v>7031.411265524489</v>
      </c>
      <c r="J45" s="4">
        <f t="shared" si="8"/>
        <v>13.719999999999999</v>
      </c>
      <c r="K45" s="4">
        <f t="shared" si="8"/>
        <v>13961.08</v>
      </c>
      <c r="L45" s="4">
        <f t="shared" si="8"/>
        <v>2158.8610694544504</v>
      </c>
      <c r="M45" s="4">
        <f t="shared" si="8"/>
        <v>1.96</v>
      </c>
      <c r="N45" s="4">
        <f t="shared" si="8"/>
        <v>15280.16</v>
      </c>
      <c r="O45" s="4">
        <f t="shared" si="8"/>
        <v>1774.3189966166424</v>
      </c>
      <c r="P45" s="4">
        <f t="shared" si="8"/>
        <v>5.88</v>
      </c>
      <c r="Q45" s="4">
        <f t="shared" si="8"/>
        <v>6748.28</v>
      </c>
      <c r="R45" s="4">
        <f t="shared" si="8"/>
        <v>926.40889600000003</v>
      </c>
      <c r="S45" s="4">
        <f t="shared" si="8"/>
        <v>5.1449999999999996</v>
      </c>
    </row>
    <row r="46" spans="1:19" x14ac:dyDescent="0.25">
      <c r="A46" s="1">
        <f>Base!A106</f>
        <v>45901</v>
      </c>
      <c r="B46" s="4">
        <f t="shared" si="0"/>
        <v>161774.57682400002</v>
      </c>
      <c r="C46" s="4">
        <f t="shared" si="0"/>
        <v>14872.48</v>
      </c>
      <c r="D46" s="4">
        <f t="shared" si="0"/>
        <v>91.279857183345555</v>
      </c>
      <c r="E46" s="4">
        <f>Base!E106</f>
        <v>88487.585150156403</v>
      </c>
      <c r="F46" s="4">
        <f>Base!F106</f>
        <v>9835</v>
      </c>
      <c r="G46" s="4">
        <f>Base!G106</f>
        <v>68.113272309188744</v>
      </c>
      <c r="H46" s="4">
        <f t="shared" ref="H46:S46" si="9">H34*0.98</f>
        <v>57251.6</v>
      </c>
      <c r="I46" s="4">
        <f t="shared" si="9"/>
        <v>7015.7312655244887</v>
      </c>
      <c r="J46" s="4">
        <f t="shared" si="9"/>
        <v>13.719999999999999</v>
      </c>
      <c r="K46" s="4">
        <f t="shared" si="9"/>
        <v>13953.24</v>
      </c>
      <c r="L46" s="4">
        <f t="shared" si="9"/>
        <v>2158.8610694544504</v>
      </c>
      <c r="M46" s="4">
        <f t="shared" si="9"/>
        <v>1.96</v>
      </c>
      <c r="N46" s="4">
        <f t="shared" si="9"/>
        <v>15277.22</v>
      </c>
      <c r="O46" s="4">
        <f t="shared" si="9"/>
        <v>1772.3589966166423</v>
      </c>
      <c r="P46" s="4">
        <f t="shared" si="9"/>
        <v>5.88</v>
      </c>
      <c r="Q46" s="4">
        <f t="shared" si="9"/>
        <v>6732.5999999999995</v>
      </c>
      <c r="R46" s="4">
        <f t="shared" si="9"/>
        <v>924.24397799999997</v>
      </c>
      <c r="S46" s="4">
        <f t="shared" si="9"/>
        <v>7.2275</v>
      </c>
    </row>
    <row r="47" spans="1:19" x14ac:dyDescent="0.25">
      <c r="A47" s="1">
        <f>Base!A107</f>
        <v>45931</v>
      </c>
      <c r="B47" s="4">
        <f t="shared" si="0"/>
        <v>162176.73952200002</v>
      </c>
      <c r="C47" s="4">
        <f t="shared" si="0"/>
        <v>14882.279999999999</v>
      </c>
      <c r="D47" s="4">
        <f t="shared" si="0"/>
        <v>91.280442434827322</v>
      </c>
      <c r="E47" s="4">
        <f>Base!E107</f>
        <v>88701.585589780312</v>
      </c>
      <c r="F47" s="4">
        <f>Base!F107</f>
        <v>9888</v>
      </c>
      <c r="G47" s="4">
        <f>Base!G107</f>
        <v>68.113018601489102</v>
      </c>
      <c r="H47" s="4">
        <f t="shared" ref="H47:S47" si="10">H35*0.98</f>
        <v>57466.22</v>
      </c>
      <c r="I47" s="4">
        <f t="shared" si="10"/>
        <v>7028.4712655244884</v>
      </c>
      <c r="J47" s="4">
        <f t="shared" si="10"/>
        <v>13.719999999999999</v>
      </c>
      <c r="K47" s="4">
        <f t="shared" si="10"/>
        <v>14013.02</v>
      </c>
      <c r="L47" s="4">
        <f t="shared" si="10"/>
        <v>2160.8210694544505</v>
      </c>
      <c r="M47" s="4">
        <f t="shared" si="10"/>
        <v>1.96</v>
      </c>
      <c r="N47" s="4">
        <f t="shared" si="10"/>
        <v>15408.539999999999</v>
      </c>
      <c r="O47" s="4">
        <f t="shared" si="10"/>
        <v>1779.2189966166422</v>
      </c>
      <c r="P47" s="4">
        <f t="shared" si="10"/>
        <v>5.88</v>
      </c>
      <c r="Q47" s="4">
        <f t="shared" si="10"/>
        <v>6769.84</v>
      </c>
      <c r="R47" s="4">
        <f t="shared" si="10"/>
        <v>926.45691599999998</v>
      </c>
      <c r="S47" s="4">
        <f t="shared" si="10"/>
        <v>4.9000000000000004</v>
      </c>
    </row>
    <row r="48" spans="1:19" x14ac:dyDescent="0.25">
      <c r="A48" s="1">
        <f>Base!A108</f>
        <v>45962</v>
      </c>
      <c r="B48" s="4">
        <f t="shared" si="0"/>
        <v>162665.12889200001</v>
      </c>
      <c r="C48" s="4">
        <f t="shared" si="0"/>
        <v>14896.98</v>
      </c>
      <c r="D48" s="4">
        <f t="shared" si="0"/>
        <v>91.280808655824558</v>
      </c>
      <c r="E48" s="4">
        <f>Base!E108</f>
        <v>88955.585887946392</v>
      </c>
      <c r="F48" s="4">
        <f>Base!F108</f>
        <v>9851</v>
      </c>
      <c r="G48" s="4">
        <f>Base!G108</f>
        <v>68.112787066722547</v>
      </c>
      <c r="H48" s="4">
        <f t="shared" ref="H48:S48" si="11">H36*0.98</f>
        <v>57783.74</v>
      </c>
      <c r="I48" s="4">
        <f t="shared" si="11"/>
        <v>7061.7912655244891</v>
      </c>
      <c r="J48" s="4">
        <f t="shared" si="11"/>
        <v>13.719999999999999</v>
      </c>
      <c r="K48" s="4">
        <f t="shared" si="11"/>
        <v>14095.34</v>
      </c>
      <c r="L48" s="4">
        <f t="shared" si="11"/>
        <v>2169.6410694544506</v>
      </c>
      <c r="M48" s="4">
        <f t="shared" si="11"/>
        <v>1.96</v>
      </c>
      <c r="N48" s="4">
        <f t="shared" si="11"/>
        <v>15532.02</v>
      </c>
      <c r="O48" s="4">
        <f t="shared" si="11"/>
        <v>1789.0189966166422</v>
      </c>
      <c r="P48" s="4">
        <f t="shared" si="11"/>
        <v>5.88</v>
      </c>
      <c r="Q48" s="4">
        <f t="shared" si="11"/>
        <v>6824.72</v>
      </c>
      <c r="R48" s="4">
        <f t="shared" si="11"/>
        <v>927.02835400000004</v>
      </c>
      <c r="S48" s="4">
        <f t="shared" si="11"/>
        <v>3.92</v>
      </c>
    </row>
    <row r="49" spans="1:19" x14ac:dyDescent="0.25">
      <c r="A49" s="1">
        <f>Base!A109</f>
        <v>45992</v>
      </c>
      <c r="B49" s="4">
        <f t="shared" si="0"/>
        <v>163065.286314</v>
      </c>
      <c r="C49" s="4">
        <f t="shared" si="0"/>
        <v>14977.34</v>
      </c>
      <c r="D49" s="4">
        <f t="shared" si="0"/>
        <v>91.280837410359467</v>
      </c>
      <c r="E49" s="4">
        <f>Base!E109</f>
        <v>89261.585993667788</v>
      </c>
      <c r="F49" s="4">
        <f>Base!F109</f>
        <v>9906</v>
      </c>
      <c r="G49" s="4">
        <f>Base!G109</f>
        <v>68.11264105191529</v>
      </c>
      <c r="H49" s="4">
        <f t="shared" ref="H49:S49" si="12">H37*0.98</f>
        <v>58102.239999999998</v>
      </c>
      <c r="I49" s="4">
        <f t="shared" si="12"/>
        <v>7106.871265524489</v>
      </c>
      <c r="J49" s="4">
        <f t="shared" si="12"/>
        <v>13.719999999999999</v>
      </c>
      <c r="K49" s="4">
        <f t="shared" si="12"/>
        <v>14181.58</v>
      </c>
      <c r="L49" s="4">
        <f t="shared" si="12"/>
        <v>2186.3010694544505</v>
      </c>
      <c r="M49" s="4">
        <f t="shared" si="12"/>
        <v>1.96</v>
      </c>
      <c r="N49" s="4">
        <f t="shared" si="12"/>
        <v>15633.94</v>
      </c>
      <c r="O49" s="4">
        <f t="shared" si="12"/>
        <v>1799.7989966166424</v>
      </c>
      <c r="P49" s="4">
        <f t="shared" si="12"/>
        <v>5.88</v>
      </c>
      <c r="Q49" s="4">
        <f t="shared" si="12"/>
        <v>6857.0599999999995</v>
      </c>
      <c r="R49" s="4">
        <f t="shared" si="12"/>
        <v>934.54554199999995</v>
      </c>
      <c r="S49" s="4">
        <f t="shared" si="12"/>
        <v>3.6749999999999998</v>
      </c>
    </row>
    <row r="50" spans="1:19" x14ac:dyDescent="0.25">
      <c r="A50" s="1">
        <f>Base!A110</f>
        <v>46023</v>
      </c>
      <c r="B50" s="4">
        <f t="shared" si="0"/>
        <v>157935.24636875998</v>
      </c>
      <c r="C50" s="4">
        <f t="shared" si="0"/>
        <v>14680.674399999998</v>
      </c>
      <c r="D50" s="4">
        <f t="shared" si="0"/>
        <v>89.459200785137369</v>
      </c>
      <c r="E50" s="4">
        <f>Base!E110</f>
        <v>89473.585914105293</v>
      </c>
      <c r="F50" s="4">
        <f>Base!F110</f>
        <v>9910</v>
      </c>
      <c r="G50" s="4">
        <f>Base!G110</f>
        <v>68.112634970154815</v>
      </c>
      <c r="H50" s="4">
        <f t="shared" ref="H50:S50" si="13">H38*0.98</f>
        <v>56319.776799999992</v>
      </c>
      <c r="I50" s="4">
        <f t="shared" si="13"/>
        <v>6926.3178402139984</v>
      </c>
      <c r="J50" s="4">
        <f t="shared" si="13"/>
        <v>13.445599999999999</v>
      </c>
      <c r="K50" s="4">
        <f t="shared" si="13"/>
        <v>13843.205599999999</v>
      </c>
      <c r="L50" s="4">
        <f t="shared" si="13"/>
        <v>2140.6542480653616</v>
      </c>
      <c r="M50" s="4">
        <f t="shared" si="13"/>
        <v>1.9207999999999998</v>
      </c>
      <c r="N50" s="4">
        <f t="shared" si="13"/>
        <v>15247.310399999998</v>
      </c>
      <c r="O50" s="4">
        <f t="shared" si="13"/>
        <v>1763.8030166843096</v>
      </c>
      <c r="P50" s="4">
        <f t="shared" si="13"/>
        <v>5.7623999999999995</v>
      </c>
      <c r="Q50" s="4">
        <f t="shared" si="13"/>
        <v>6694.9484000000002</v>
      </c>
      <c r="R50" s="4">
        <f t="shared" si="13"/>
        <v>913.87582299999997</v>
      </c>
      <c r="S50" s="4">
        <f t="shared" si="13"/>
        <v>2.6410999999999998</v>
      </c>
    </row>
    <row r="51" spans="1:19" x14ac:dyDescent="0.25">
      <c r="A51" s="1">
        <f>Base!A111</f>
        <v>46054</v>
      </c>
      <c r="B51" s="4">
        <f t="shared" si="0"/>
        <v>157965.32561655997</v>
      </c>
      <c r="C51" s="4">
        <f t="shared" si="0"/>
        <v>14703.723999999998</v>
      </c>
      <c r="D51" s="4">
        <f t="shared" si="0"/>
        <v>89.457916536718031</v>
      </c>
      <c r="E51" s="4">
        <f>Base!E111</f>
        <v>89495.585687500468</v>
      </c>
      <c r="F51" s="4">
        <f>Base!F111</f>
        <v>9884</v>
      </c>
      <c r="G51" s="4">
        <f>Base!G111</f>
        <v>68.112758620844872</v>
      </c>
      <c r="H51" s="4">
        <f t="shared" ref="H51:S51" si="14">H39*0.98</f>
        <v>56349.549200000001</v>
      </c>
      <c r="I51" s="4">
        <f t="shared" si="14"/>
        <v>6932.0802402139989</v>
      </c>
      <c r="J51" s="4">
        <f t="shared" si="14"/>
        <v>13.445599999999999</v>
      </c>
      <c r="K51" s="4">
        <f t="shared" si="14"/>
        <v>13830.7204</v>
      </c>
      <c r="L51" s="4">
        <f t="shared" si="14"/>
        <v>2140.6542480653616</v>
      </c>
      <c r="M51" s="4">
        <f t="shared" si="14"/>
        <v>1.9207999999999998</v>
      </c>
      <c r="N51" s="4">
        <f t="shared" si="14"/>
        <v>15260.755999999999</v>
      </c>
      <c r="O51" s="4">
        <f t="shared" si="14"/>
        <v>1766.6842166843094</v>
      </c>
      <c r="P51" s="4">
        <f t="shared" si="14"/>
        <v>5.7623999999999995</v>
      </c>
      <c r="Q51" s="4">
        <f t="shared" si="14"/>
        <v>6693.0275999999994</v>
      </c>
      <c r="R51" s="4">
        <f t="shared" si="14"/>
        <v>915.73688612000001</v>
      </c>
      <c r="S51" s="4">
        <f t="shared" si="14"/>
        <v>2.5810749999999998</v>
      </c>
    </row>
    <row r="52" spans="1:19" x14ac:dyDescent="0.25">
      <c r="A52" s="1">
        <f>Base!A112</f>
        <v>46082</v>
      </c>
      <c r="B52" s="4">
        <f t="shared" si="0"/>
        <v>158053.02828812</v>
      </c>
      <c r="C52" s="4">
        <f t="shared" si="0"/>
        <v>14697.961600000001</v>
      </c>
      <c r="D52" s="4">
        <f t="shared" si="0"/>
        <v>89.455873153049339</v>
      </c>
      <c r="E52" s="4">
        <f>Base!E112</f>
        <v>89535.58544100287</v>
      </c>
      <c r="F52" s="4">
        <f>Base!F112</f>
        <v>9880</v>
      </c>
      <c r="G52" s="4">
        <f>Base!G112</f>
        <v>68.112912815629556</v>
      </c>
      <c r="H52" s="4">
        <f t="shared" ref="H52:S52" si="15">H40*0.98</f>
        <v>56429.2624</v>
      </c>
      <c r="I52" s="4">
        <f t="shared" si="15"/>
        <v>6939.7634402139984</v>
      </c>
      <c r="J52" s="4">
        <f t="shared" si="15"/>
        <v>13.445599999999999</v>
      </c>
      <c r="K52" s="4">
        <f t="shared" si="15"/>
        <v>13839.364</v>
      </c>
      <c r="L52" s="4">
        <f t="shared" si="15"/>
        <v>2141.6146480653615</v>
      </c>
      <c r="M52" s="4">
        <f t="shared" si="15"/>
        <v>1.9207999999999998</v>
      </c>
      <c r="N52" s="4">
        <f t="shared" si="15"/>
        <v>15255.954</v>
      </c>
      <c r="O52" s="4">
        <f t="shared" si="15"/>
        <v>1763.8030166843096</v>
      </c>
      <c r="P52" s="4">
        <f t="shared" si="15"/>
        <v>5.7623999999999995</v>
      </c>
      <c r="Q52" s="4">
        <f t="shared" si="15"/>
        <v>6690.1464000000005</v>
      </c>
      <c r="R52" s="4">
        <f t="shared" si="15"/>
        <v>915.71479692000003</v>
      </c>
      <c r="S52" s="4">
        <f t="shared" si="15"/>
        <v>2.5210499999999998</v>
      </c>
    </row>
    <row r="53" spans="1:19" x14ac:dyDescent="0.25">
      <c r="A53" s="1">
        <f>Base!A113</f>
        <v>46113</v>
      </c>
      <c r="B53" s="4">
        <f t="shared" si="0"/>
        <v>158091.83709171999</v>
      </c>
      <c r="C53" s="4">
        <f t="shared" si="0"/>
        <v>14671.070399999999</v>
      </c>
      <c r="D53" s="4">
        <f t="shared" si="0"/>
        <v>89.453903377603041</v>
      </c>
      <c r="E53" s="4">
        <f>Base!E113</f>
        <v>89569.585273602876</v>
      </c>
      <c r="F53" s="4">
        <f>Base!F113</f>
        <v>9936</v>
      </c>
      <c r="G53" s="4">
        <f>Base!G113</f>
        <v>68.113025141539282</v>
      </c>
      <c r="H53" s="4">
        <f t="shared" ref="H53:S53" si="16">H41*0.98</f>
        <v>56456.153599999998</v>
      </c>
      <c r="I53" s="4">
        <f t="shared" si="16"/>
        <v>6933.0406402139988</v>
      </c>
      <c r="J53" s="4">
        <f t="shared" si="16"/>
        <v>13.445599999999999</v>
      </c>
      <c r="K53" s="4">
        <f t="shared" si="16"/>
        <v>13830.7204</v>
      </c>
      <c r="L53" s="4">
        <f t="shared" si="16"/>
        <v>2135.8522480653619</v>
      </c>
      <c r="M53" s="4">
        <f t="shared" si="16"/>
        <v>1.9207999999999998</v>
      </c>
      <c r="N53" s="4">
        <f t="shared" si="16"/>
        <v>15230.9836</v>
      </c>
      <c r="O53" s="4">
        <f t="shared" si="16"/>
        <v>1759.9614166843094</v>
      </c>
      <c r="P53" s="4">
        <f t="shared" si="16"/>
        <v>5.7623999999999995</v>
      </c>
      <c r="Q53" s="4">
        <f t="shared" si="16"/>
        <v>6685.3444</v>
      </c>
      <c r="R53" s="4">
        <f t="shared" si="16"/>
        <v>914.85399040000004</v>
      </c>
      <c r="S53" s="4">
        <f t="shared" si="16"/>
        <v>3.0012499999999998</v>
      </c>
    </row>
    <row r="54" spans="1:19" x14ac:dyDescent="0.25">
      <c r="A54" s="1">
        <f>Base!A114</f>
        <v>46143</v>
      </c>
      <c r="B54" s="4">
        <f t="shared" si="0"/>
        <v>158120.90561456</v>
      </c>
      <c r="C54" s="4">
        <f t="shared" si="0"/>
        <v>14647.060399999998</v>
      </c>
      <c r="D54" s="4">
        <f t="shared" si="0"/>
        <v>89.453021804502796</v>
      </c>
      <c r="E54" s="4">
        <f>Base!E114</f>
        <v>89581.585241110704</v>
      </c>
      <c r="F54" s="4">
        <f>Base!F114</f>
        <v>9913</v>
      </c>
      <c r="G54" s="4">
        <f>Base!G114</f>
        <v>68.113063667831725</v>
      </c>
      <c r="H54" s="4">
        <f t="shared" ref="H54:S54" si="17">H42*0.98</f>
        <v>56425.4208</v>
      </c>
      <c r="I54" s="4">
        <f t="shared" si="17"/>
        <v>6926.3178402139984</v>
      </c>
      <c r="J54" s="4">
        <f t="shared" si="17"/>
        <v>13.445599999999999</v>
      </c>
      <c r="K54" s="4">
        <f t="shared" si="17"/>
        <v>13799.987599999999</v>
      </c>
      <c r="L54" s="4">
        <f t="shared" si="17"/>
        <v>2133.9314480653616</v>
      </c>
      <c r="M54" s="4">
        <f t="shared" si="17"/>
        <v>1.9207999999999998</v>
      </c>
      <c r="N54" s="4">
        <f t="shared" si="17"/>
        <v>15194.4884</v>
      </c>
      <c r="O54" s="4">
        <f t="shared" si="17"/>
        <v>1756.1198166843094</v>
      </c>
      <c r="P54" s="4">
        <f t="shared" si="17"/>
        <v>5.7623999999999995</v>
      </c>
      <c r="Q54" s="4">
        <f t="shared" si="17"/>
        <v>6681.5027999999993</v>
      </c>
      <c r="R54" s="4">
        <f t="shared" si="17"/>
        <v>912.50926983999989</v>
      </c>
      <c r="S54" s="4">
        <f t="shared" si="17"/>
        <v>3.4814499999999997</v>
      </c>
    </row>
    <row r="55" spans="1:19" x14ac:dyDescent="0.25">
      <c r="A55" s="1">
        <f>Base!A115</f>
        <v>46174</v>
      </c>
      <c r="B55" s="4">
        <f t="shared" si="0"/>
        <v>157998.40822724</v>
      </c>
      <c r="C55" s="4">
        <f t="shared" si="0"/>
        <v>14669.149600000001</v>
      </c>
      <c r="D55" s="4">
        <f t="shared" si="0"/>
        <v>89.452634519279528</v>
      </c>
      <c r="E55" s="4">
        <f>Base!E115</f>
        <v>89640.585289378127</v>
      </c>
      <c r="F55" s="4">
        <f>Base!F115</f>
        <v>9922</v>
      </c>
      <c r="G55" s="4">
        <f>Base!G115</f>
        <v>68.113053920925054</v>
      </c>
      <c r="H55" s="4">
        <f t="shared" ref="H55:S55" si="18">H43*0.98</f>
        <v>56359.153199999993</v>
      </c>
      <c r="I55" s="4">
        <f t="shared" si="18"/>
        <v>6923.4366402139985</v>
      </c>
      <c r="J55" s="4">
        <f t="shared" si="18"/>
        <v>13.445599999999999</v>
      </c>
      <c r="K55" s="4">
        <f t="shared" si="18"/>
        <v>13772.135999999999</v>
      </c>
      <c r="L55" s="4">
        <f t="shared" si="18"/>
        <v>2132.0106480653617</v>
      </c>
      <c r="M55" s="4">
        <f t="shared" si="18"/>
        <v>1.9207999999999998</v>
      </c>
      <c r="N55" s="4">
        <f t="shared" si="18"/>
        <v>15118.6168</v>
      </c>
      <c r="O55" s="4">
        <f t="shared" si="18"/>
        <v>1751.3178166843095</v>
      </c>
      <c r="P55" s="4">
        <f t="shared" si="18"/>
        <v>5.7623999999999995</v>
      </c>
      <c r="Q55" s="4">
        <f t="shared" si="18"/>
        <v>6666.1364000000003</v>
      </c>
      <c r="R55" s="4">
        <f t="shared" si="18"/>
        <v>910.82011832000001</v>
      </c>
      <c r="S55" s="4">
        <f t="shared" si="18"/>
        <v>3.9616499999999997</v>
      </c>
    </row>
    <row r="56" spans="1:19" x14ac:dyDescent="0.25">
      <c r="A56" s="1">
        <f>Base!A116</f>
        <v>46204</v>
      </c>
      <c r="B56" s="4">
        <f t="shared" si="0"/>
        <v>158160.94373015998</v>
      </c>
      <c r="C56" s="4">
        <f t="shared" si="0"/>
        <v>14574.07</v>
      </c>
      <c r="D56" s="4">
        <f t="shared" si="0"/>
        <v>89.452759102784299</v>
      </c>
      <c r="E56" s="4">
        <f>Base!E116</f>
        <v>89746.585374926566</v>
      </c>
      <c r="F56" s="4">
        <f>Base!F116</f>
        <v>9921</v>
      </c>
      <c r="G56" s="4">
        <f>Base!G116</f>
        <v>68.11301756238575</v>
      </c>
      <c r="H56" s="4">
        <f t="shared" ref="H56:S56" si="19">H44*0.98</f>
        <v>56244.865599999997</v>
      </c>
      <c r="I56" s="4">
        <f t="shared" si="19"/>
        <v>6901.3474402139991</v>
      </c>
      <c r="J56" s="4">
        <f t="shared" si="19"/>
        <v>13.445599999999999</v>
      </c>
      <c r="K56" s="4">
        <f t="shared" si="19"/>
        <v>13726.9972</v>
      </c>
      <c r="L56" s="4">
        <f t="shared" si="19"/>
        <v>2122.4066480653614</v>
      </c>
      <c r="M56" s="4">
        <f t="shared" si="19"/>
        <v>1.9207999999999998</v>
      </c>
      <c r="N56" s="4">
        <f t="shared" si="19"/>
        <v>15039.864</v>
      </c>
      <c r="O56" s="4">
        <f t="shared" si="19"/>
        <v>1744.5950166843095</v>
      </c>
      <c r="P56" s="4">
        <f t="shared" si="19"/>
        <v>5.7623999999999995</v>
      </c>
      <c r="Q56" s="4">
        <f t="shared" si="19"/>
        <v>6628.6808000000001</v>
      </c>
      <c r="R56" s="4">
        <f t="shared" si="19"/>
        <v>908.00720275999993</v>
      </c>
      <c r="S56" s="4">
        <f t="shared" si="19"/>
        <v>3.8415999999999997</v>
      </c>
    </row>
    <row r="57" spans="1:19" x14ac:dyDescent="0.25">
      <c r="A57" s="1">
        <f>Base!A117</f>
        <v>46235</v>
      </c>
      <c r="B57" s="4">
        <f t="shared" si="0"/>
        <v>158312.15390815996</v>
      </c>
      <c r="C57" s="4">
        <f t="shared" si="0"/>
        <v>14571.1888</v>
      </c>
      <c r="D57" s="4">
        <f t="shared" si="0"/>
        <v>89.453579325587782</v>
      </c>
      <c r="E57" s="4">
        <f>Base!E117</f>
        <v>89871.585461591414</v>
      </c>
      <c r="F57" s="4">
        <f>Base!F117</f>
        <v>9918</v>
      </c>
      <c r="G57" s="4">
        <f>Base!G117</f>
        <v>68.112972107837891</v>
      </c>
      <c r="H57" s="4">
        <f t="shared" ref="H57:S57" si="20">H45*0.98</f>
        <v>56158.429599999996</v>
      </c>
      <c r="I57" s="4">
        <f t="shared" si="20"/>
        <v>6890.7830402139989</v>
      </c>
      <c r="J57" s="4">
        <f t="shared" si="20"/>
        <v>13.445599999999999</v>
      </c>
      <c r="K57" s="4">
        <f t="shared" si="20"/>
        <v>13681.858399999999</v>
      </c>
      <c r="L57" s="4">
        <f t="shared" si="20"/>
        <v>2115.6838480653614</v>
      </c>
      <c r="M57" s="4">
        <f t="shared" si="20"/>
        <v>1.9207999999999998</v>
      </c>
      <c r="N57" s="4">
        <f t="shared" si="20"/>
        <v>14974.5568</v>
      </c>
      <c r="O57" s="4">
        <f t="shared" si="20"/>
        <v>1738.8326166843094</v>
      </c>
      <c r="P57" s="4">
        <f t="shared" si="20"/>
        <v>5.7623999999999995</v>
      </c>
      <c r="Q57" s="4">
        <f t="shared" si="20"/>
        <v>6613.3143999999993</v>
      </c>
      <c r="R57" s="4">
        <f t="shared" si="20"/>
        <v>907.88071808000007</v>
      </c>
      <c r="S57" s="4">
        <f t="shared" si="20"/>
        <v>5.0420999999999996</v>
      </c>
    </row>
    <row r="58" spans="1:19" x14ac:dyDescent="0.25">
      <c r="A58" s="1">
        <f>Base!A118</f>
        <v>46266</v>
      </c>
      <c r="B58" s="4">
        <f t="shared" ref="B58:D77" si="21">B46*0.98</f>
        <v>158539.08528752002</v>
      </c>
      <c r="C58" s="4">
        <f t="shared" si="21"/>
        <v>14575.0304</v>
      </c>
      <c r="D58" s="4">
        <f t="shared" si="21"/>
        <v>89.454260039678644</v>
      </c>
      <c r="E58" s="4">
        <f>Base!E118</f>
        <v>90063.58552539743</v>
      </c>
      <c r="F58" s="4">
        <f>Base!F118</f>
        <v>9925</v>
      </c>
      <c r="G58" s="4">
        <f>Base!G118</f>
        <v>68.11292991357135</v>
      </c>
      <c r="H58" s="4">
        <f t="shared" ref="H58:S58" si="22">H46*0.98</f>
        <v>56106.567999999999</v>
      </c>
      <c r="I58" s="4">
        <f t="shared" si="22"/>
        <v>6875.416640213999</v>
      </c>
      <c r="J58" s="4">
        <f t="shared" si="22"/>
        <v>13.445599999999999</v>
      </c>
      <c r="K58" s="4">
        <f t="shared" si="22"/>
        <v>13674.1752</v>
      </c>
      <c r="L58" s="4">
        <f t="shared" si="22"/>
        <v>2115.6838480653614</v>
      </c>
      <c r="M58" s="4">
        <f t="shared" si="22"/>
        <v>1.9207999999999998</v>
      </c>
      <c r="N58" s="4">
        <f t="shared" si="22"/>
        <v>14971.675599999999</v>
      </c>
      <c r="O58" s="4">
        <f t="shared" si="22"/>
        <v>1736.9118166843095</v>
      </c>
      <c r="P58" s="4">
        <f t="shared" si="22"/>
        <v>5.7623999999999995</v>
      </c>
      <c r="Q58" s="4">
        <f t="shared" si="22"/>
        <v>6597.9479999999994</v>
      </c>
      <c r="R58" s="4">
        <f t="shared" si="22"/>
        <v>905.75909844</v>
      </c>
      <c r="S58" s="4">
        <f t="shared" si="22"/>
        <v>7.0829500000000003</v>
      </c>
    </row>
    <row r="59" spans="1:19" x14ac:dyDescent="0.25">
      <c r="A59" s="1">
        <f>Base!A119</f>
        <v>46296</v>
      </c>
      <c r="B59" s="4">
        <f t="shared" si="21"/>
        <v>158933.20473156002</v>
      </c>
      <c r="C59" s="4">
        <f t="shared" si="21"/>
        <v>14584.634399999999</v>
      </c>
      <c r="D59" s="4">
        <f t="shared" si="21"/>
        <v>89.454833586130775</v>
      </c>
      <c r="E59" s="4">
        <f>Base!E119</f>
        <v>90268.585556667516</v>
      </c>
      <c r="F59" s="4">
        <f>Base!F119</f>
        <v>9967</v>
      </c>
      <c r="G59" s="4">
        <f>Base!G119</f>
        <v>68.112901309661964</v>
      </c>
      <c r="H59" s="4">
        <f t="shared" ref="H59:S59" si="23">H47*0.98</f>
        <v>56316.895600000003</v>
      </c>
      <c r="I59" s="4">
        <f t="shared" si="23"/>
        <v>6887.9018402139982</v>
      </c>
      <c r="J59" s="4">
        <f t="shared" si="23"/>
        <v>13.445599999999999</v>
      </c>
      <c r="K59" s="4">
        <f t="shared" si="23"/>
        <v>13732.759599999999</v>
      </c>
      <c r="L59" s="4">
        <f t="shared" si="23"/>
        <v>2117.6046480653613</v>
      </c>
      <c r="M59" s="4">
        <f t="shared" si="23"/>
        <v>1.9207999999999998</v>
      </c>
      <c r="N59" s="4">
        <f t="shared" si="23"/>
        <v>15100.369199999999</v>
      </c>
      <c r="O59" s="4">
        <f t="shared" si="23"/>
        <v>1743.6346166843093</v>
      </c>
      <c r="P59" s="4">
        <f t="shared" si="23"/>
        <v>5.7623999999999995</v>
      </c>
      <c r="Q59" s="4">
        <f t="shared" si="23"/>
        <v>6634.4431999999997</v>
      </c>
      <c r="R59" s="4">
        <f t="shared" si="23"/>
        <v>907.92777767999996</v>
      </c>
      <c r="S59" s="4">
        <f t="shared" si="23"/>
        <v>4.8020000000000005</v>
      </c>
    </row>
    <row r="60" spans="1:19" x14ac:dyDescent="0.25">
      <c r="A60" s="1">
        <f>Base!A120</f>
        <v>46327</v>
      </c>
      <c r="B60" s="4">
        <f t="shared" si="21"/>
        <v>159411.82631416002</v>
      </c>
      <c r="C60" s="4">
        <f t="shared" si="21"/>
        <v>14599.0404</v>
      </c>
      <c r="D60" s="4">
        <f t="shared" si="21"/>
        <v>89.455192482708071</v>
      </c>
      <c r="E60" s="4">
        <f>Base!E120</f>
        <v>90512.585553908124</v>
      </c>
      <c r="F60" s="4">
        <f>Base!F120</f>
        <v>9923</v>
      </c>
      <c r="G60" s="4">
        <f>Base!G120</f>
        <v>68.112891473314306</v>
      </c>
      <c r="H60" s="4">
        <f t="shared" ref="H60:S60" si="24">H48*0.98</f>
        <v>56628.065199999997</v>
      </c>
      <c r="I60" s="4">
        <f t="shared" si="24"/>
        <v>6920.5554402139987</v>
      </c>
      <c r="J60" s="4">
        <f t="shared" si="24"/>
        <v>13.445599999999999</v>
      </c>
      <c r="K60" s="4">
        <f t="shared" si="24"/>
        <v>13813.433199999999</v>
      </c>
      <c r="L60" s="4">
        <f t="shared" si="24"/>
        <v>2126.2482480653616</v>
      </c>
      <c r="M60" s="4">
        <f t="shared" si="24"/>
        <v>1.9207999999999998</v>
      </c>
      <c r="N60" s="4">
        <f t="shared" si="24"/>
        <v>15221.3796</v>
      </c>
      <c r="O60" s="4">
        <f t="shared" si="24"/>
        <v>1753.2386166843094</v>
      </c>
      <c r="P60" s="4">
        <f t="shared" si="24"/>
        <v>5.7623999999999995</v>
      </c>
      <c r="Q60" s="4">
        <f t="shared" si="24"/>
        <v>6688.2255999999998</v>
      </c>
      <c r="R60" s="4">
        <f t="shared" si="24"/>
        <v>908.48778691999996</v>
      </c>
      <c r="S60" s="4">
        <f t="shared" si="24"/>
        <v>3.8415999999999997</v>
      </c>
    </row>
    <row r="61" spans="1:19" x14ac:dyDescent="0.25">
      <c r="A61" s="1">
        <f>Base!A121</f>
        <v>46357</v>
      </c>
      <c r="B61" s="4">
        <f t="shared" si="21"/>
        <v>159803.98058772</v>
      </c>
      <c r="C61" s="4">
        <f t="shared" si="21"/>
        <v>14677.7932</v>
      </c>
      <c r="D61" s="4">
        <f t="shared" si="21"/>
        <v>89.455220662152271</v>
      </c>
      <c r="E61" s="4">
        <f>Base!E121</f>
        <v>90807.585526071605</v>
      </c>
      <c r="F61" s="4">
        <f>Base!F121</f>
        <v>9974</v>
      </c>
      <c r="G61" s="4">
        <f>Base!G121</f>
        <v>68.112900180634838</v>
      </c>
      <c r="H61" s="4">
        <f t="shared" ref="H61:S61" si="25">H49*0.98</f>
        <v>56940.195199999995</v>
      </c>
      <c r="I61" s="4">
        <f t="shared" si="25"/>
        <v>6964.7338402139994</v>
      </c>
      <c r="J61" s="4">
        <f t="shared" si="25"/>
        <v>13.445599999999999</v>
      </c>
      <c r="K61" s="4">
        <f t="shared" si="25"/>
        <v>13897.948399999999</v>
      </c>
      <c r="L61" s="4">
        <f t="shared" si="25"/>
        <v>2142.5750480653614</v>
      </c>
      <c r="M61" s="4">
        <f t="shared" si="25"/>
        <v>1.9207999999999998</v>
      </c>
      <c r="N61" s="4">
        <f t="shared" si="25"/>
        <v>15321.261200000001</v>
      </c>
      <c r="O61" s="4">
        <f t="shared" si="25"/>
        <v>1763.8030166843096</v>
      </c>
      <c r="P61" s="4">
        <f t="shared" si="25"/>
        <v>5.7623999999999995</v>
      </c>
      <c r="Q61" s="4">
        <f t="shared" si="25"/>
        <v>6719.9187999999995</v>
      </c>
      <c r="R61" s="4">
        <f t="shared" si="25"/>
        <v>915.85463115999994</v>
      </c>
      <c r="S61" s="4">
        <f t="shared" si="25"/>
        <v>3.6014999999999997</v>
      </c>
    </row>
    <row r="62" spans="1:19" x14ac:dyDescent="0.25">
      <c r="A62" s="1">
        <f>Base!A122</f>
        <v>46388</v>
      </c>
      <c r="B62" s="4">
        <f t="shared" si="21"/>
        <v>154776.54144138479</v>
      </c>
      <c r="C62" s="4">
        <f t="shared" si="21"/>
        <v>14387.060911999997</v>
      </c>
      <c r="D62" s="4">
        <f t="shared" si="21"/>
        <v>87.670016769434625</v>
      </c>
      <c r="E62" s="4">
        <f>Base!E122</f>
        <v>91009.585487105258</v>
      </c>
      <c r="F62" s="4">
        <f>Base!F122</f>
        <v>9989</v>
      </c>
      <c r="G62" s="4">
        <f>Base!G122</f>
        <v>68.112921807549981</v>
      </c>
      <c r="H62" s="4">
        <f t="shared" ref="H62:S62" si="26">H50*0.98</f>
        <v>55193.381263999989</v>
      </c>
      <c r="I62" s="4">
        <f t="shared" si="26"/>
        <v>6787.7914834097182</v>
      </c>
      <c r="J62" s="4">
        <f t="shared" si="26"/>
        <v>13.176687999999999</v>
      </c>
      <c r="K62" s="4">
        <f t="shared" si="26"/>
        <v>13566.341487999998</v>
      </c>
      <c r="L62" s="4">
        <f t="shared" si="26"/>
        <v>2097.8411631040544</v>
      </c>
      <c r="M62" s="4">
        <f t="shared" si="26"/>
        <v>1.8823839999999998</v>
      </c>
      <c r="N62" s="4">
        <f t="shared" si="26"/>
        <v>14942.364191999999</v>
      </c>
      <c r="O62" s="4">
        <f t="shared" si="26"/>
        <v>1728.5269563506233</v>
      </c>
      <c r="P62" s="4">
        <f t="shared" si="26"/>
        <v>5.6471519999999993</v>
      </c>
      <c r="Q62" s="4">
        <f t="shared" si="26"/>
        <v>6561.0494319999998</v>
      </c>
      <c r="R62" s="4">
        <f t="shared" si="26"/>
        <v>895.59830653999995</v>
      </c>
      <c r="S62" s="4">
        <f t="shared" si="26"/>
        <v>2.5882779999999999</v>
      </c>
    </row>
    <row r="63" spans="1:19" x14ac:dyDescent="0.25">
      <c r="A63" s="1">
        <f>Base!A123</f>
        <v>46419</v>
      </c>
      <c r="B63" s="4">
        <f t="shared" si="21"/>
        <v>154806.01910422876</v>
      </c>
      <c r="C63" s="4">
        <f t="shared" si="21"/>
        <v>14409.649519999997</v>
      </c>
      <c r="D63" s="4">
        <f t="shared" si="21"/>
        <v>87.668758205983664</v>
      </c>
      <c r="E63" s="4">
        <f>Base!E123</f>
        <v>91021.585451521911</v>
      </c>
      <c r="F63" s="4">
        <f>Base!F123</f>
        <v>9952</v>
      </c>
      <c r="G63" s="4">
        <f>Base!G123</f>
        <v>68.112945727529919</v>
      </c>
      <c r="H63" s="4">
        <f t="shared" ref="H63:S63" si="27">H51*0.98</f>
        <v>55222.558215999998</v>
      </c>
      <c r="I63" s="4">
        <f t="shared" si="27"/>
        <v>6793.4386354097187</v>
      </c>
      <c r="J63" s="4">
        <f t="shared" si="27"/>
        <v>13.176687999999999</v>
      </c>
      <c r="K63" s="4">
        <f t="shared" si="27"/>
        <v>13554.105992000001</v>
      </c>
      <c r="L63" s="4">
        <f t="shared" si="27"/>
        <v>2097.8411631040544</v>
      </c>
      <c r="M63" s="4">
        <f t="shared" si="27"/>
        <v>1.8823839999999998</v>
      </c>
      <c r="N63" s="4">
        <f t="shared" si="27"/>
        <v>14955.540879999999</v>
      </c>
      <c r="O63" s="4">
        <f t="shared" si="27"/>
        <v>1731.3505323506231</v>
      </c>
      <c r="P63" s="4">
        <f t="shared" si="27"/>
        <v>5.6471519999999993</v>
      </c>
      <c r="Q63" s="4">
        <f t="shared" si="27"/>
        <v>6559.1670479999993</v>
      </c>
      <c r="R63" s="4">
        <f t="shared" si="27"/>
        <v>897.42214839760004</v>
      </c>
      <c r="S63" s="4">
        <f t="shared" si="27"/>
        <v>2.5294534999999998</v>
      </c>
    </row>
    <row r="64" spans="1:19" x14ac:dyDescent="0.25">
      <c r="A64" s="1">
        <f>Base!A124</f>
        <v>46447</v>
      </c>
      <c r="B64" s="4">
        <f t="shared" si="21"/>
        <v>154891.9677223576</v>
      </c>
      <c r="C64" s="4">
        <f t="shared" si="21"/>
        <v>14404.002367999999</v>
      </c>
      <c r="D64" s="4">
        <f t="shared" si="21"/>
        <v>87.666755689988349</v>
      </c>
      <c r="E64" s="4">
        <f>Base!E124</f>
        <v>91051.585431857035</v>
      </c>
      <c r="F64" s="4">
        <f>Base!F124</f>
        <v>9955</v>
      </c>
      <c r="G64" s="4">
        <f>Base!G124</f>
        <v>68.112961312911338</v>
      </c>
      <c r="H64" s="4">
        <f t="shared" ref="H64:S64" si="28">H52*0.98</f>
        <v>55300.677151999997</v>
      </c>
      <c r="I64" s="4">
        <f t="shared" si="28"/>
        <v>6800.9681714097187</v>
      </c>
      <c r="J64" s="4">
        <f t="shared" si="28"/>
        <v>13.176687999999999</v>
      </c>
      <c r="K64" s="4">
        <f t="shared" si="28"/>
        <v>13562.576719999999</v>
      </c>
      <c r="L64" s="4">
        <f t="shared" si="28"/>
        <v>2098.7823551040542</v>
      </c>
      <c r="M64" s="4">
        <f t="shared" si="28"/>
        <v>1.8823839999999998</v>
      </c>
      <c r="N64" s="4">
        <f t="shared" si="28"/>
        <v>14950.834919999999</v>
      </c>
      <c r="O64" s="4">
        <f t="shared" si="28"/>
        <v>1728.5269563506233</v>
      </c>
      <c r="P64" s="4">
        <f t="shared" si="28"/>
        <v>5.6471519999999993</v>
      </c>
      <c r="Q64" s="4">
        <f t="shared" si="28"/>
        <v>6556.3434720000005</v>
      </c>
      <c r="R64" s="4">
        <f t="shared" si="28"/>
        <v>897.40050098159998</v>
      </c>
      <c r="S64" s="4">
        <f t="shared" si="28"/>
        <v>2.4706289999999997</v>
      </c>
    </row>
    <row r="65" spans="1:19" x14ac:dyDescent="0.25">
      <c r="A65" s="1">
        <f>Base!A125</f>
        <v>46478</v>
      </c>
      <c r="B65" s="4">
        <f t="shared" si="21"/>
        <v>154930.00034988558</v>
      </c>
      <c r="C65" s="4">
        <f t="shared" si="21"/>
        <v>14377.648991999999</v>
      </c>
      <c r="D65" s="4">
        <f t="shared" si="21"/>
        <v>87.664825310050972</v>
      </c>
      <c r="E65" s="4">
        <f>Base!E125</f>
        <v>91074.585431094878</v>
      </c>
      <c r="F65" s="4">
        <f>Base!F125</f>
        <v>10003</v>
      </c>
      <c r="G65" s="4">
        <f>Base!G125</f>
        <v>68.112965340464456</v>
      </c>
      <c r="H65" s="4">
        <f t="shared" ref="H65:S65" si="29">H53*0.98</f>
        <v>55327.030527999996</v>
      </c>
      <c r="I65" s="4">
        <f t="shared" si="29"/>
        <v>6794.3798274097189</v>
      </c>
      <c r="J65" s="4">
        <f t="shared" si="29"/>
        <v>13.176687999999999</v>
      </c>
      <c r="K65" s="4">
        <f t="shared" si="29"/>
        <v>13554.105992000001</v>
      </c>
      <c r="L65" s="4">
        <f t="shared" si="29"/>
        <v>2093.1352031040547</v>
      </c>
      <c r="M65" s="4">
        <f t="shared" si="29"/>
        <v>1.8823839999999998</v>
      </c>
      <c r="N65" s="4">
        <f t="shared" si="29"/>
        <v>14926.363927999999</v>
      </c>
      <c r="O65" s="4">
        <f t="shared" si="29"/>
        <v>1724.7621883506231</v>
      </c>
      <c r="P65" s="4">
        <f t="shared" si="29"/>
        <v>5.6471519999999993</v>
      </c>
      <c r="Q65" s="4">
        <f t="shared" si="29"/>
        <v>6551.6375120000002</v>
      </c>
      <c r="R65" s="4">
        <f t="shared" si="29"/>
        <v>896.55691059200001</v>
      </c>
      <c r="S65" s="4">
        <f t="shared" si="29"/>
        <v>2.9412249999999998</v>
      </c>
    </row>
    <row r="66" spans="1:19" x14ac:dyDescent="0.25">
      <c r="A66" s="1">
        <f>Base!A126</f>
        <v>46508</v>
      </c>
      <c r="B66" s="4">
        <f t="shared" si="21"/>
        <v>154958.48750226881</v>
      </c>
      <c r="C66" s="4">
        <f t="shared" si="21"/>
        <v>14354.119191999998</v>
      </c>
      <c r="D66" s="4">
        <f t="shared" si="21"/>
        <v>87.663961368412743</v>
      </c>
      <c r="E66" s="4">
        <f>Base!E126</f>
        <v>91075.585444219221</v>
      </c>
      <c r="F66" s="4">
        <f>Base!F126</f>
        <v>9975</v>
      </c>
      <c r="G66" s="4">
        <f>Base!G126</f>
        <v>68.112960352663535</v>
      </c>
      <c r="H66" s="4">
        <f t="shared" ref="H66:S66" si="30">H54*0.98</f>
        <v>55296.912383999996</v>
      </c>
      <c r="I66" s="4">
        <f t="shared" si="30"/>
        <v>6787.7914834097182</v>
      </c>
      <c r="J66" s="4">
        <f t="shared" si="30"/>
        <v>13.176687999999999</v>
      </c>
      <c r="K66" s="4">
        <f t="shared" si="30"/>
        <v>13523.987847999999</v>
      </c>
      <c r="L66" s="4">
        <f t="shared" si="30"/>
        <v>2091.2528191040542</v>
      </c>
      <c r="M66" s="4">
        <f t="shared" si="30"/>
        <v>1.8823839999999998</v>
      </c>
      <c r="N66" s="4">
        <f t="shared" si="30"/>
        <v>14890.598631999999</v>
      </c>
      <c r="O66" s="4">
        <f t="shared" si="30"/>
        <v>1720.9974203506231</v>
      </c>
      <c r="P66" s="4">
        <f t="shared" si="30"/>
        <v>5.6471519999999993</v>
      </c>
      <c r="Q66" s="4">
        <f t="shared" si="30"/>
        <v>6547.8727439999993</v>
      </c>
      <c r="R66" s="4">
        <f t="shared" si="30"/>
        <v>894.25908444319987</v>
      </c>
      <c r="S66" s="4">
        <f t="shared" si="30"/>
        <v>3.4118209999999998</v>
      </c>
    </row>
    <row r="67" spans="1:19" x14ac:dyDescent="0.25">
      <c r="A67" s="1">
        <f>Base!A127</f>
        <v>46539</v>
      </c>
      <c r="B67" s="4">
        <f t="shared" si="21"/>
        <v>154838.44006269518</v>
      </c>
      <c r="C67" s="4">
        <f t="shared" si="21"/>
        <v>14375.766608</v>
      </c>
      <c r="D67" s="4">
        <f t="shared" si="21"/>
        <v>87.663581828893939</v>
      </c>
      <c r="E67" s="4">
        <f>Base!E127</f>
        <v>91123.585461144918</v>
      </c>
      <c r="F67" s="4">
        <f>Base!F127</f>
        <v>9983</v>
      </c>
      <c r="G67" s="4">
        <f>Base!G127</f>
        <v>68.112951748296624</v>
      </c>
      <c r="H67" s="4">
        <f t="shared" ref="H67:S67" si="31">H55*0.98</f>
        <v>55231.970135999989</v>
      </c>
      <c r="I67" s="4">
        <f t="shared" si="31"/>
        <v>6784.9679074097185</v>
      </c>
      <c r="J67" s="4">
        <f t="shared" si="31"/>
        <v>13.176687999999999</v>
      </c>
      <c r="K67" s="4">
        <f t="shared" si="31"/>
        <v>13496.693279999998</v>
      </c>
      <c r="L67" s="4">
        <f t="shared" si="31"/>
        <v>2089.3704351040542</v>
      </c>
      <c r="M67" s="4">
        <f t="shared" si="31"/>
        <v>1.8823839999999998</v>
      </c>
      <c r="N67" s="4">
        <f t="shared" si="31"/>
        <v>14816.244463999999</v>
      </c>
      <c r="O67" s="4">
        <f t="shared" si="31"/>
        <v>1716.2914603506233</v>
      </c>
      <c r="P67" s="4">
        <f t="shared" si="31"/>
        <v>5.6471519999999993</v>
      </c>
      <c r="Q67" s="4">
        <f t="shared" si="31"/>
        <v>6532.8136720000002</v>
      </c>
      <c r="R67" s="4">
        <f t="shared" si="31"/>
        <v>892.60371595360004</v>
      </c>
      <c r="S67" s="4">
        <f t="shared" si="31"/>
        <v>3.8824169999999998</v>
      </c>
    </row>
    <row r="68" spans="1:19" x14ac:dyDescent="0.25">
      <c r="A68" s="1">
        <f>Base!A128</f>
        <v>46569</v>
      </c>
      <c r="B68" s="4">
        <f t="shared" si="21"/>
        <v>154997.72485555679</v>
      </c>
      <c r="C68" s="4">
        <f t="shared" si="21"/>
        <v>14282.588599999999</v>
      </c>
      <c r="D68" s="4">
        <f t="shared" si="21"/>
        <v>87.663703920728608</v>
      </c>
      <c r="E68" s="4">
        <f>Base!E128</f>
        <v>91228.585475458822</v>
      </c>
      <c r="F68" s="4">
        <f>Base!F128</f>
        <v>9983</v>
      </c>
      <c r="G68" s="4">
        <f>Base!G128</f>
        <v>68.112943238884569</v>
      </c>
      <c r="H68" s="4">
        <f t="shared" ref="H68:S68" si="32">H56*0.98</f>
        <v>55119.968287999996</v>
      </c>
      <c r="I68" s="4">
        <f t="shared" si="32"/>
        <v>6763.3204914097187</v>
      </c>
      <c r="J68" s="4">
        <f t="shared" si="32"/>
        <v>13.176687999999999</v>
      </c>
      <c r="K68" s="4">
        <f t="shared" si="32"/>
        <v>13452.457256</v>
      </c>
      <c r="L68" s="4">
        <f t="shared" si="32"/>
        <v>2079.9585151040542</v>
      </c>
      <c r="M68" s="4">
        <f t="shared" si="32"/>
        <v>1.8823839999999998</v>
      </c>
      <c r="N68" s="4">
        <f t="shared" si="32"/>
        <v>14739.066719999999</v>
      </c>
      <c r="O68" s="4">
        <f t="shared" si="32"/>
        <v>1709.7031163506233</v>
      </c>
      <c r="P68" s="4">
        <f t="shared" si="32"/>
        <v>5.6471519999999993</v>
      </c>
      <c r="Q68" s="4">
        <f t="shared" si="32"/>
        <v>6496.1071840000004</v>
      </c>
      <c r="R68" s="4">
        <f t="shared" si="32"/>
        <v>889.84705870479991</v>
      </c>
      <c r="S68" s="4">
        <f t="shared" si="32"/>
        <v>3.7647679999999997</v>
      </c>
    </row>
    <row r="69" spans="1:19" x14ac:dyDescent="0.25">
      <c r="A69" s="1">
        <f>Base!A129</f>
        <v>46600</v>
      </c>
      <c r="B69" s="4">
        <f t="shared" si="21"/>
        <v>155145.91082999675</v>
      </c>
      <c r="C69" s="4">
        <f t="shared" si="21"/>
        <v>14279.765024</v>
      </c>
      <c r="D69" s="4">
        <f t="shared" si="21"/>
        <v>87.664507739076029</v>
      </c>
      <c r="E69" s="4">
        <f>Base!E129</f>
        <v>91352.585483836505</v>
      </c>
      <c r="F69" s="4">
        <f>Base!F129</f>
        <v>9987</v>
      </c>
      <c r="G69" s="4">
        <f>Base!G129</f>
        <v>68.112937045586207</v>
      </c>
      <c r="H69" s="4">
        <f t="shared" ref="H69:S69" si="33">H57*0.98</f>
        <v>55035.261007999994</v>
      </c>
      <c r="I69" s="4">
        <f t="shared" si="33"/>
        <v>6752.9673794097189</v>
      </c>
      <c r="J69" s="4">
        <f t="shared" si="33"/>
        <v>13.176687999999999</v>
      </c>
      <c r="K69" s="4">
        <f t="shared" si="33"/>
        <v>13408.221231999998</v>
      </c>
      <c r="L69" s="4">
        <f t="shared" si="33"/>
        <v>2073.370171104054</v>
      </c>
      <c r="M69" s="4">
        <f t="shared" si="33"/>
        <v>1.8823839999999998</v>
      </c>
      <c r="N69" s="4">
        <f t="shared" si="33"/>
        <v>14675.065664</v>
      </c>
      <c r="O69" s="4">
        <f t="shared" si="33"/>
        <v>1704.0559643506233</v>
      </c>
      <c r="P69" s="4">
        <f t="shared" si="33"/>
        <v>5.6471519999999993</v>
      </c>
      <c r="Q69" s="4">
        <f t="shared" si="33"/>
        <v>6481.0481119999995</v>
      </c>
      <c r="R69" s="4">
        <f t="shared" si="33"/>
        <v>889.72310371840001</v>
      </c>
      <c r="S69" s="4">
        <f t="shared" si="33"/>
        <v>4.9412579999999995</v>
      </c>
    </row>
    <row r="70" spans="1:19" x14ac:dyDescent="0.25">
      <c r="A70" s="1">
        <f>Base!A130</f>
        <v>46631</v>
      </c>
      <c r="B70" s="4">
        <f t="shared" si="21"/>
        <v>155368.30358176961</v>
      </c>
      <c r="C70" s="4">
        <f t="shared" si="21"/>
        <v>14283.529791999999</v>
      </c>
      <c r="D70" s="4">
        <f t="shared" si="21"/>
        <v>87.665174838885065</v>
      </c>
      <c r="E70" s="4">
        <f>Base!E130</f>
        <v>91543.585485690273</v>
      </c>
      <c r="F70" s="4">
        <f>Base!F130</f>
        <v>9988</v>
      </c>
      <c r="G70" s="4">
        <f>Base!G130</f>
        <v>68.112934121302473</v>
      </c>
      <c r="H70" s="4">
        <f t="shared" ref="H70:S70" si="34">H58*0.98</f>
        <v>54984.43664</v>
      </c>
      <c r="I70" s="4">
        <f t="shared" si="34"/>
        <v>6737.9083074097189</v>
      </c>
      <c r="J70" s="4">
        <f t="shared" si="34"/>
        <v>13.176687999999999</v>
      </c>
      <c r="K70" s="4">
        <f t="shared" si="34"/>
        <v>13400.691696</v>
      </c>
      <c r="L70" s="4">
        <f t="shared" si="34"/>
        <v>2073.370171104054</v>
      </c>
      <c r="M70" s="4">
        <f t="shared" si="34"/>
        <v>1.8823839999999998</v>
      </c>
      <c r="N70" s="4">
        <f t="shared" si="34"/>
        <v>14672.242087999999</v>
      </c>
      <c r="O70" s="4">
        <f t="shared" si="34"/>
        <v>1702.1735803506233</v>
      </c>
      <c r="P70" s="4">
        <f t="shared" si="34"/>
        <v>5.6471519999999993</v>
      </c>
      <c r="Q70" s="4">
        <f t="shared" si="34"/>
        <v>6465.9890399999995</v>
      </c>
      <c r="R70" s="4">
        <f t="shared" si="34"/>
        <v>887.64391647119999</v>
      </c>
      <c r="S70" s="4">
        <f t="shared" si="34"/>
        <v>6.9412910000000005</v>
      </c>
    </row>
    <row r="71" spans="1:19" x14ac:dyDescent="0.25">
      <c r="A71" s="1">
        <f>Base!A131</f>
        <v>46661</v>
      </c>
      <c r="B71" s="4">
        <f t="shared" si="21"/>
        <v>155754.54063692881</v>
      </c>
      <c r="C71" s="4">
        <f t="shared" si="21"/>
        <v>14292.941711999998</v>
      </c>
      <c r="D71" s="4">
        <f t="shared" si="21"/>
        <v>87.665736914408157</v>
      </c>
      <c r="E71" s="4">
        <f>Base!E131</f>
        <v>91747.585482381342</v>
      </c>
      <c r="F71" s="4">
        <f>Base!F131</f>
        <v>10025</v>
      </c>
      <c r="G71" s="4">
        <f>Base!G131</f>
        <v>68.11293447025281</v>
      </c>
      <c r="H71" s="4">
        <f t="shared" ref="H71:S71" si="35">H59*0.98</f>
        <v>55190.557688000001</v>
      </c>
      <c r="I71" s="4">
        <f t="shared" si="35"/>
        <v>6750.1438034097182</v>
      </c>
      <c r="J71" s="4">
        <f t="shared" si="35"/>
        <v>13.176687999999999</v>
      </c>
      <c r="K71" s="4">
        <f t="shared" si="35"/>
        <v>13458.104407999999</v>
      </c>
      <c r="L71" s="4">
        <f t="shared" si="35"/>
        <v>2075.252555104054</v>
      </c>
      <c r="M71" s="4">
        <f t="shared" si="35"/>
        <v>1.8823839999999998</v>
      </c>
      <c r="N71" s="4">
        <f t="shared" si="35"/>
        <v>14798.361815999999</v>
      </c>
      <c r="O71" s="4">
        <f t="shared" si="35"/>
        <v>1708.7619243506231</v>
      </c>
      <c r="P71" s="4">
        <f t="shared" si="35"/>
        <v>5.6471519999999993</v>
      </c>
      <c r="Q71" s="4">
        <f t="shared" si="35"/>
        <v>6501.754336</v>
      </c>
      <c r="R71" s="4">
        <f t="shared" si="35"/>
        <v>889.7692221264</v>
      </c>
      <c r="S71" s="4">
        <f t="shared" si="35"/>
        <v>4.7059600000000001</v>
      </c>
    </row>
    <row r="72" spans="1:19" x14ac:dyDescent="0.25">
      <c r="A72" s="1">
        <f>Base!A132</f>
        <v>46692</v>
      </c>
      <c r="B72" s="4">
        <f t="shared" si="21"/>
        <v>156223.58978787682</v>
      </c>
      <c r="C72" s="4">
        <f t="shared" si="21"/>
        <v>14307.059592</v>
      </c>
      <c r="D72" s="4">
        <f t="shared" si="21"/>
        <v>87.666088633053903</v>
      </c>
      <c r="E72" s="4">
        <f>Base!E132</f>
        <v>91990.585476190827</v>
      </c>
      <c r="F72" s="4">
        <f>Base!F132</f>
        <v>9990</v>
      </c>
      <c r="G72" s="4">
        <f>Base!G132</f>
        <v>68.112937233973611</v>
      </c>
      <c r="H72" s="4">
        <f t="shared" ref="H72:S72" si="36">H60*0.98</f>
        <v>55495.503895999995</v>
      </c>
      <c r="I72" s="4">
        <f t="shared" si="36"/>
        <v>6782.1443314097187</v>
      </c>
      <c r="J72" s="4">
        <f t="shared" si="36"/>
        <v>13.176687999999999</v>
      </c>
      <c r="K72" s="4">
        <f t="shared" si="36"/>
        <v>13537.164535999998</v>
      </c>
      <c r="L72" s="4">
        <f t="shared" si="36"/>
        <v>2083.7232831040542</v>
      </c>
      <c r="M72" s="4">
        <f t="shared" si="36"/>
        <v>1.8823839999999998</v>
      </c>
      <c r="N72" s="4">
        <f t="shared" si="36"/>
        <v>14916.952008</v>
      </c>
      <c r="O72" s="4">
        <f t="shared" si="36"/>
        <v>1718.1738443506231</v>
      </c>
      <c r="P72" s="4">
        <f t="shared" si="36"/>
        <v>5.6471519999999993</v>
      </c>
      <c r="Q72" s="4">
        <f t="shared" si="36"/>
        <v>6554.461088</v>
      </c>
      <c r="R72" s="4">
        <f t="shared" si="36"/>
        <v>890.31803118159996</v>
      </c>
      <c r="S72" s="4">
        <f t="shared" si="36"/>
        <v>3.7647679999999997</v>
      </c>
    </row>
    <row r="73" spans="1:19" x14ac:dyDescent="0.25">
      <c r="A73" s="1">
        <f>Base!A133</f>
        <v>46722</v>
      </c>
      <c r="B73" s="4">
        <f t="shared" si="21"/>
        <v>156607.9009759656</v>
      </c>
      <c r="C73" s="4">
        <f t="shared" si="21"/>
        <v>14384.237336</v>
      </c>
      <c r="D73" s="4">
        <f t="shared" si="21"/>
        <v>87.666116248909219</v>
      </c>
      <c r="E73" s="4">
        <f>Base!E133</f>
        <v>92284.58546971438</v>
      </c>
      <c r="F73" s="4">
        <f>Base!F133</f>
        <v>10050</v>
      </c>
      <c r="G73" s="4">
        <f>Base!G133</f>
        <v>68.112941048486178</v>
      </c>
      <c r="H73" s="4">
        <f t="shared" ref="H73:S73" si="37">H61*0.98</f>
        <v>55801.391295999994</v>
      </c>
      <c r="I73" s="4">
        <f t="shared" si="37"/>
        <v>6825.4391634097192</v>
      </c>
      <c r="J73" s="4">
        <f t="shared" si="37"/>
        <v>13.176687999999999</v>
      </c>
      <c r="K73" s="4">
        <f t="shared" si="37"/>
        <v>13619.989431999998</v>
      </c>
      <c r="L73" s="4">
        <f t="shared" si="37"/>
        <v>2099.723547104054</v>
      </c>
      <c r="M73" s="4">
        <f t="shared" si="37"/>
        <v>1.8823839999999998</v>
      </c>
      <c r="N73" s="4">
        <f t="shared" si="37"/>
        <v>15014.835976</v>
      </c>
      <c r="O73" s="4">
        <f t="shared" si="37"/>
        <v>1728.5269563506233</v>
      </c>
      <c r="P73" s="4">
        <f t="shared" si="37"/>
        <v>5.6471519999999993</v>
      </c>
      <c r="Q73" s="4">
        <f t="shared" si="37"/>
        <v>6585.5204239999994</v>
      </c>
      <c r="R73" s="4">
        <f t="shared" si="37"/>
        <v>897.53753853679996</v>
      </c>
      <c r="S73" s="4">
        <f t="shared" si="37"/>
        <v>3.5294699999999994</v>
      </c>
    </row>
    <row r="74" spans="1:19" x14ac:dyDescent="0.25">
      <c r="A74" s="1">
        <f>Base!A134</f>
        <v>46753</v>
      </c>
      <c r="B74" s="4">
        <f t="shared" si="21"/>
        <v>151681.01061255709</v>
      </c>
      <c r="C74" s="4">
        <f t="shared" si="21"/>
        <v>14099.319693759997</v>
      </c>
      <c r="D74" s="4">
        <f t="shared" si="21"/>
        <v>85.916616434045935</v>
      </c>
      <c r="E74" s="4">
        <f>Base!E134</f>
        <v>92484.585465017954</v>
      </c>
      <c r="F74" s="4">
        <f>Base!F134</f>
        <v>10053</v>
      </c>
      <c r="G74" s="4">
        <f>Base!G134</f>
        <v>68.112944454580372</v>
      </c>
      <c r="H74" s="4">
        <f t="shared" ref="H74:S74" si="38">H62*0.98</f>
        <v>54089.513638719989</v>
      </c>
      <c r="I74" s="4">
        <f t="shared" si="38"/>
        <v>6652.0356537415237</v>
      </c>
      <c r="J74" s="4">
        <f t="shared" si="38"/>
        <v>12.913154239999999</v>
      </c>
      <c r="K74" s="4">
        <f t="shared" si="38"/>
        <v>13295.014658239998</v>
      </c>
      <c r="L74" s="4">
        <f t="shared" si="38"/>
        <v>2055.8843398419731</v>
      </c>
      <c r="M74" s="4">
        <f t="shared" si="38"/>
        <v>1.8447363199999998</v>
      </c>
      <c r="N74" s="4">
        <f t="shared" si="38"/>
        <v>14643.51690816</v>
      </c>
      <c r="O74" s="4">
        <f t="shared" si="38"/>
        <v>1693.9564172236107</v>
      </c>
      <c r="P74" s="4">
        <f t="shared" si="38"/>
        <v>5.5342089599999991</v>
      </c>
      <c r="Q74" s="4">
        <f t="shared" si="38"/>
        <v>6429.8284433599993</v>
      </c>
      <c r="R74" s="4">
        <f t="shared" si="38"/>
        <v>877.68634040919994</v>
      </c>
      <c r="S74" s="4">
        <f t="shared" si="38"/>
        <v>2.5365124399999996</v>
      </c>
    </row>
    <row r="75" spans="1:19" x14ac:dyDescent="0.25">
      <c r="A75" s="1">
        <f>Base!A135</f>
        <v>46784</v>
      </c>
      <c r="B75" s="4">
        <f t="shared" si="21"/>
        <v>151709.89872214419</v>
      </c>
      <c r="C75" s="4">
        <f t="shared" si="21"/>
        <v>14121.456529599996</v>
      </c>
      <c r="D75" s="4">
        <f t="shared" si="21"/>
        <v>85.91538304186399</v>
      </c>
      <c r="E75" s="4">
        <f>Base!E135</f>
        <v>92494.58546317734</v>
      </c>
      <c r="F75" s="4">
        <f>Base!F135</f>
        <v>10026</v>
      </c>
      <c r="G75" s="4">
        <f>Base!G135</f>
        <v>68.112946341517201</v>
      </c>
      <c r="H75" s="4">
        <f t="shared" ref="H75:S75" si="39">H63*0.98</f>
        <v>54118.107051679995</v>
      </c>
      <c r="I75" s="4">
        <f t="shared" si="39"/>
        <v>6657.5698627015245</v>
      </c>
      <c r="J75" s="4">
        <f t="shared" si="39"/>
        <v>12.913154239999999</v>
      </c>
      <c r="K75" s="4">
        <f t="shared" si="39"/>
        <v>13283.02387216</v>
      </c>
      <c r="L75" s="4">
        <f t="shared" si="39"/>
        <v>2055.8843398419731</v>
      </c>
      <c r="M75" s="4">
        <f t="shared" si="39"/>
        <v>1.8447363199999998</v>
      </c>
      <c r="N75" s="4">
        <f t="shared" si="39"/>
        <v>14656.430062399999</v>
      </c>
      <c r="O75" s="4">
        <f t="shared" si="39"/>
        <v>1696.7235217036107</v>
      </c>
      <c r="P75" s="4">
        <f t="shared" si="39"/>
        <v>5.5342089599999991</v>
      </c>
      <c r="Q75" s="4">
        <f t="shared" si="39"/>
        <v>6427.983707039999</v>
      </c>
      <c r="R75" s="4">
        <f t="shared" si="39"/>
        <v>879.47370542964802</v>
      </c>
      <c r="S75" s="4">
        <f t="shared" si="39"/>
        <v>2.4788644299999998</v>
      </c>
    </row>
    <row r="76" spans="1:19" x14ac:dyDescent="0.25">
      <c r="A76" s="1">
        <f>Base!A136</f>
        <v>46813</v>
      </c>
      <c r="B76" s="4">
        <f t="shared" si="21"/>
        <v>151794.12836791045</v>
      </c>
      <c r="C76" s="4">
        <f t="shared" si="21"/>
        <v>14115.922320639998</v>
      </c>
      <c r="D76" s="4">
        <f t="shared" si="21"/>
        <v>85.913420576188585</v>
      </c>
      <c r="E76" s="4">
        <f>Base!E136</f>
        <v>92523.585464148622</v>
      </c>
      <c r="F76" s="4">
        <f>Base!F136</f>
        <v>10028</v>
      </c>
      <c r="G76" s="4">
        <f>Base!G136</f>
        <v>68.112946392260042</v>
      </c>
      <c r="H76" s="4">
        <f t="shared" ref="H76:S76" si="40">H64*0.98</f>
        <v>54194.663608959992</v>
      </c>
      <c r="I76" s="4">
        <f t="shared" si="40"/>
        <v>6664.9488079815246</v>
      </c>
      <c r="J76" s="4">
        <f t="shared" si="40"/>
        <v>12.913154239999999</v>
      </c>
      <c r="K76" s="4">
        <f t="shared" si="40"/>
        <v>13291.325185599999</v>
      </c>
      <c r="L76" s="4">
        <f t="shared" si="40"/>
        <v>2056.8067080019732</v>
      </c>
      <c r="M76" s="4">
        <f t="shared" si="40"/>
        <v>1.8447363199999998</v>
      </c>
      <c r="N76" s="4">
        <f t="shared" si="40"/>
        <v>14651.818221599999</v>
      </c>
      <c r="O76" s="4">
        <f t="shared" si="40"/>
        <v>1693.9564172236107</v>
      </c>
      <c r="P76" s="4">
        <f t="shared" si="40"/>
        <v>5.5342089599999991</v>
      </c>
      <c r="Q76" s="4">
        <f t="shared" si="40"/>
        <v>6425.21660256</v>
      </c>
      <c r="R76" s="4">
        <f t="shared" si="40"/>
        <v>879.45249096196801</v>
      </c>
      <c r="S76" s="4">
        <f t="shared" si="40"/>
        <v>2.4212164199999999</v>
      </c>
    </row>
    <row r="77" spans="1:19" x14ac:dyDescent="0.25">
      <c r="A77" s="1">
        <f>Base!A137</f>
        <v>46844</v>
      </c>
      <c r="B77" s="4">
        <f t="shared" si="21"/>
        <v>151831.40034288788</v>
      </c>
      <c r="C77" s="4">
        <f t="shared" si="21"/>
        <v>14090.096012159998</v>
      </c>
      <c r="D77" s="4">
        <f t="shared" si="21"/>
        <v>85.911528803849947</v>
      </c>
      <c r="E77" s="4">
        <f>Base!E137</f>
        <v>92545.585466839591</v>
      </c>
      <c r="F77" s="4">
        <f>Base!F137</f>
        <v>10079</v>
      </c>
      <c r="G77" s="4">
        <f>Base!G137</f>
        <v>68.112945148784107</v>
      </c>
      <c r="H77" s="4">
        <f t="shared" ref="H77:S77" si="41">H65*0.98</f>
        <v>54220.489917439998</v>
      </c>
      <c r="I77" s="4">
        <f t="shared" si="41"/>
        <v>6658.4922308615241</v>
      </c>
      <c r="J77" s="4">
        <f t="shared" si="41"/>
        <v>12.913154239999999</v>
      </c>
      <c r="K77" s="4">
        <f t="shared" si="41"/>
        <v>13283.02387216</v>
      </c>
      <c r="L77" s="4">
        <f t="shared" si="41"/>
        <v>2051.2724990419733</v>
      </c>
      <c r="M77" s="4">
        <f t="shared" si="41"/>
        <v>1.8447363199999998</v>
      </c>
      <c r="N77" s="4">
        <f t="shared" si="41"/>
        <v>14627.836649439998</v>
      </c>
      <c r="O77" s="4">
        <f t="shared" si="41"/>
        <v>1690.2669445836107</v>
      </c>
      <c r="P77" s="4">
        <f t="shared" si="41"/>
        <v>5.5342089599999991</v>
      </c>
      <c r="Q77" s="4">
        <f t="shared" si="41"/>
        <v>6420.6047617599997</v>
      </c>
      <c r="R77" s="4">
        <f t="shared" si="41"/>
        <v>878.62577238016002</v>
      </c>
      <c r="S77" s="4">
        <f t="shared" si="41"/>
        <v>2.8824004999999997</v>
      </c>
    </row>
    <row r="78" spans="1:19" x14ac:dyDescent="0.25">
      <c r="A78" s="1">
        <f>Base!A138</f>
        <v>46874</v>
      </c>
      <c r="B78" s="4">
        <f t="shared" ref="B78:D97" si="42">B66*0.98</f>
        <v>151859.31775222343</v>
      </c>
      <c r="C78" s="4">
        <f t="shared" si="42"/>
        <v>14067.036808159997</v>
      </c>
      <c r="D78" s="4">
        <f t="shared" si="42"/>
        <v>85.910682141044489</v>
      </c>
      <c r="E78" s="4">
        <f>Base!E138</f>
        <v>92545.58546981831</v>
      </c>
      <c r="F78" s="4">
        <f>Base!F138</f>
        <v>10041</v>
      </c>
      <c r="G78" s="4">
        <f>Base!G138</f>
        <v>68.112943466323372</v>
      </c>
      <c r="H78" s="4">
        <f t="shared" ref="H78:S78" si="43">H66*0.98</f>
        <v>54190.974136319994</v>
      </c>
      <c r="I78" s="4">
        <f t="shared" si="43"/>
        <v>6652.0356537415237</v>
      </c>
      <c r="J78" s="4">
        <f t="shared" si="43"/>
        <v>12.913154239999999</v>
      </c>
      <c r="K78" s="4">
        <f t="shared" si="43"/>
        <v>13253.508091039999</v>
      </c>
      <c r="L78" s="4">
        <f t="shared" si="43"/>
        <v>2049.4277627219731</v>
      </c>
      <c r="M78" s="4">
        <f t="shared" si="43"/>
        <v>1.8447363199999998</v>
      </c>
      <c r="N78" s="4">
        <f t="shared" si="43"/>
        <v>14592.786659359999</v>
      </c>
      <c r="O78" s="4">
        <f t="shared" si="43"/>
        <v>1686.5774719436106</v>
      </c>
      <c r="P78" s="4">
        <f t="shared" si="43"/>
        <v>5.5342089599999991</v>
      </c>
      <c r="Q78" s="4">
        <f t="shared" si="43"/>
        <v>6416.9152891199992</v>
      </c>
      <c r="R78" s="4">
        <f t="shared" si="43"/>
        <v>876.37390275433586</v>
      </c>
      <c r="S78" s="4">
        <f t="shared" si="43"/>
        <v>3.3435845799999999</v>
      </c>
    </row>
    <row r="79" spans="1:19" x14ac:dyDescent="0.25">
      <c r="A79" s="1">
        <f>Base!A139</f>
        <v>46905</v>
      </c>
      <c r="B79" s="4">
        <f t="shared" si="42"/>
        <v>151741.67126144128</v>
      </c>
      <c r="C79" s="4">
        <f t="shared" si="42"/>
        <v>14088.251275839999</v>
      </c>
      <c r="D79" s="4">
        <f t="shared" si="42"/>
        <v>85.910310192316061</v>
      </c>
      <c r="E79" s="4">
        <f>Base!E139</f>
        <v>92591.585471951577</v>
      </c>
      <c r="F79" s="4">
        <f>Base!F139</f>
        <v>10064</v>
      </c>
      <c r="G79" s="4">
        <f>Base!G139</f>
        <v>68.112942059281139</v>
      </c>
      <c r="H79" s="4">
        <f t="shared" ref="H79:S79" si="44">H67*0.98</f>
        <v>54127.330733279989</v>
      </c>
      <c r="I79" s="4">
        <f t="shared" si="44"/>
        <v>6649.2685492615237</v>
      </c>
      <c r="J79" s="4">
        <f t="shared" si="44"/>
        <v>12.913154239999999</v>
      </c>
      <c r="K79" s="4">
        <f t="shared" si="44"/>
        <v>13226.759414399998</v>
      </c>
      <c r="L79" s="4">
        <f t="shared" si="44"/>
        <v>2047.583026401973</v>
      </c>
      <c r="M79" s="4">
        <f t="shared" si="44"/>
        <v>1.8447363199999998</v>
      </c>
      <c r="N79" s="4">
        <f t="shared" si="44"/>
        <v>14519.919574719999</v>
      </c>
      <c r="O79" s="4">
        <f t="shared" si="44"/>
        <v>1681.9656311436108</v>
      </c>
      <c r="P79" s="4">
        <f t="shared" si="44"/>
        <v>5.5342089599999991</v>
      </c>
      <c r="Q79" s="4">
        <f t="shared" si="44"/>
        <v>6402.1573985599998</v>
      </c>
      <c r="R79" s="4">
        <f t="shared" si="44"/>
        <v>874.75164163452803</v>
      </c>
      <c r="S79" s="4">
        <f t="shared" si="44"/>
        <v>3.8047686599999997</v>
      </c>
    </row>
    <row r="80" spans="1:19" x14ac:dyDescent="0.25">
      <c r="A80" s="1">
        <f>Base!A140</f>
        <v>46935</v>
      </c>
      <c r="B80" s="4">
        <f t="shared" si="42"/>
        <v>151897.77035844565</v>
      </c>
      <c r="C80" s="4">
        <f t="shared" si="42"/>
        <v>13996.936827999998</v>
      </c>
      <c r="D80" s="4">
        <f t="shared" si="42"/>
        <v>85.910429842314031</v>
      </c>
      <c r="E80" s="4">
        <f>Base!E140</f>
        <v>92695.585472852123</v>
      </c>
      <c r="F80" s="4">
        <f>Base!F140</f>
        <v>10052</v>
      </c>
      <c r="G80" s="4">
        <f>Base!G140</f>
        <v>68.112941251854053</v>
      </c>
      <c r="H80" s="4">
        <f t="shared" ref="H80:S80" si="45">H68*0.98</f>
        <v>54017.568922239996</v>
      </c>
      <c r="I80" s="4">
        <f t="shared" si="45"/>
        <v>6628.0540815815239</v>
      </c>
      <c r="J80" s="4">
        <f t="shared" si="45"/>
        <v>12.913154239999999</v>
      </c>
      <c r="K80" s="4">
        <f t="shared" si="45"/>
        <v>13183.40811088</v>
      </c>
      <c r="L80" s="4">
        <f t="shared" si="45"/>
        <v>2038.3593448019731</v>
      </c>
      <c r="M80" s="4">
        <f t="shared" si="45"/>
        <v>1.8447363199999998</v>
      </c>
      <c r="N80" s="4">
        <f t="shared" si="45"/>
        <v>14444.285385599998</v>
      </c>
      <c r="O80" s="4">
        <f t="shared" si="45"/>
        <v>1675.5090540236108</v>
      </c>
      <c r="P80" s="4">
        <f t="shared" si="45"/>
        <v>5.5342089599999991</v>
      </c>
      <c r="Q80" s="4">
        <f t="shared" si="45"/>
        <v>6366.1850403200006</v>
      </c>
      <c r="R80" s="4">
        <f t="shared" si="45"/>
        <v>872.05011753070391</v>
      </c>
      <c r="S80" s="4">
        <f t="shared" si="45"/>
        <v>3.6894726399999995</v>
      </c>
    </row>
    <row r="81" spans="1:19" x14ac:dyDescent="0.25">
      <c r="A81" s="1">
        <f>Base!A141</f>
        <v>46966</v>
      </c>
      <c r="B81" s="4">
        <f t="shared" si="42"/>
        <v>152042.99261339681</v>
      </c>
      <c r="C81" s="4">
        <f t="shared" si="42"/>
        <v>13994.169723520001</v>
      </c>
      <c r="D81" s="4">
        <f t="shared" si="42"/>
        <v>85.911217584294505</v>
      </c>
      <c r="E81" s="4">
        <f>Base!E141</f>
        <v>92819.585472634906</v>
      </c>
      <c r="F81" s="4">
        <f>Base!F141</f>
        <v>10056</v>
      </c>
      <c r="G81" s="4">
        <f>Base!G141</f>
        <v>68.112941086184193</v>
      </c>
      <c r="H81" s="4">
        <f t="shared" ref="H81:S81" si="46">H69*0.98</f>
        <v>53934.555787839992</v>
      </c>
      <c r="I81" s="4">
        <f t="shared" si="46"/>
        <v>6617.9080318215247</v>
      </c>
      <c r="J81" s="4">
        <f t="shared" si="46"/>
        <v>12.913154239999999</v>
      </c>
      <c r="K81" s="4">
        <f t="shared" si="46"/>
        <v>13140.056807359997</v>
      </c>
      <c r="L81" s="4">
        <f t="shared" si="46"/>
        <v>2031.9027676819728</v>
      </c>
      <c r="M81" s="4">
        <f t="shared" si="46"/>
        <v>1.8447363199999998</v>
      </c>
      <c r="N81" s="4">
        <f t="shared" si="46"/>
        <v>14381.56435072</v>
      </c>
      <c r="O81" s="4">
        <f t="shared" si="46"/>
        <v>1669.9748450636107</v>
      </c>
      <c r="P81" s="4">
        <f t="shared" si="46"/>
        <v>5.5342089599999991</v>
      </c>
      <c r="Q81" s="4">
        <f t="shared" si="46"/>
        <v>6351.4271497599993</v>
      </c>
      <c r="R81" s="4">
        <f t="shared" si="46"/>
        <v>871.92864164403204</v>
      </c>
      <c r="S81" s="4">
        <f t="shared" si="46"/>
        <v>4.8424328399999998</v>
      </c>
    </row>
    <row r="82" spans="1:19" x14ac:dyDescent="0.25">
      <c r="A82" s="1">
        <f>Base!A142</f>
        <v>46997</v>
      </c>
      <c r="B82" s="4">
        <f t="shared" si="42"/>
        <v>152260.93751013422</v>
      </c>
      <c r="C82" s="4">
        <f t="shared" si="42"/>
        <v>13997.85919616</v>
      </c>
      <c r="D82" s="4">
        <f t="shared" si="42"/>
        <v>85.911871342107361</v>
      </c>
      <c r="E82" s="4">
        <f>Base!E142</f>
        <v>93008.58547170143</v>
      </c>
      <c r="F82" s="4">
        <f>Base!F142</f>
        <v>10049</v>
      </c>
      <c r="G82" s="4">
        <f>Base!G142</f>
        <v>68.112941422855329</v>
      </c>
      <c r="H82" s="4">
        <f t="shared" ref="H82:S82" si="47">H70*0.98</f>
        <v>53884.747907199999</v>
      </c>
      <c r="I82" s="4">
        <f t="shared" si="47"/>
        <v>6603.1501412615244</v>
      </c>
      <c r="J82" s="4">
        <f t="shared" si="47"/>
        <v>12.913154239999999</v>
      </c>
      <c r="K82" s="4">
        <f t="shared" si="47"/>
        <v>13132.67786208</v>
      </c>
      <c r="L82" s="4">
        <f t="shared" si="47"/>
        <v>2031.9027676819728</v>
      </c>
      <c r="M82" s="4">
        <f t="shared" si="47"/>
        <v>1.8447363199999998</v>
      </c>
      <c r="N82" s="4">
        <f t="shared" si="47"/>
        <v>14378.797246239999</v>
      </c>
      <c r="O82" s="4">
        <f t="shared" si="47"/>
        <v>1668.1301087436109</v>
      </c>
      <c r="P82" s="4">
        <f t="shared" si="47"/>
        <v>5.5342089599999991</v>
      </c>
      <c r="Q82" s="4">
        <f t="shared" si="47"/>
        <v>6336.669259199999</v>
      </c>
      <c r="R82" s="4">
        <f t="shared" si="47"/>
        <v>869.89103814177599</v>
      </c>
      <c r="S82" s="4">
        <f t="shared" si="47"/>
        <v>6.8024651800000004</v>
      </c>
    </row>
    <row r="83" spans="1:19" x14ac:dyDescent="0.25">
      <c r="A83" s="1">
        <f>Base!A143</f>
        <v>47027</v>
      </c>
      <c r="B83" s="4">
        <f t="shared" si="42"/>
        <v>152639.44982419023</v>
      </c>
      <c r="C83" s="4">
        <f t="shared" si="42"/>
        <v>14007.082877759998</v>
      </c>
      <c r="D83" s="4">
        <f t="shared" si="42"/>
        <v>85.912422176119989</v>
      </c>
      <c r="E83" s="4">
        <f>Base!E143</f>
        <v>93211.585470535705</v>
      </c>
      <c r="F83" s="4">
        <f>Base!F143</f>
        <v>10092</v>
      </c>
      <c r="G83" s="4">
        <f>Base!G143</f>
        <v>68.112942031335606</v>
      </c>
      <c r="H83" s="4">
        <f t="shared" ref="H83:S83" si="48">H71*0.98</f>
        <v>54086.746534240003</v>
      </c>
      <c r="I83" s="4">
        <f t="shared" si="48"/>
        <v>6615.1409273415238</v>
      </c>
      <c r="J83" s="4">
        <f t="shared" si="48"/>
        <v>12.913154239999999</v>
      </c>
      <c r="K83" s="4">
        <f t="shared" si="48"/>
        <v>13188.942319839998</v>
      </c>
      <c r="L83" s="4">
        <f t="shared" si="48"/>
        <v>2033.7475040019729</v>
      </c>
      <c r="M83" s="4">
        <f t="shared" si="48"/>
        <v>1.8447363199999998</v>
      </c>
      <c r="N83" s="4">
        <f t="shared" si="48"/>
        <v>14502.394579679998</v>
      </c>
      <c r="O83" s="4">
        <f t="shared" si="48"/>
        <v>1674.5866858636107</v>
      </c>
      <c r="P83" s="4">
        <f t="shared" si="48"/>
        <v>5.5342089599999991</v>
      </c>
      <c r="Q83" s="4">
        <f t="shared" si="48"/>
        <v>6371.7192492799995</v>
      </c>
      <c r="R83" s="4">
        <f t="shared" si="48"/>
        <v>871.97383768387203</v>
      </c>
      <c r="S83" s="4">
        <f t="shared" si="48"/>
        <v>4.6118408000000004</v>
      </c>
    </row>
    <row r="84" spans="1:19" x14ac:dyDescent="0.25">
      <c r="A84" s="1">
        <f>Base!A144</f>
        <v>47058</v>
      </c>
      <c r="B84" s="4">
        <f t="shared" si="42"/>
        <v>153099.11799211928</v>
      </c>
      <c r="C84" s="4">
        <f t="shared" si="42"/>
        <v>14020.918400159999</v>
      </c>
      <c r="D84" s="4">
        <f t="shared" si="42"/>
        <v>85.912766860392821</v>
      </c>
      <c r="E84" s="4">
        <f>Base!E144</f>
        <v>93453.585469548561</v>
      </c>
      <c r="F84" s="4">
        <f>Base!F144</f>
        <v>10057</v>
      </c>
      <c r="G84" s="4">
        <f>Base!G144</f>
        <v>68.112942661461034</v>
      </c>
      <c r="H84" s="4">
        <f t="shared" ref="H84:S84" si="49">H72*0.98</f>
        <v>54385.593818079993</v>
      </c>
      <c r="I84" s="4">
        <f t="shared" si="49"/>
        <v>6646.5014447815238</v>
      </c>
      <c r="J84" s="4">
        <f t="shared" si="49"/>
        <v>12.913154239999999</v>
      </c>
      <c r="K84" s="4">
        <f t="shared" si="49"/>
        <v>13266.421245279998</v>
      </c>
      <c r="L84" s="4">
        <f t="shared" si="49"/>
        <v>2042.0488174419731</v>
      </c>
      <c r="M84" s="4">
        <f t="shared" si="49"/>
        <v>1.8447363199999998</v>
      </c>
      <c r="N84" s="4">
        <f t="shared" si="49"/>
        <v>14618.612967839999</v>
      </c>
      <c r="O84" s="4">
        <f t="shared" si="49"/>
        <v>1683.8103674636106</v>
      </c>
      <c r="P84" s="4">
        <f t="shared" si="49"/>
        <v>5.5342089599999991</v>
      </c>
      <c r="Q84" s="4">
        <f t="shared" si="49"/>
        <v>6423.3718662399997</v>
      </c>
      <c r="R84" s="4">
        <f t="shared" si="49"/>
        <v>872.51167055796793</v>
      </c>
      <c r="S84" s="4">
        <f t="shared" si="49"/>
        <v>3.6894726399999995</v>
      </c>
    </row>
    <row r="85" spans="1:19" x14ac:dyDescent="0.25">
      <c r="A85" s="1">
        <f>Base!A145</f>
        <v>47088</v>
      </c>
      <c r="B85" s="4">
        <f t="shared" si="42"/>
        <v>153475.74295644628</v>
      </c>
      <c r="C85" s="4">
        <f t="shared" si="42"/>
        <v>14096.55258928</v>
      </c>
      <c r="D85" s="4">
        <f t="shared" si="42"/>
        <v>85.912793923931034</v>
      </c>
      <c r="E85" s="4">
        <f>Base!E145</f>
        <v>93746.585468995036</v>
      </c>
      <c r="F85" s="4">
        <f>Base!F145</f>
        <v>10116</v>
      </c>
      <c r="G85" s="4">
        <f>Base!G145</f>
        <v>68.112943113762825</v>
      </c>
      <c r="H85" s="4">
        <f t="shared" ref="H85:S85" si="50">H73*0.98</f>
        <v>54685.363470079996</v>
      </c>
      <c r="I85" s="4">
        <f t="shared" si="50"/>
        <v>6688.9303801415244</v>
      </c>
      <c r="J85" s="4">
        <f t="shared" si="50"/>
        <v>12.913154239999999</v>
      </c>
      <c r="K85" s="4">
        <f t="shared" si="50"/>
        <v>13347.589643359999</v>
      </c>
      <c r="L85" s="4">
        <f t="shared" si="50"/>
        <v>2057.7290761619729</v>
      </c>
      <c r="M85" s="4">
        <f t="shared" si="50"/>
        <v>1.8447363199999998</v>
      </c>
      <c r="N85" s="4">
        <f t="shared" si="50"/>
        <v>14714.53925648</v>
      </c>
      <c r="O85" s="4">
        <f t="shared" si="50"/>
        <v>1693.9564172236107</v>
      </c>
      <c r="P85" s="4">
        <f t="shared" si="50"/>
        <v>5.5342089599999991</v>
      </c>
      <c r="Q85" s="4">
        <f t="shared" si="50"/>
        <v>6453.8100155199991</v>
      </c>
      <c r="R85" s="4">
        <f t="shared" si="50"/>
        <v>879.58678776606394</v>
      </c>
      <c r="S85" s="4">
        <f t="shared" si="50"/>
        <v>3.4588805999999992</v>
      </c>
    </row>
    <row r="86" spans="1:19" x14ac:dyDescent="0.25">
      <c r="A86" s="1">
        <f>Base!A146</f>
        <v>47119</v>
      </c>
      <c r="B86" s="4">
        <f t="shared" si="42"/>
        <v>148647.39040030594</v>
      </c>
      <c r="C86" s="4">
        <f t="shared" si="42"/>
        <v>13817.333299884796</v>
      </c>
      <c r="D86" s="4">
        <f t="shared" si="42"/>
        <v>84.198284105365019</v>
      </c>
      <c r="E86" s="4">
        <f>Base!E146</f>
        <v>93945.585468935096</v>
      </c>
      <c r="F86" s="4">
        <f>Base!F146</f>
        <v>10114</v>
      </c>
      <c r="G86" s="4">
        <f>Base!G146</f>
        <v>68.112943285856787</v>
      </c>
      <c r="H86" s="4">
        <f t="shared" ref="H86:S86" si="51">H74*0.98</f>
        <v>53007.723365945589</v>
      </c>
      <c r="I86" s="4">
        <f t="shared" si="51"/>
        <v>6518.9949406666929</v>
      </c>
      <c r="J86" s="4">
        <f t="shared" si="51"/>
        <v>12.6548911552</v>
      </c>
      <c r="K86" s="4">
        <f t="shared" si="51"/>
        <v>13029.114365075196</v>
      </c>
      <c r="L86" s="4">
        <f t="shared" si="51"/>
        <v>2014.7666530451336</v>
      </c>
      <c r="M86" s="4">
        <f t="shared" si="51"/>
        <v>1.8078415935999996</v>
      </c>
      <c r="N86" s="4">
        <f t="shared" si="51"/>
        <v>14350.646569996799</v>
      </c>
      <c r="O86" s="4">
        <f t="shared" si="51"/>
        <v>1660.0772888791385</v>
      </c>
      <c r="P86" s="4">
        <f t="shared" si="51"/>
        <v>5.4235247807999993</v>
      </c>
      <c r="Q86" s="4">
        <f t="shared" si="51"/>
        <v>6301.2318744927989</v>
      </c>
      <c r="R86" s="4">
        <f t="shared" si="51"/>
        <v>860.13261360101592</v>
      </c>
      <c r="S86" s="4">
        <f t="shared" si="51"/>
        <v>2.4857821911999998</v>
      </c>
    </row>
    <row r="87" spans="1:19" x14ac:dyDescent="0.25">
      <c r="A87" s="1">
        <f>Base!A147</f>
        <v>47150</v>
      </c>
      <c r="B87" s="4">
        <f t="shared" si="42"/>
        <v>148675.70074770131</v>
      </c>
      <c r="C87" s="4">
        <f t="shared" si="42"/>
        <v>13839.027399007997</v>
      </c>
      <c r="D87" s="4">
        <f t="shared" si="42"/>
        <v>84.197075381026707</v>
      </c>
      <c r="E87" s="4">
        <f>Base!E147</f>
        <v>93954.585469261525</v>
      </c>
      <c r="F87" s="4">
        <f>Base!F147</f>
        <v>10090</v>
      </c>
      <c r="G87" s="4">
        <f>Base!G147</f>
        <v>68.112943188450174</v>
      </c>
      <c r="H87" s="4">
        <f t="shared" ref="H87:S87" si="52">H75*0.98</f>
        <v>53035.744910646397</v>
      </c>
      <c r="I87" s="4">
        <f t="shared" si="52"/>
        <v>6524.4184654474939</v>
      </c>
      <c r="J87" s="4">
        <f t="shared" si="52"/>
        <v>12.6548911552</v>
      </c>
      <c r="K87" s="4">
        <f t="shared" si="52"/>
        <v>13017.3633947168</v>
      </c>
      <c r="L87" s="4">
        <f t="shared" si="52"/>
        <v>2014.7666530451336</v>
      </c>
      <c r="M87" s="4">
        <f t="shared" si="52"/>
        <v>1.8078415935999996</v>
      </c>
      <c r="N87" s="4">
        <f t="shared" si="52"/>
        <v>14363.301461151999</v>
      </c>
      <c r="O87" s="4">
        <f t="shared" si="52"/>
        <v>1662.7890512695385</v>
      </c>
      <c r="P87" s="4">
        <f t="shared" si="52"/>
        <v>5.4235247807999993</v>
      </c>
      <c r="Q87" s="4">
        <f t="shared" si="52"/>
        <v>6299.4240328991991</v>
      </c>
      <c r="R87" s="4">
        <f t="shared" si="52"/>
        <v>861.88423132105504</v>
      </c>
      <c r="S87" s="4">
        <f t="shared" si="52"/>
        <v>2.4292871413999997</v>
      </c>
    </row>
    <row r="88" spans="1:19" x14ac:dyDescent="0.25">
      <c r="A88" s="1">
        <f>Base!A148</f>
        <v>47178</v>
      </c>
      <c r="B88" s="4">
        <f t="shared" si="42"/>
        <v>148758.24580055225</v>
      </c>
      <c r="C88" s="4">
        <f t="shared" si="42"/>
        <v>13833.603874227198</v>
      </c>
      <c r="D88" s="4">
        <f t="shared" si="42"/>
        <v>84.195152164664819</v>
      </c>
      <c r="E88" s="4">
        <f>Base!E148</f>
        <v>93982.585469768543</v>
      </c>
      <c r="F88" s="4">
        <f>Base!F148</f>
        <v>10087</v>
      </c>
      <c r="G88" s="4">
        <f>Base!G148</f>
        <v>68.112942925693446</v>
      </c>
      <c r="H88" s="4">
        <f t="shared" ref="H88:S88" si="53">H76*0.98</f>
        <v>53110.770336780792</v>
      </c>
      <c r="I88" s="4">
        <f t="shared" si="53"/>
        <v>6531.6498318218937</v>
      </c>
      <c r="J88" s="4">
        <f t="shared" si="53"/>
        <v>12.6548911552</v>
      </c>
      <c r="K88" s="4">
        <f t="shared" si="53"/>
        <v>13025.498681887999</v>
      </c>
      <c r="L88" s="4">
        <f t="shared" si="53"/>
        <v>2015.6705738419337</v>
      </c>
      <c r="M88" s="4">
        <f t="shared" si="53"/>
        <v>1.8078415935999996</v>
      </c>
      <c r="N88" s="4">
        <f t="shared" si="53"/>
        <v>14358.781857167998</v>
      </c>
      <c r="O88" s="4">
        <f t="shared" si="53"/>
        <v>1660.0772888791385</v>
      </c>
      <c r="P88" s="4">
        <f t="shared" si="53"/>
        <v>5.4235247807999993</v>
      </c>
      <c r="Q88" s="4">
        <f t="shared" si="53"/>
        <v>6296.7122705087995</v>
      </c>
      <c r="R88" s="4">
        <f t="shared" si="53"/>
        <v>861.86344114272868</v>
      </c>
      <c r="S88" s="4">
        <f t="shared" si="53"/>
        <v>2.3727920916</v>
      </c>
    </row>
    <row r="89" spans="1:19" x14ac:dyDescent="0.25">
      <c r="A89" s="1">
        <f>Base!A149</f>
        <v>47209</v>
      </c>
      <c r="B89" s="4">
        <f t="shared" si="42"/>
        <v>148794.77233603012</v>
      </c>
      <c r="C89" s="4">
        <f t="shared" si="42"/>
        <v>13808.294091916798</v>
      </c>
      <c r="D89" s="4">
        <f t="shared" si="42"/>
        <v>84.193298227772942</v>
      </c>
      <c r="E89" s="4">
        <f>Base!E149</f>
        <v>94003.585470236867</v>
      </c>
      <c r="F89" s="4">
        <f>Base!F149</f>
        <v>10143</v>
      </c>
      <c r="G89" s="4">
        <f>Base!G149</f>
        <v>68.112942636819128</v>
      </c>
      <c r="H89" s="4">
        <f t="shared" ref="H89:S89" si="54">H77*0.98</f>
        <v>53136.080119091195</v>
      </c>
      <c r="I89" s="4">
        <f t="shared" si="54"/>
        <v>6525.3223862442937</v>
      </c>
      <c r="J89" s="4">
        <f t="shared" si="54"/>
        <v>12.6548911552</v>
      </c>
      <c r="K89" s="4">
        <f t="shared" si="54"/>
        <v>13017.3633947168</v>
      </c>
      <c r="L89" s="4">
        <f t="shared" si="54"/>
        <v>2010.2470490611338</v>
      </c>
      <c r="M89" s="4">
        <f t="shared" si="54"/>
        <v>1.8078415935999996</v>
      </c>
      <c r="N89" s="4">
        <f t="shared" si="54"/>
        <v>14335.279916451198</v>
      </c>
      <c r="O89" s="4">
        <f t="shared" si="54"/>
        <v>1656.4616056919385</v>
      </c>
      <c r="P89" s="4">
        <f t="shared" si="54"/>
        <v>5.4235247807999993</v>
      </c>
      <c r="Q89" s="4">
        <f t="shared" si="54"/>
        <v>6292.1926665247993</v>
      </c>
      <c r="R89" s="4">
        <f t="shared" si="54"/>
        <v>861.05325693255679</v>
      </c>
      <c r="S89" s="4">
        <f t="shared" si="54"/>
        <v>2.8247524899999998</v>
      </c>
    </row>
    <row r="90" spans="1:19" x14ac:dyDescent="0.25">
      <c r="A90" s="1">
        <f>Base!A150</f>
        <v>47239</v>
      </c>
      <c r="B90" s="4">
        <f t="shared" si="42"/>
        <v>148822.13139717895</v>
      </c>
      <c r="C90" s="4">
        <f t="shared" si="42"/>
        <v>13785.696071996797</v>
      </c>
      <c r="D90" s="4">
        <f t="shared" si="42"/>
        <v>84.192468498223604</v>
      </c>
      <c r="E90" s="4">
        <f>Base!E150</f>
        <v>94002.585470519974</v>
      </c>
      <c r="F90" s="4">
        <f>Base!F150</f>
        <v>10106</v>
      </c>
      <c r="G90" s="4">
        <f>Base!G150</f>
        <v>68.112942427493039</v>
      </c>
      <c r="H90" s="4">
        <f t="shared" ref="H90:S90" si="55">H78*0.98</f>
        <v>53107.154653593592</v>
      </c>
      <c r="I90" s="4">
        <f t="shared" si="55"/>
        <v>6518.9949406666929</v>
      </c>
      <c r="J90" s="4">
        <f t="shared" si="55"/>
        <v>12.6548911552</v>
      </c>
      <c r="K90" s="4">
        <f t="shared" si="55"/>
        <v>12988.437929219199</v>
      </c>
      <c r="L90" s="4">
        <f t="shared" si="55"/>
        <v>2008.4392074675336</v>
      </c>
      <c r="M90" s="4">
        <f t="shared" si="55"/>
        <v>1.8078415935999996</v>
      </c>
      <c r="N90" s="4">
        <f t="shared" si="55"/>
        <v>14300.930926172799</v>
      </c>
      <c r="O90" s="4">
        <f t="shared" si="55"/>
        <v>1652.8459225047384</v>
      </c>
      <c r="P90" s="4">
        <f t="shared" si="55"/>
        <v>5.4235247807999993</v>
      </c>
      <c r="Q90" s="4">
        <f t="shared" si="55"/>
        <v>6288.5769833375989</v>
      </c>
      <c r="R90" s="4">
        <f t="shared" si="55"/>
        <v>858.84642469924916</v>
      </c>
      <c r="S90" s="4">
        <f t="shared" si="55"/>
        <v>3.2767128884000001</v>
      </c>
    </row>
    <row r="91" spans="1:19" x14ac:dyDescent="0.25">
      <c r="A91" s="1">
        <f>Base!A151</f>
        <v>47270</v>
      </c>
      <c r="B91" s="4">
        <f t="shared" si="42"/>
        <v>148706.83783621245</v>
      </c>
      <c r="C91" s="4">
        <f t="shared" si="42"/>
        <v>13806.486250323198</v>
      </c>
      <c r="D91" s="4">
        <f t="shared" si="42"/>
        <v>84.192103988469739</v>
      </c>
      <c r="E91" s="4">
        <f>Base!E151</f>
        <v>94047.585470578444</v>
      </c>
      <c r="F91" s="4">
        <f>Base!F151</f>
        <v>10126</v>
      </c>
      <c r="G91" s="4">
        <f>Base!G151</f>
        <v>68.112942340923055</v>
      </c>
      <c r="H91" s="4">
        <f t="shared" ref="H91:S91" si="56">H79*0.98</f>
        <v>53044.784118614385</v>
      </c>
      <c r="I91" s="4">
        <f t="shared" si="56"/>
        <v>6516.2831782762933</v>
      </c>
      <c r="J91" s="4">
        <f t="shared" si="56"/>
        <v>12.6548911552</v>
      </c>
      <c r="K91" s="4">
        <f t="shared" si="56"/>
        <v>12962.224226111997</v>
      </c>
      <c r="L91" s="4">
        <f t="shared" si="56"/>
        <v>2006.6313658739336</v>
      </c>
      <c r="M91" s="4">
        <f t="shared" si="56"/>
        <v>1.8078415935999996</v>
      </c>
      <c r="N91" s="4">
        <f t="shared" si="56"/>
        <v>14229.521183225599</v>
      </c>
      <c r="O91" s="4">
        <f t="shared" si="56"/>
        <v>1648.3263185207386</v>
      </c>
      <c r="P91" s="4">
        <f t="shared" si="56"/>
        <v>5.4235247807999993</v>
      </c>
      <c r="Q91" s="4">
        <f t="shared" si="56"/>
        <v>6274.1142505888001</v>
      </c>
      <c r="R91" s="4">
        <f t="shared" si="56"/>
        <v>857.2566088018375</v>
      </c>
      <c r="S91" s="4">
        <f t="shared" si="56"/>
        <v>3.7286732867999994</v>
      </c>
    </row>
    <row r="92" spans="1:19" x14ac:dyDescent="0.25">
      <c r="A92" s="1">
        <f>Base!A152</f>
        <v>47300</v>
      </c>
      <c r="B92" s="4">
        <f t="shared" si="42"/>
        <v>148859.81495127673</v>
      </c>
      <c r="C92" s="4">
        <f t="shared" si="42"/>
        <v>13716.998091439998</v>
      </c>
      <c r="D92" s="4">
        <f t="shared" si="42"/>
        <v>84.192221245467749</v>
      </c>
      <c r="E92" s="4">
        <f>Base!E152</f>
        <v>94149.585470464022</v>
      </c>
      <c r="F92" s="4">
        <f>Base!F152</f>
        <v>10115</v>
      </c>
      <c r="G92" s="4">
        <f>Base!G152</f>
        <v>68.11294236439042</v>
      </c>
      <c r="H92" s="4">
        <f t="shared" ref="H92:S92" si="57">H80*0.98</f>
        <v>52937.217543795196</v>
      </c>
      <c r="I92" s="4">
        <f t="shared" si="57"/>
        <v>6495.4929999498936</v>
      </c>
      <c r="J92" s="4">
        <f t="shared" si="57"/>
        <v>12.6548911552</v>
      </c>
      <c r="K92" s="4">
        <f t="shared" si="57"/>
        <v>12919.7399486624</v>
      </c>
      <c r="L92" s="4">
        <f t="shared" si="57"/>
        <v>1997.5921579059336</v>
      </c>
      <c r="M92" s="4">
        <f t="shared" si="57"/>
        <v>1.8078415935999996</v>
      </c>
      <c r="N92" s="4">
        <f t="shared" si="57"/>
        <v>14155.399677887997</v>
      </c>
      <c r="O92" s="4">
        <f t="shared" si="57"/>
        <v>1641.9988729431386</v>
      </c>
      <c r="P92" s="4">
        <f t="shared" si="57"/>
        <v>5.4235247807999993</v>
      </c>
      <c r="Q92" s="4">
        <f t="shared" si="57"/>
        <v>6238.8613395136008</v>
      </c>
      <c r="R92" s="4">
        <f t="shared" si="57"/>
        <v>854.60911518008982</v>
      </c>
      <c r="S92" s="4">
        <f t="shared" si="57"/>
        <v>3.6156831871999993</v>
      </c>
    </row>
    <row r="93" spans="1:19" x14ac:dyDescent="0.25">
      <c r="A93" s="1">
        <f>Base!A153</f>
        <v>47331</v>
      </c>
      <c r="B93" s="4">
        <f t="shared" si="42"/>
        <v>149002.13276112886</v>
      </c>
      <c r="C93" s="4">
        <f t="shared" si="42"/>
        <v>13714.286329049601</v>
      </c>
      <c r="D93" s="4">
        <f t="shared" si="42"/>
        <v>84.192993232608615</v>
      </c>
      <c r="E93" s="4">
        <f>Base!E153</f>
        <v>94271.58547026501</v>
      </c>
      <c r="F93" s="4">
        <f>Base!F153</f>
        <v>10114</v>
      </c>
      <c r="G93" s="4">
        <f>Base!G153</f>
        <v>68.112942457100587</v>
      </c>
      <c r="H93" s="4">
        <f t="shared" ref="H93:S93" si="58">H81*0.98</f>
        <v>52855.864672083189</v>
      </c>
      <c r="I93" s="4">
        <f t="shared" si="58"/>
        <v>6485.5498711850942</v>
      </c>
      <c r="J93" s="4">
        <f t="shared" si="58"/>
        <v>12.6548911552</v>
      </c>
      <c r="K93" s="4">
        <f t="shared" si="58"/>
        <v>12877.255671212797</v>
      </c>
      <c r="L93" s="4">
        <f t="shared" si="58"/>
        <v>1991.2647123283334</v>
      </c>
      <c r="M93" s="4">
        <f t="shared" si="58"/>
        <v>1.8078415935999996</v>
      </c>
      <c r="N93" s="4">
        <f t="shared" si="58"/>
        <v>14093.933063705599</v>
      </c>
      <c r="O93" s="4">
        <f t="shared" si="58"/>
        <v>1636.5753481623385</v>
      </c>
      <c r="P93" s="4">
        <f t="shared" si="58"/>
        <v>5.4235247807999993</v>
      </c>
      <c r="Q93" s="4">
        <f t="shared" si="58"/>
        <v>6224.3986067647993</v>
      </c>
      <c r="R93" s="4">
        <f t="shared" si="58"/>
        <v>854.49006881115133</v>
      </c>
      <c r="S93" s="4">
        <f t="shared" si="58"/>
        <v>4.7455841832000001</v>
      </c>
    </row>
    <row r="94" spans="1:19" x14ac:dyDescent="0.25">
      <c r="A94" s="1">
        <f>Base!A154</f>
        <v>47362</v>
      </c>
      <c r="B94" s="4">
        <f t="shared" si="42"/>
        <v>149215.71875993154</v>
      </c>
      <c r="C94" s="4">
        <f t="shared" si="42"/>
        <v>13717.9020122368</v>
      </c>
      <c r="D94" s="4">
        <f t="shared" si="42"/>
        <v>84.19363391526521</v>
      </c>
      <c r="E94" s="4">
        <f>Base!E154</f>
        <v>94459.585470067526</v>
      </c>
      <c r="F94" s="4">
        <f>Base!F154</f>
        <v>10111</v>
      </c>
      <c r="G94" s="4">
        <f>Base!G154</f>
        <v>68.112942571344405</v>
      </c>
      <c r="H94" s="4">
        <f t="shared" ref="H94:S94" si="59">H82*0.98</f>
        <v>52807.052949056</v>
      </c>
      <c r="I94" s="4">
        <f t="shared" si="59"/>
        <v>6471.0871384362936</v>
      </c>
      <c r="J94" s="4">
        <f t="shared" si="59"/>
        <v>12.6548911552</v>
      </c>
      <c r="K94" s="4">
        <f t="shared" si="59"/>
        <v>12870.0243048384</v>
      </c>
      <c r="L94" s="4">
        <f t="shared" si="59"/>
        <v>1991.2647123283334</v>
      </c>
      <c r="M94" s="4">
        <f t="shared" si="59"/>
        <v>1.8078415935999996</v>
      </c>
      <c r="N94" s="4">
        <f t="shared" si="59"/>
        <v>14091.2213013152</v>
      </c>
      <c r="O94" s="4">
        <f t="shared" si="59"/>
        <v>1634.7675065687386</v>
      </c>
      <c r="P94" s="4">
        <f t="shared" si="59"/>
        <v>5.4235247807999993</v>
      </c>
      <c r="Q94" s="4">
        <f t="shared" si="59"/>
        <v>6209.9358740159987</v>
      </c>
      <c r="R94" s="4">
        <f t="shared" si="59"/>
        <v>852.49321737894047</v>
      </c>
      <c r="S94" s="4">
        <f t="shared" si="59"/>
        <v>6.6664158764000003</v>
      </c>
    </row>
    <row r="95" spans="1:19" x14ac:dyDescent="0.25">
      <c r="A95" s="1">
        <f>Base!A155</f>
        <v>47392</v>
      </c>
      <c r="B95" s="4">
        <f t="shared" si="42"/>
        <v>149586.66082770642</v>
      </c>
      <c r="C95" s="4">
        <f t="shared" si="42"/>
        <v>13726.941220204799</v>
      </c>
      <c r="D95" s="4">
        <f t="shared" si="42"/>
        <v>84.194173732597591</v>
      </c>
      <c r="E95" s="4">
        <f>Base!E155</f>
        <v>94659.585469931364</v>
      </c>
      <c r="F95" s="4">
        <f>Base!F155</f>
        <v>10155</v>
      </c>
      <c r="G95" s="4">
        <f>Base!G155</f>
        <v>68.11294266705292</v>
      </c>
      <c r="H95" s="4">
        <f t="shared" ref="H95:S95" si="60">H83*0.98</f>
        <v>53005.011603555198</v>
      </c>
      <c r="I95" s="4">
        <f t="shared" si="60"/>
        <v>6482.8381087946937</v>
      </c>
      <c r="J95" s="4">
        <f t="shared" si="60"/>
        <v>12.6548911552</v>
      </c>
      <c r="K95" s="4">
        <f t="shared" si="60"/>
        <v>12925.163473443197</v>
      </c>
      <c r="L95" s="4">
        <f t="shared" si="60"/>
        <v>1993.0725539219334</v>
      </c>
      <c r="M95" s="4">
        <f t="shared" si="60"/>
        <v>1.8078415935999996</v>
      </c>
      <c r="N95" s="4">
        <f t="shared" si="60"/>
        <v>14212.346688086398</v>
      </c>
      <c r="O95" s="4">
        <f t="shared" si="60"/>
        <v>1641.0949521463385</v>
      </c>
      <c r="P95" s="4">
        <f t="shared" si="60"/>
        <v>5.4235247807999993</v>
      </c>
      <c r="Q95" s="4">
        <f t="shared" si="60"/>
        <v>6244.2848642943991</v>
      </c>
      <c r="R95" s="4">
        <f t="shared" si="60"/>
        <v>854.53436093019457</v>
      </c>
      <c r="S95" s="4">
        <f t="shared" si="60"/>
        <v>4.5196039840000006</v>
      </c>
    </row>
    <row r="96" spans="1:19" x14ac:dyDescent="0.25">
      <c r="A96" s="1">
        <f>Base!A156</f>
        <v>47423</v>
      </c>
      <c r="B96" s="4">
        <f t="shared" si="42"/>
        <v>150037.13563227688</v>
      </c>
      <c r="C96" s="4">
        <f t="shared" si="42"/>
        <v>13740.500032156799</v>
      </c>
      <c r="D96" s="4">
        <f t="shared" si="42"/>
        <v>84.194511523184957</v>
      </c>
      <c r="E96" s="4">
        <f>Base!E156</f>
        <v>94900.585469881</v>
      </c>
      <c r="F96" s="4">
        <f>Base!F156</f>
        <v>10114</v>
      </c>
      <c r="G96" s="4">
        <f>Base!G156</f>
        <v>68.112942720029594</v>
      </c>
      <c r="H96" s="4">
        <f t="shared" ref="H96:S96" si="61">H84*0.98</f>
        <v>53297.881941718391</v>
      </c>
      <c r="I96" s="4">
        <f t="shared" si="61"/>
        <v>6513.5714158858927</v>
      </c>
      <c r="J96" s="4">
        <f t="shared" si="61"/>
        <v>12.6548911552</v>
      </c>
      <c r="K96" s="4">
        <f t="shared" si="61"/>
        <v>13001.092820374399</v>
      </c>
      <c r="L96" s="4">
        <f t="shared" si="61"/>
        <v>2001.2078410931335</v>
      </c>
      <c r="M96" s="4">
        <f t="shared" si="61"/>
        <v>1.8078415935999996</v>
      </c>
      <c r="N96" s="4">
        <f t="shared" si="61"/>
        <v>14326.240708483199</v>
      </c>
      <c r="O96" s="4">
        <f t="shared" si="61"/>
        <v>1650.1341601143383</v>
      </c>
      <c r="P96" s="4">
        <f t="shared" si="61"/>
        <v>5.4235247807999993</v>
      </c>
      <c r="Q96" s="4">
        <f t="shared" si="61"/>
        <v>6294.9044289151998</v>
      </c>
      <c r="R96" s="4">
        <f t="shared" si="61"/>
        <v>855.06143714680854</v>
      </c>
      <c r="S96" s="4">
        <f t="shared" si="61"/>
        <v>3.6156831871999993</v>
      </c>
    </row>
    <row r="97" spans="1:19" x14ac:dyDescent="0.25">
      <c r="A97" s="1">
        <f>Base!A157</f>
        <v>47453</v>
      </c>
      <c r="B97" s="4">
        <f t="shared" si="42"/>
        <v>150406.22809731736</v>
      </c>
      <c r="C97" s="4">
        <f t="shared" si="42"/>
        <v>13814.621537494399</v>
      </c>
      <c r="D97" s="4">
        <f t="shared" si="42"/>
        <v>84.194538045452418</v>
      </c>
      <c r="E97" s="4">
        <f>Base!E157</f>
        <v>95191.585469908707</v>
      </c>
      <c r="F97" s="4">
        <f>Base!F157</f>
        <v>10166</v>
      </c>
      <c r="G97" s="4">
        <f>Base!G157</f>
        <v>68.112942724909857</v>
      </c>
      <c r="H97" s="4">
        <f t="shared" ref="H97:S97" si="62">H85*0.98</f>
        <v>53591.656200678393</v>
      </c>
      <c r="I97" s="4">
        <f t="shared" si="62"/>
        <v>6555.1517725386939</v>
      </c>
      <c r="J97" s="4">
        <f t="shared" si="62"/>
        <v>12.6548911552</v>
      </c>
      <c r="K97" s="4">
        <f t="shared" si="62"/>
        <v>13080.6378504928</v>
      </c>
      <c r="L97" s="4">
        <f t="shared" si="62"/>
        <v>2016.5744946387333</v>
      </c>
      <c r="M97" s="4">
        <f t="shared" si="62"/>
        <v>1.8078415935999996</v>
      </c>
      <c r="N97" s="4">
        <f t="shared" si="62"/>
        <v>14420.2484713504</v>
      </c>
      <c r="O97" s="4">
        <f t="shared" si="62"/>
        <v>1660.0772888791385</v>
      </c>
      <c r="P97" s="4">
        <f t="shared" si="62"/>
        <v>5.4235247807999993</v>
      </c>
      <c r="Q97" s="4">
        <f t="shared" si="62"/>
        <v>6324.733815209599</v>
      </c>
      <c r="R97" s="4">
        <f t="shared" si="62"/>
        <v>861.9950520107426</v>
      </c>
      <c r="S97" s="4">
        <f t="shared" si="62"/>
        <v>3.3897029879999994</v>
      </c>
    </row>
    <row r="98" spans="1:19" x14ac:dyDescent="0.25">
      <c r="A98" s="1">
        <f>Base!A158</f>
        <v>47484</v>
      </c>
      <c r="B98" s="4">
        <f t="shared" ref="B98:D117" si="63">B86*0.98</f>
        <v>145674.44259229983</v>
      </c>
      <c r="C98" s="4">
        <f t="shared" si="63"/>
        <v>13540.9866338871</v>
      </c>
      <c r="D98" s="4">
        <f t="shared" si="63"/>
        <v>82.51431842325772</v>
      </c>
      <c r="E98" s="4">
        <f>Base!E158</f>
        <v>95388.585469984842</v>
      </c>
      <c r="F98" s="4">
        <f>Base!F158</f>
        <v>10171</v>
      </c>
      <c r="G98" s="4">
        <f>Base!G158</f>
        <v>68.112942692505058</v>
      </c>
      <c r="H98" s="4">
        <f t="shared" ref="H98:S98" si="64">H86*0.98</f>
        <v>51947.568898626676</v>
      </c>
      <c r="I98" s="4">
        <f t="shared" si="64"/>
        <v>6388.6150418533589</v>
      </c>
      <c r="J98" s="4">
        <f t="shared" si="64"/>
        <v>12.401793332096</v>
      </c>
      <c r="K98" s="4">
        <f t="shared" si="64"/>
        <v>12768.532077773692</v>
      </c>
      <c r="L98" s="4">
        <f t="shared" si="64"/>
        <v>1974.4713199842308</v>
      </c>
      <c r="M98" s="4">
        <f t="shared" si="64"/>
        <v>1.7716847617279996</v>
      </c>
      <c r="N98" s="4">
        <f t="shared" si="64"/>
        <v>14063.633638596863</v>
      </c>
      <c r="O98" s="4">
        <f t="shared" si="64"/>
        <v>1626.8757431015556</v>
      </c>
      <c r="P98" s="4">
        <f t="shared" si="64"/>
        <v>5.315054285183999</v>
      </c>
      <c r="Q98" s="4">
        <f t="shared" si="64"/>
        <v>6175.2072370029427</v>
      </c>
      <c r="R98" s="4">
        <f t="shared" si="64"/>
        <v>842.92996132899555</v>
      </c>
      <c r="S98" s="4">
        <f t="shared" si="64"/>
        <v>2.4360665473759999</v>
      </c>
    </row>
    <row r="99" spans="1:19" x14ac:dyDescent="0.25">
      <c r="A99" s="1">
        <f>Base!A159</f>
        <v>47515</v>
      </c>
      <c r="B99" s="4">
        <f t="shared" si="63"/>
        <v>145702.18673274727</v>
      </c>
      <c r="C99" s="4">
        <f t="shared" si="63"/>
        <v>13562.246851027836</v>
      </c>
      <c r="D99" s="4">
        <f t="shared" si="63"/>
        <v>82.513133873406176</v>
      </c>
      <c r="E99" s="4">
        <f>Base!E159</f>
        <v>95395.585470072314</v>
      </c>
      <c r="F99" s="4">
        <f>Base!F159</f>
        <v>10141</v>
      </c>
      <c r="G99" s="4">
        <f>Base!G159</f>
        <v>68.112942643059085</v>
      </c>
      <c r="H99" s="4">
        <f t="shared" ref="H99:S99" si="65">H87*0.98</f>
        <v>51975.030012433468</v>
      </c>
      <c r="I99" s="4">
        <f t="shared" si="65"/>
        <v>6393.9300961385443</v>
      </c>
      <c r="J99" s="4">
        <f t="shared" si="65"/>
        <v>12.401793332096</v>
      </c>
      <c r="K99" s="4">
        <f t="shared" si="65"/>
        <v>12757.016126822464</v>
      </c>
      <c r="L99" s="4">
        <f t="shared" si="65"/>
        <v>1974.4713199842308</v>
      </c>
      <c r="M99" s="4">
        <f t="shared" si="65"/>
        <v>1.7716847617279996</v>
      </c>
      <c r="N99" s="4">
        <f t="shared" si="65"/>
        <v>14076.03543192896</v>
      </c>
      <c r="O99" s="4">
        <f t="shared" si="65"/>
        <v>1629.5332702441476</v>
      </c>
      <c r="P99" s="4">
        <f t="shared" si="65"/>
        <v>5.315054285183999</v>
      </c>
      <c r="Q99" s="4">
        <f t="shared" si="65"/>
        <v>6173.4355522412152</v>
      </c>
      <c r="R99" s="4">
        <f t="shared" si="65"/>
        <v>844.64654669463391</v>
      </c>
      <c r="S99" s="4">
        <f t="shared" si="65"/>
        <v>2.3807013985719996</v>
      </c>
    </row>
    <row r="100" spans="1:19" x14ac:dyDescent="0.25">
      <c r="A100" s="1">
        <f>Base!A160</f>
        <v>47543</v>
      </c>
      <c r="B100" s="4">
        <f t="shared" si="63"/>
        <v>145783.08088454121</v>
      </c>
      <c r="C100" s="4">
        <f t="shared" si="63"/>
        <v>13556.931796742654</v>
      </c>
      <c r="D100" s="4">
        <f t="shared" si="63"/>
        <v>82.51124912137152</v>
      </c>
      <c r="E100" s="4">
        <f>Base!E160</f>
        <v>95421.585470139878</v>
      </c>
      <c r="F100" s="4">
        <f>Base!F160</f>
        <v>10139</v>
      </c>
      <c r="G100" s="4">
        <f>Base!G160</f>
        <v>68.112942597610044</v>
      </c>
      <c r="H100" s="4">
        <f t="shared" ref="H100:S100" si="66">H88*0.98</f>
        <v>52048.554930045175</v>
      </c>
      <c r="I100" s="4">
        <f t="shared" si="66"/>
        <v>6401.0168351854554</v>
      </c>
      <c r="J100" s="4">
        <f t="shared" si="66"/>
        <v>12.401793332096</v>
      </c>
      <c r="K100" s="4">
        <f t="shared" si="66"/>
        <v>12764.988708250239</v>
      </c>
      <c r="L100" s="4">
        <f t="shared" si="66"/>
        <v>1975.3571623650951</v>
      </c>
      <c r="M100" s="4">
        <f t="shared" si="66"/>
        <v>1.7716847617279996</v>
      </c>
      <c r="N100" s="4">
        <f t="shared" si="66"/>
        <v>14071.606220024638</v>
      </c>
      <c r="O100" s="4">
        <f t="shared" si="66"/>
        <v>1626.8757431015556</v>
      </c>
      <c r="P100" s="4">
        <f t="shared" si="66"/>
        <v>5.315054285183999</v>
      </c>
      <c r="Q100" s="4">
        <f t="shared" si="66"/>
        <v>6170.7780250986234</v>
      </c>
      <c r="R100" s="4">
        <f t="shared" si="66"/>
        <v>844.62617231987406</v>
      </c>
      <c r="S100" s="4">
        <f t="shared" si="66"/>
        <v>2.3253362497680001</v>
      </c>
    </row>
    <row r="101" spans="1:19" x14ac:dyDescent="0.25">
      <c r="A101" s="1">
        <f>Base!A161</f>
        <v>47574</v>
      </c>
      <c r="B101" s="4">
        <f t="shared" si="63"/>
        <v>145818.87688930953</v>
      </c>
      <c r="C101" s="4">
        <f t="shared" si="63"/>
        <v>13532.128210078461</v>
      </c>
      <c r="D101" s="4">
        <f t="shared" si="63"/>
        <v>82.509432263217477</v>
      </c>
      <c r="E101" s="4">
        <f>Base!E161</f>
        <v>95440.58547017083</v>
      </c>
      <c r="F101" s="4">
        <f>Base!F161</f>
        <v>10190</v>
      </c>
      <c r="G101" s="4">
        <f>Base!G161</f>
        <v>68.11294257026988</v>
      </c>
      <c r="H101" s="4">
        <f t="shared" ref="H101:S101" si="67">H89*0.98</f>
        <v>52073.35851670937</v>
      </c>
      <c r="I101" s="4">
        <f t="shared" si="67"/>
        <v>6394.8159385194076</v>
      </c>
      <c r="J101" s="4">
        <f t="shared" si="67"/>
        <v>12.401793332096</v>
      </c>
      <c r="K101" s="4">
        <f t="shared" si="67"/>
        <v>12757.016126822464</v>
      </c>
      <c r="L101" s="4">
        <f t="shared" si="67"/>
        <v>1970.042108079911</v>
      </c>
      <c r="M101" s="4">
        <f t="shared" si="67"/>
        <v>1.7716847617279996</v>
      </c>
      <c r="N101" s="4">
        <f t="shared" si="67"/>
        <v>14048.574318122173</v>
      </c>
      <c r="O101" s="4">
        <f t="shared" si="67"/>
        <v>1623.3323735780998</v>
      </c>
      <c r="P101" s="4">
        <f t="shared" si="67"/>
        <v>5.315054285183999</v>
      </c>
      <c r="Q101" s="4">
        <f t="shared" si="67"/>
        <v>6166.3488131943031</v>
      </c>
      <c r="R101" s="4">
        <f t="shared" si="67"/>
        <v>843.83219179390562</v>
      </c>
      <c r="S101" s="4">
        <f t="shared" si="67"/>
        <v>2.7682574401999998</v>
      </c>
    </row>
    <row r="102" spans="1:19" x14ac:dyDescent="0.25">
      <c r="A102" s="1">
        <f>Base!A162</f>
        <v>47604</v>
      </c>
      <c r="B102" s="4">
        <f t="shared" si="63"/>
        <v>145845.68876923536</v>
      </c>
      <c r="C102" s="4">
        <f t="shared" si="63"/>
        <v>13509.982150556862</v>
      </c>
      <c r="D102" s="4">
        <f t="shared" si="63"/>
        <v>82.508619128259127</v>
      </c>
      <c r="E102" s="4">
        <f>Base!E162</f>
        <v>95437.58547016533</v>
      </c>
      <c r="F102" s="4">
        <f>Base!F162</f>
        <v>10159</v>
      </c>
      <c r="G102" s="4">
        <f>Base!G162</f>
        <v>68.112942564724065</v>
      </c>
      <c r="H102" s="4">
        <f t="shared" ref="H102:S102" si="68">H90*0.98</f>
        <v>52045.011560521722</v>
      </c>
      <c r="I102" s="4">
        <f t="shared" si="68"/>
        <v>6388.6150418533589</v>
      </c>
      <c r="J102" s="4">
        <f t="shared" si="68"/>
        <v>12.401793332096</v>
      </c>
      <c r="K102" s="4">
        <f t="shared" si="68"/>
        <v>12728.669170634814</v>
      </c>
      <c r="L102" s="4">
        <f t="shared" si="68"/>
        <v>1968.2704233181828</v>
      </c>
      <c r="M102" s="4">
        <f t="shared" si="68"/>
        <v>1.7716847617279996</v>
      </c>
      <c r="N102" s="4">
        <f t="shared" si="68"/>
        <v>14014.912307649343</v>
      </c>
      <c r="O102" s="4">
        <f t="shared" si="68"/>
        <v>1619.7890040546436</v>
      </c>
      <c r="P102" s="4">
        <f t="shared" si="68"/>
        <v>5.315054285183999</v>
      </c>
      <c r="Q102" s="4">
        <f t="shared" si="68"/>
        <v>6162.8054436708471</v>
      </c>
      <c r="R102" s="4">
        <f t="shared" si="68"/>
        <v>841.66949620526418</v>
      </c>
      <c r="S102" s="4">
        <f t="shared" si="68"/>
        <v>3.2111786306319998</v>
      </c>
    </row>
    <row r="103" spans="1:19" x14ac:dyDescent="0.25">
      <c r="A103" s="1">
        <f>Base!A163</f>
        <v>47635</v>
      </c>
      <c r="B103" s="4">
        <f t="shared" si="63"/>
        <v>145732.70107948821</v>
      </c>
      <c r="C103" s="4">
        <f t="shared" si="63"/>
        <v>13530.356525316734</v>
      </c>
      <c r="D103" s="4">
        <f t="shared" si="63"/>
        <v>82.508261908700348</v>
      </c>
      <c r="E103" s="4">
        <f>Base!E163</f>
        <v>95481.585470135775</v>
      </c>
      <c r="F103" s="4">
        <f>Base!F163</f>
        <v>10168</v>
      </c>
      <c r="G103" s="4">
        <f>Base!G163</f>
        <v>68.112942576159895</v>
      </c>
      <c r="H103" s="4">
        <f t="shared" ref="H103:S103" si="69">H91*0.98</f>
        <v>51983.888436242094</v>
      </c>
      <c r="I103" s="4">
        <f t="shared" si="69"/>
        <v>6385.9575147107671</v>
      </c>
      <c r="J103" s="4">
        <f t="shared" si="69"/>
        <v>12.401793332096</v>
      </c>
      <c r="K103" s="4">
        <f t="shared" si="69"/>
        <v>12702.979741589757</v>
      </c>
      <c r="L103" s="4">
        <f t="shared" si="69"/>
        <v>1966.498738556455</v>
      </c>
      <c r="M103" s="4">
        <f t="shared" si="69"/>
        <v>1.7716847617279996</v>
      </c>
      <c r="N103" s="4">
        <f t="shared" si="69"/>
        <v>13944.930759561086</v>
      </c>
      <c r="O103" s="4">
        <f t="shared" si="69"/>
        <v>1615.3597921503238</v>
      </c>
      <c r="P103" s="4">
        <f t="shared" si="69"/>
        <v>5.315054285183999</v>
      </c>
      <c r="Q103" s="4">
        <f t="shared" si="69"/>
        <v>6148.6319655770239</v>
      </c>
      <c r="R103" s="4">
        <f t="shared" si="69"/>
        <v>840.11147662580072</v>
      </c>
      <c r="S103" s="4">
        <f t="shared" si="69"/>
        <v>3.6540998210639994</v>
      </c>
    </row>
    <row r="104" spans="1:19" x14ac:dyDescent="0.25">
      <c r="A104" s="1">
        <f>Base!A164</f>
        <v>47665</v>
      </c>
      <c r="B104" s="4">
        <f t="shared" si="63"/>
        <v>145882.6186522512</v>
      </c>
      <c r="C104" s="4">
        <f t="shared" si="63"/>
        <v>13442.658129611198</v>
      </c>
      <c r="D104" s="4">
        <f t="shared" si="63"/>
        <v>82.508376820558397</v>
      </c>
      <c r="E104" s="4">
        <f>Base!E164</f>
        <v>95585.585470098886</v>
      </c>
      <c r="F104" s="4">
        <f>Base!F164</f>
        <v>10164</v>
      </c>
      <c r="G104" s="4">
        <f>Base!G164</f>
        <v>68.112942595762945</v>
      </c>
      <c r="H104" s="4">
        <f t="shared" ref="H104:S104" si="70">H92*0.98</f>
        <v>51878.473192919293</v>
      </c>
      <c r="I104" s="4">
        <f t="shared" si="70"/>
        <v>6365.5831399508952</v>
      </c>
      <c r="J104" s="4">
        <f t="shared" si="70"/>
        <v>12.401793332096</v>
      </c>
      <c r="K104" s="4">
        <f t="shared" si="70"/>
        <v>12661.345149689152</v>
      </c>
      <c r="L104" s="4">
        <f t="shared" si="70"/>
        <v>1957.640314747815</v>
      </c>
      <c r="M104" s="4">
        <f t="shared" si="70"/>
        <v>1.7716847617279996</v>
      </c>
      <c r="N104" s="4">
        <f t="shared" si="70"/>
        <v>13872.291684330237</v>
      </c>
      <c r="O104" s="4">
        <f t="shared" si="70"/>
        <v>1609.1588954842757</v>
      </c>
      <c r="P104" s="4">
        <f t="shared" si="70"/>
        <v>5.315054285183999</v>
      </c>
      <c r="Q104" s="4">
        <f t="shared" si="70"/>
        <v>6114.0841127233289</v>
      </c>
      <c r="R104" s="4">
        <f t="shared" si="70"/>
        <v>837.516932876488</v>
      </c>
      <c r="S104" s="4">
        <f t="shared" si="70"/>
        <v>3.5433695234559992</v>
      </c>
    </row>
    <row r="105" spans="1:19" x14ac:dyDescent="0.25">
      <c r="A105" s="1">
        <f>Base!A165</f>
        <v>47696</v>
      </c>
      <c r="B105" s="4">
        <f t="shared" si="63"/>
        <v>146022.09010590627</v>
      </c>
      <c r="C105" s="4">
        <f t="shared" si="63"/>
        <v>13440.000602468608</v>
      </c>
      <c r="D105" s="4">
        <f t="shared" si="63"/>
        <v>82.509133367956437</v>
      </c>
      <c r="E105" s="4">
        <f>Base!E165</f>
        <v>95708.585470068458</v>
      </c>
      <c r="F105" s="4">
        <f>Base!F165</f>
        <v>10163</v>
      </c>
      <c r="G105" s="4">
        <f>Base!G165</f>
        <v>68.112942615044005</v>
      </c>
      <c r="H105" s="4">
        <f t="shared" ref="H105:S105" si="71">H93*0.98</f>
        <v>51798.747378641521</v>
      </c>
      <c r="I105" s="4">
        <f t="shared" si="71"/>
        <v>6355.8388737613923</v>
      </c>
      <c r="J105" s="4">
        <f t="shared" si="71"/>
        <v>12.401793332096</v>
      </c>
      <c r="K105" s="4">
        <f t="shared" si="71"/>
        <v>12619.710557788541</v>
      </c>
      <c r="L105" s="4">
        <f t="shared" si="71"/>
        <v>1951.4394180817667</v>
      </c>
      <c r="M105" s="4">
        <f t="shared" si="71"/>
        <v>1.7716847617279996</v>
      </c>
      <c r="N105" s="4">
        <f t="shared" si="71"/>
        <v>13812.054402431488</v>
      </c>
      <c r="O105" s="4">
        <f t="shared" si="71"/>
        <v>1603.8438411990917</v>
      </c>
      <c r="P105" s="4">
        <f t="shared" si="71"/>
        <v>5.315054285183999</v>
      </c>
      <c r="Q105" s="4">
        <f t="shared" si="71"/>
        <v>6099.910634629503</v>
      </c>
      <c r="R105" s="4">
        <f t="shared" si="71"/>
        <v>837.40026743492831</v>
      </c>
      <c r="S105" s="4">
        <f t="shared" si="71"/>
        <v>4.6506724995360003</v>
      </c>
    </row>
    <row r="106" spans="1:19" x14ac:dyDescent="0.25">
      <c r="A106" s="1">
        <f>Base!A166</f>
        <v>47727</v>
      </c>
      <c r="B106" s="4">
        <f t="shared" si="63"/>
        <v>146231.40438473292</v>
      </c>
      <c r="C106" s="4">
        <f t="shared" si="63"/>
        <v>13443.543971992063</v>
      </c>
      <c r="D106" s="4">
        <f t="shared" si="63"/>
        <v>82.509761236959903</v>
      </c>
      <c r="E106" s="4">
        <f>Base!E166</f>
        <v>95897.585470052072</v>
      </c>
      <c r="F106" s="4">
        <f>Base!F166</f>
        <v>10164</v>
      </c>
      <c r="G106" s="4">
        <f>Base!G166</f>
        <v>68.112942628206</v>
      </c>
      <c r="H106" s="4">
        <f t="shared" ref="H106:S106" si="72">H94*0.98</f>
        <v>51750.91189007488</v>
      </c>
      <c r="I106" s="4">
        <f t="shared" si="72"/>
        <v>6341.6653956675673</v>
      </c>
      <c r="J106" s="4">
        <f t="shared" si="72"/>
        <v>12.401793332096</v>
      </c>
      <c r="K106" s="4">
        <f t="shared" si="72"/>
        <v>12612.623818741631</v>
      </c>
      <c r="L106" s="4">
        <f t="shared" si="72"/>
        <v>1951.4394180817667</v>
      </c>
      <c r="M106" s="4">
        <f t="shared" si="72"/>
        <v>1.7716847617279996</v>
      </c>
      <c r="N106" s="4">
        <f t="shared" si="72"/>
        <v>13809.396875288896</v>
      </c>
      <c r="O106" s="4">
        <f t="shared" si="72"/>
        <v>1602.0721564373637</v>
      </c>
      <c r="P106" s="4">
        <f t="shared" si="72"/>
        <v>5.315054285183999</v>
      </c>
      <c r="Q106" s="4">
        <f t="shared" si="72"/>
        <v>6085.7371565356789</v>
      </c>
      <c r="R106" s="4">
        <f t="shared" si="72"/>
        <v>835.44335303136165</v>
      </c>
      <c r="S106" s="4">
        <f t="shared" si="72"/>
        <v>6.5330875588720003</v>
      </c>
    </row>
    <row r="107" spans="1:19" x14ac:dyDescent="0.25">
      <c r="A107" s="1">
        <f>Base!A167</f>
        <v>47757</v>
      </c>
      <c r="B107" s="4">
        <f t="shared" si="63"/>
        <v>146594.92761115229</v>
      </c>
      <c r="C107" s="4">
        <f t="shared" si="63"/>
        <v>13452.402395800702</v>
      </c>
      <c r="D107" s="4">
        <f t="shared" si="63"/>
        <v>82.510290257945641</v>
      </c>
      <c r="E107" s="4">
        <f>Base!E167</f>
        <v>96099.585470050792</v>
      </c>
      <c r="F107" s="4">
        <f>Base!F167</f>
        <v>10205</v>
      </c>
      <c r="G107" s="4">
        <f>Base!G167</f>
        <v>68.112942632944467</v>
      </c>
      <c r="H107" s="4">
        <f t="shared" ref="H107:S107" si="73">H95*0.98</f>
        <v>51944.911371484093</v>
      </c>
      <c r="I107" s="4">
        <f t="shared" si="73"/>
        <v>6353.1813466187996</v>
      </c>
      <c r="J107" s="4">
        <f t="shared" si="73"/>
        <v>12.401793332096</v>
      </c>
      <c r="K107" s="4">
        <f t="shared" si="73"/>
        <v>12666.660203974334</v>
      </c>
      <c r="L107" s="4">
        <f t="shared" si="73"/>
        <v>1953.2111028434947</v>
      </c>
      <c r="M107" s="4">
        <f t="shared" si="73"/>
        <v>1.7716847617279996</v>
      </c>
      <c r="N107" s="4">
        <f t="shared" si="73"/>
        <v>13928.09975432467</v>
      </c>
      <c r="O107" s="4">
        <f t="shared" si="73"/>
        <v>1608.2730531034117</v>
      </c>
      <c r="P107" s="4">
        <f t="shared" si="73"/>
        <v>5.315054285183999</v>
      </c>
      <c r="Q107" s="4">
        <f t="shared" si="73"/>
        <v>6119.3991670085106</v>
      </c>
      <c r="R107" s="4">
        <f t="shared" si="73"/>
        <v>837.44367371159069</v>
      </c>
      <c r="S107" s="4">
        <f t="shared" si="73"/>
        <v>4.4292119043200007</v>
      </c>
    </row>
    <row r="108" spans="1:19" x14ac:dyDescent="0.25">
      <c r="A108" s="1">
        <f>Base!A168</f>
        <v>47788</v>
      </c>
      <c r="B108" s="4">
        <f t="shared" si="63"/>
        <v>147036.39291963135</v>
      </c>
      <c r="C108" s="4">
        <f t="shared" si="63"/>
        <v>13465.690031513663</v>
      </c>
      <c r="D108" s="4">
        <f t="shared" si="63"/>
        <v>82.510621292721254</v>
      </c>
      <c r="E108" s="4">
        <f>Base!E168</f>
        <v>96341.585470060731</v>
      </c>
      <c r="F108" s="4">
        <f>Base!F168</f>
        <v>10165</v>
      </c>
      <c r="G108" s="4">
        <f>Base!G168</f>
        <v>68.112942630102083</v>
      </c>
      <c r="H108" s="4">
        <f t="shared" ref="H108:S108" si="74">H96*0.98</f>
        <v>52231.924302884021</v>
      </c>
      <c r="I108" s="4">
        <f t="shared" si="74"/>
        <v>6383.2999875681744</v>
      </c>
      <c r="J108" s="4">
        <f t="shared" si="74"/>
        <v>12.401793332096</v>
      </c>
      <c r="K108" s="4">
        <f t="shared" si="74"/>
        <v>12741.070963966911</v>
      </c>
      <c r="L108" s="4">
        <f t="shared" si="74"/>
        <v>1961.1836842712707</v>
      </c>
      <c r="M108" s="4">
        <f t="shared" si="74"/>
        <v>1.7716847617279996</v>
      </c>
      <c r="N108" s="4">
        <f t="shared" si="74"/>
        <v>14039.715894313535</v>
      </c>
      <c r="O108" s="4">
        <f t="shared" si="74"/>
        <v>1617.1314769120515</v>
      </c>
      <c r="P108" s="4">
        <f t="shared" si="74"/>
        <v>5.315054285183999</v>
      </c>
      <c r="Q108" s="4">
        <f t="shared" si="74"/>
        <v>6169.0063403368958</v>
      </c>
      <c r="R108" s="4">
        <f t="shared" si="74"/>
        <v>837.96020840387234</v>
      </c>
      <c r="S108" s="4">
        <f t="shared" si="74"/>
        <v>3.5433695234559992</v>
      </c>
    </row>
    <row r="109" spans="1:19" x14ac:dyDescent="0.25">
      <c r="A109" s="1">
        <f>Base!A169</f>
        <v>47818</v>
      </c>
      <c r="B109" s="4">
        <f t="shared" si="63"/>
        <v>147398.10353537102</v>
      </c>
      <c r="C109" s="4">
        <f t="shared" si="63"/>
        <v>13538.32910674451</v>
      </c>
      <c r="D109" s="4">
        <f t="shared" si="63"/>
        <v>82.510647284543367</v>
      </c>
      <c r="E109" s="4">
        <f>Base!E169</f>
        <v>96633.585470075719</v>
      </c>
      <c r="F109" s="4">
        <f>Base!F169</f>
        <v>10219</v>
      </c>
      <c r="G109" s="4">
        <f>Base!G169</f>
        <v>68.112942622608102</v>
      </c>
      <c r="H109" s="4">
        <f t="shared" ref="H109:S109" si="75">H97*0.98</f>
        <v>52519.823076664827</v>
      </c>
      <c r="I109" s="4">
        <f t="shared" si="75"/>
        <v>6424.04873708792</v>
      </c>
      <c r="J109" s="4">
        <f t="shared" si="75"/>
        <v>12.401793332096</v>
      </c>
      <c r="K109" s="4">
        <f t="shared" si="75"/>
        <v>12819.025093482944</v>
      </c>
      <c r="L109" s="4">
        <f t="shared" si="75"/>
        <v>1976.2430047459586</v>
      </c>
      <c r="M109" s="4">
        <f t="shared" si="75"/>
        <v>1.7716847617279996</v>
      </c>
      <c r="N109" s="4">
        <f t="shared" si="75"/>
        <v>14131.843501923391</v>
      </c>
      <c r="O109" s="4">
        <f t="shared" si="75"/>
        <v>1626.8757431015556</v>
      </c>
      <c r="P109" s="4">
        <f t="shared" si="75"/>
        <v>5.315054285183999</v>
      </c>
      <c r="Q109" s="4">
        <f t="shared" si="75"/>
        <v>6198.2391389054073</v>
      </c>
      <c r="R109" s="4">
        <f t="shared" si="75"/>
        <v>844.75515097052778</v>
      </c>
      <c r="S109" s="4">
        <f t="shared" si="75"/>
        <v>3.3219089282399992</v>
      </c>
    </row>
    <row r="110" spans="1:19" x14ac:dyDescent="0.25">
      <c r="A110" s="1">
        <f>Base!A170</f>
        <v>47849</v>
      </c>
      <c r="B110" s="4">
        <f t="shared" si="63"/>
        <v>142760.95374045384</v>
      </c>
      <c r="C110" s="4">
        <f t="shared" si="63"/>
        <v>13270.166901209357</v>
      </c>
      <c r="D110" s="4">
        <f t="shared" si="63"/>
        <v>80.86403205479256</v>
      </c>
      <c r="E110" s="4">
        <f>Base!E170</f>
        <v>96832.585470089631</v>
      </c>
      <c r="F110" s="4">
        <f>Base!F170</f>
        <v>10224</v>
      </c>
      <c r="G110" s="4">
        <f>Base!G170</f>
        <v>68.112942614082954</v>
      </c>
      <c r="H110" s="4">
        <f t="shared" ref="H110:S110" si="76">H98*0.98</f>
        <v>50908.617520654145</v>
      </c>
      <c r="I110" s="4">
        <f t="shared" si="76"/>
        <v>6260.8427410162913</v>
      </c>
      <c r="J110" s="4">
        <f t="shared" si="76"/>
        <v>12.153757465454079</v>
      </c>
      <c r="K110" s="4">
        <f t="shared" si="76"/>
        <v>12513.161436218219</v>
      </c>
      <c r="L110" s="4">
        <f t="shared" si="76"/>
        <v>1934.9818935845462</v>
      </c>
      <c r="M110" s="4">
        <f t="shared" si="76"/>
        <v>1.7362510664934396</v>
      </c>
      <c r="N110" s="4">
        <f t="shared" si="76"/>
        <v>13782.360965824924</v>
      </c>
      <c r="O110" s="4">
        <f t="shared" si="76"/>
        <v>1594.3382282395244</v>
      </c>
      <c r="P110" s="4">
        <f t="shared" si="76"/>
        <v>5.2087531994803191</v>
      </c>
      <c r="Q110" s="4">
        <f t="shared" si="76"/>
        <v>6051.7030922628837</v>
      </c>
      <c r="R110" s="4">
        <f t="shared" si="76"/>
        <v>826.07136210241561</v>
      </c>
      <c r="S110" s="4">
        <f t="shared" si="76"/>
        <v>2.3873452164284799</v>
      </c>
    </row>
    <row r="111" spans="1:19" x14ac:dyDescent="0.25">
      <c r="A111" s="1">
        <f>Base!A171</f>
        <v>47880</v>
      </c>
      <c r="B111" s="4">
        <f t="shared" si="63"/>
        <v>142788.14299809231</v>
      </c>
      <c r="C111" s="4">
        <f t="shared" si="63"/>
        <v>13291.001914007278</v>
      </c>
      <c r="D111" s="4">
        <f t="shared" si="63"/>
        <v>80.862871195938055</v>
      </c>
      <c r="E111" s="4">
        <f>Base!E171</f>
        <v>96841.585470098362</v>
      </c>
      <c r="F111" s="4">
        <f>Base!F171</f>
        <v>10192</v>
      </c>
      <c r="G111" s="4">
        <f>Base!G171</f>
        <v>68.112942607547794</v>
      </c>
      <c r="H111" s="4">
        <f t="shared" ref="H111:S111" si="77">H99*0.98</f>
        <v>50935.529412184798</v>
      </c>
      <c r="I111" s="4">
        <f t="shared" si="77"/>
        <v>6266.0514942157733</v>
      </c>
      <c r="J111" s="4">
        <f t="shared" si="77"/>
        <v>12.153757465454079</v>
      </c>
      <c r="K111" s="4">
        <f t="shared" si="77"/>
        <v>12501.875804286014</v>
      </c>
      <c r="L111" s="4">
        <f t="shared" si="77"/>
        <v>1934.9818935845462</v>
      </c>
      <c r="M111" s="4">
        <f t="shared" si="77"/>
        <v>1.7362510664934396</v>
      </c>
      <c r="N111" s="4">
        <f t="shared" si="77"/>
        <v>13794.51472329038</v>
      </c>
      <c r="O111" s="4">
        <f t="shared" si="77"/>
        <v>1596.9426048392647</v>
      </c>
      <c r="P111" s="4">
        <f t="shared" si="77"/>
        <v>5.2087531994803191</v>
      </c>
      <c r="Q111" s="4">
        <f t="shared" si="77"/>
        <v>6049.9668411963912</v>
      </c>
      <c r="R111" s="4">
        <f t="shared" si="77"/>
        <v>827.75361576074124</v>
      </c>
      <c r="S111" s="4">
        <f t="shared" si="77"/>
        <v>2.3330873706005595</v>
      </c>
    </row>
    <row r="112" spans="1:19" x14ac:dyDescent="0.25">
      <c r="A112" s="1">
        <f>Base!A172</f>
        <v>47908</v>
      </c>
      <c r="B112" s="4">
        <f t="shared" si="63"/>
        <v>142867.4192668504</v>
      </c>
      <c r="C112" s="4">
        <f t="shared" si="63"/>
        <v>13285.793160807802</v>
      </c>
      <c r="D112" s="4">
        <f t="shared" si="63"/>
        <v>80.861024138944089</v>
      </c>
      <c r="E112" s="4">
        <f>Base!E172</f>
        <v>96868.585470100545</v>
      </c>
      <c r="F112" s="4">
        <f>Base!F172</f>
        <v>10193</v>
      </c>
      <c r="G112" s="4">
        <f>Base!G172</f>
        <v>68.112942604588511</v>
      </c>
      <c r="H112" s="4">
        <f t="shared" ref="H112:S112" si="78">H100*0.98</f>
        <v>51007.583831444274</v>
      </c>
      <c r="I112" s="4">
        <f t="shared" si="78"/>
        <v>6272.9964984817461</v>
      </c>
      <c r="J112" s="4">
        <f t="shared" si="78"/>
        <v>12.153757465454079</v>
      </c>
      <c r="K112" s="4">
        <f t="shared" si="78"/>
        <v>12509.688934085234</v>
      </c>
      <c r="L112" s="4">
        <f t="shared" si="78"/>
        <v>1935.8500191177932</v>
      </c>
      <c r="M112" s="4">
        <f t="shared" si="78"/>
        <v>1.7362510664934396</v>
      </c>
      <c r="N112" s="4">
        <f t="shared" si="78"/>
        <v>13790.174095624145</v>
      </c>
      <c r="O112" s="4">
        <f t="shared" si="78"/>
        <v>1594.3382282395244</v>
      </c>
      <c r="P112" s="4">
        <f t="shared" si="78"/>
        <v>5.2087531994803191</v>
      </c>
      <c r="Q112" s="4">
        <f t="shared" si="78"/>
        <v>6047.3624645966511</v>
      </c>
      <c r="R112" s="4">
        <f t="shared" si="78"/>
        <v>827.73364887347657</v>
      </c>
      <c r="S112" s="4">
        <f t="shared" si="78"/>
        <v>2.27882952477264</v>
      </c>
    </row>
    <row r="113" spans="1:19" x14ac:dyDescent="0.25">
      <c r="A113" s="1">
        <f>Base!A173</f>
        <v>47939</v>
      </c>
      <c r="B113" s="4">
        <f t="shared" si="63"/>
        <v>142902.49935152332</v>
      </c>
      <c r="C113" s="4">
        <f t="shared" si="63"/>
        <v>13261.485645876892</v>
      </c>
      <c r="D113" s="4">
        <f t="shared" si="63"/>
        <v>80.859243617953126</v>
      </c>
      <c r="E113" s="4">
        <f>Base!E173</f>
        <v>96888.585470097256</v>
      </c>
      <c r="F113" s="4">
        <f>Base!F173</f>
        <v>10243</v>
      </c>
      <c r="G113" s="4">
        <f>Base!G173</f>
        <v>68.112942605170048</v>
      </c>
      <c r="H113" s="4">
        <f t="shared" ref="H113:S113" si="79">H101*0.98</f>
        <v>51031.891346375181</v>
      </c>
      <c r="I113" s="4">
        <f t="shared" si="79"/>
        <v>6266.9196197490191</v>
      </c>
      <c r="J113" s="4">
        <f t="shared" si="79"/>
        <v>12.153757465454079</v>
      </c>
      <c r="K113" s="4">
        <f t="shared" si="79"/>
        <v>12501.875804286014</v>
      </c>
      <c r="L113" s="4">
        <f t="shared" si="79"/>
        <v>1930.6412659183127</v>
      </c>
      <c r="M113" s="4">
        <f t="shared" si="79"/>
        <v>1.7362510664934396</v>
      </c>
      <c r="N113" s="4">
        <f t="shared" si="79"/>
        <v>13767.60283175973</v>
      </c>
      <c r="O113" s="4">
        <f t="shared" si="79"/>
        <v>1590.8657261065377</v>
      </c>
      <c r="P113" s="4">
        <f t="shared" si="79"/>
        <v>5.2087531994803191</v>
      </c>
      <c r="Q113" s="4">
        <f t="shared" si="79"/>
        <v>6043.0218369304166</v>
      </c>
      <c r="R113" s="4">
        <f t="shared" si="79"/>
        <v>826.95554795802752</v>
      </c>
      <c r="S113" s="4">
        <f t="shared" si="79"/>
        <v>2.7128922913959999</v>
      </c>
    </row>
    <row r="114" spans="1:19" x14ac:dyDescent="0.25">
      <c r="A114" s="1">
        <f>Base!A174</f>
        <v>47969</v>
      </c>
      <c r="B114" s="4">
        <f t="shared" si="63"/>
        <v>142928.77499385065</v>
      </c>
      <c r="C114" s="4">
        <f t="shared" si="63"/>
        <v>13239.782507545724</v>
      </c>
      <c r="D114" s="4">
        <f t="shared" si="63"/>
        <v>80.858446745693939</v>
      </c>
      <c r="E114" s="4">
        <f>Base!E174</f>
        <v>96887.58547009113</v>
      </c>
      <c r="F114" s="4">
        <f>Base!F174</f>
        <v>10209</v>
      </c>
      <c r="G114" s="4">
        <f>Base!G174</f>
        <v>68.112942608078413</v>
      </c>
      <c r="H114" s="4">
        <f t="shared" ref="H114:S114" si="80">H102*0.98</f>
        <v>51004.111329311287</v>
      </c>
      <c r="I114" s="4">
        <f t="shared" si="80"/>
        <v>6260.8427410162913</v>
      </c>
      <c r="J114" s="4">
        <f t="shared" si="80"/>
        <v>12.153757465454079</v>
      </c>
      <c r="K114" s="4">
        <f t="shared" si="80"/>
        <v>12474.095787222117</v>
      </c>
      <c r="L114" s="4">
        <f t="shared" si="80"/>
        <v>1928.905014851819</v>
      </c>
      <c r="M114" s="4">
        <f t="shared" si="80"/>
        <v>1.7362510664934396</v>
      </c>
      <c r="N114" s="4">
        <f t="shared" si="80"/>
        <v>13734.614061496357</v>
      </c>
      <c r="O114" s="4">
        <f t="shared" si="80"/>
        <v>1587.3932239735507</v>
      </c>
      <c r="P114" s="4">
        <f t="shared" si="80"/>
        <v>5.2087531994803191</v>
      </c>
      <c r="Q114" s="4">
        <f t="shared" si="80"/>
        <v>6039.5493347974298</v>
      </c>
      <c r="R114" s="4">
        <f t="shared" si="80"/>
        <v>824.83610628115889</v>
      </c>
      <c r="S114" s="4">
        <f t="shared" si="80"/>
        <v>3.1469550580193597</v>
      </c>
    </row>
    <row r="115" spans="1:19" x14ac:dyDescent="0.25">
      <c r="A115" s="1">
        <f>Base!A175</f>
        <v>48000</v>
      </c>
      <c r="B115" s="4">
        <f t="shared" si="63"/>
        <v>142818.04705789845</v>
      </c>
      <c r="C115" s="4">
        <f t="shared" si="63"/>
        <v>13259.7493948104</v>
      </c>
      <c r="D115" s="4">
        <f t="shared" si="63"/>
        <v>80.858096670526336</v>
      </c>
      <c r="E115" s="4">
        <f>Base!E175</f>
        <v>96932.585470084945</v>
      </c>
      <c r="F115" s="4">
        <f>Base!F175</f>
        <v>10223</v>
      </c>
      <c r="G115" s="4">
        <f>Base!G175</f>
        <v>68.112942611691267</v>
      </c>
      <c r="H115" s="4">
        <f t="shared" ref="H115:S115" si="81">H103*0.98</f>
        <v>50944.210667517254</v>
      </c>
      <c r="I115" s="4">
        <f t="shared" si="81"/>
        <v>6258.238364416552</v>
      </c>
      <c r="J115" s="4">
        <f t="shared" si="81"/>
        <v>12.153757465454079</v>
      </c>
      <c r="K115" s="4">
        <f t="shared" si="81"/>
        <v>12448.920146757962</v>
      </c>
      <c r="L115" s="4">
        <f t="shared" si="81"/>
        <v>1927.1687637853258</v>
      </c>
      <c r="M115" s="4">
        <f t="shared" si="81"/>
        <v>1.7362510664934396</v>
      </c>
      <c r="N115" s="4">
        <f t="shared" si="81"/>
        <v>13666.032144369865</v>
      </c>
      <c r="O115" s="4">
        <f t="shared" si="81"/>
        <v>1583.0525963073173</v>
      </c>
      <c r="P115" s="4">
        <f t="shared" si="81"/>
        <v>5.2087531994803191</v>
      </c>
      <c r="Q115" s="4">
        <f t="shared" si="81"/>
        <v>6025.6593262654833</v>
      </c>
      <c r="R115" s="4">
        <f t="shared" si="81"/>
        <v>823.30924709328474</v>
      </c>
      <c r="S115" s="4">
        <f t="shared" si="81"/>
        <v>3.5810178246427196</v>
      </c>
    </row>
    <row r="116" spans="1:19" x14ac:dyDescent="0.25">
      <c r="A116" s="1">
        <f>Base!A176</f>
        <v>48030</v>
      </c>
      <c r="B116" s="4">
        <f t="shared" si="63"/>
        <v>142964.96627920619</v>
      </c>
      <c r="C116" s="4">
        <f t="shared" si="63"/>
        <v>13173.804967018974</v>
      </c>
      <c r="D116" s="4">
        <f t="shared" si="63"/>
        <v>80.858209284147222</v>
      </c>
      <c r="E116" s="4">
        <f>Base!E176</f>
        <v>97036.58547008071</v>
      </c>
      <c r="F116" s="4">
        <f>Base!F176</f>
        <v>10215</v>
      </c>
      <c r="G116" s="4">
        <f>Base!G176</f>
        <v>68.112942614652212</v>
      </c>
      <c r="H116" s="4">
        <f t="shared" ref="H116:S116" si="82">H104*0.98</f>
        <v>50840.903729060905</v>
      </c>
      <c r="I116" s="4">
        <f t="shared" si="82"/>
        <v>6238.2714771518768</v>
      </c>
      <c r="J116" s="4">
        <f t="shared" si="82"/>
        <v>12.153757465454079</v>
      </c>
      <c r="K116" s="4">
        <f t="shared" si="82"/>
        <v>12408.118246695369</v>
      </c>
      <c r="L116" s="4">
        <f t="shared" si="82"/>
        <v>1918.4875084528587</v>
      </c>
      <c r="M116" s="4">
        <f t="shared" si="82"/>
        <v>1.7362510664934396</v>
      </c>
      <c r="N116" s="4">
        <f t="shared" si="82"/>
        <v>13594.845850643633</v>
      </c>
      <c r="O116" s="4">
        <f t="shared" si="82"/>
        <v>1576.9757175745901</v>
      </c>
      <c r="P116" s="4">
        <f t="shared" si="82"/>
        <v>5.2087531994803191</v>
      </c>
      <c r="Q116" s="4">
        <f t="shared" si="82"/>
        <v>5991.8024304688624</v>
      </c>
      <c r="R116" s="4">
        <f t="shared" si="82"/>
        <v>820.76659421895818</v>
      </c>
      <c r="S116" s="4">
        <f t="shared" si="82"/>
        <v>3.4725021329868793</v>
      </c>
    </row>
    <row r="117" spans="1:19" x14ac:dyDescent="0.25">
      <c r="A117" s="1">
        <f>Base!A177</f>
        <v>48061</v>
      </c>
      <c r="B117" s="4">
        <f t="shared" si="63"/>
        <v>143101.64830378816</v>
      </c>
      <c r="C117" s="4">
        <f t="shared" si="63"/>
        <v>13171.200590419236</v>
      </c>
      <c r="D117" s="4">
        <f t="shared" si="63"/>
        <v>80.858950700597305</v>
      </c>
      <c r="E117" s="4">
        <f>Base!E177</f>
        <v>97160.585470079197</v>
      </c>
      <c r="F117" s="4">
        <f>Base!F177</f>
        <v>10217</v>
      </c>
      <c r="G117" s="4">
        <f>Base!G177</f>
        <v>68.11294261622632</v>
      </c>
      <c r="H117" s="4">
        <f t="shared" ref="H117:S117" si="83">H105*0.98</f>
        <v>50762.77243106869</v>
      </c>
      <c r="I117" s="4">
        <f t="shared" si="83"/>
        <v>6228.7220962861647</v>
      </c>
      <c r="J117" s="4">
        <f t="shared" si="83"/>
        <v>12.153757465454079</v>
      </c>
      <c r="K117" s="4">
        <f t="shared" si="83"/>
        <v>12367.31634663277</v>
      </c>
      <c r="L117" s="4">
        <f t="shared" si="83"/>
        <v>1912.4106297201313</v>
      </c>
      <c r="M117" s="4">
        <f t="shared" si="83"/>
        <v>1.7362510664934396</v>
      </c>
      <c r="N117" s="4">
        <f t="shared" si="83"/>
        <v>13535.813314382858</v>
      </c>
      <c r="O117" s="4">
        <f t="shared" si="83"/>
        <v>1571.7669643751099</v>
      </c>
      <c r="P117" s="4">
        <f t="shared" si="83"/>
        <v>5.2087531994803191</v>
      </c>
      <c r="Q117" s="4">
        <f t="shared" si="83"/>
        <v>5977.9124219369132</v>
      </c>
      <c r="R117" s="4">
        <f t="shared" si="83"/>
        <v>820.65226208622971</v>
      </c>
      <c r="S117" s="4">
        <f t="shared" si="83"/>
        <v>4.55765904954528</v>
      </c>
    </row>
    <row r="118" spans="1:19" x14ac:dyDescent="0.25">
      <c r="A118" s="1">
        <f>Base!A178</f>
        <v>48092</v>
      </c>
      <c r="B118" s="4">
        <f t="shared" ref="B118:D137" si="84">B106*0.98</f>
        <v>143306.77629703825</v>
      </c>
      <c r="C118" s="4">
        <f t="shared" si="84"/>
        <v>13174.673092552222</v>
      </c>
      <c r="D118" s="4">
        <f t="shared" si="84"/>
        <v>80.859566012220711</v>
      </c>
      <c r="E118" s="4">
        <f>Base!E178</f>
        <v>97350.585470080085</v>
      </c>
      <c r="F118" s="4">
        <f>Base!F178</f>
        <v>10214</v>
      </c>
      <c r="G118" s="4">
        <f>Base!G178</f>
        <v>68.112942616324858</v>
      </c>
      <c r="H118" s="4">
        <f t="shared" ref="H118:S118" si="85">H106*0.98</f>
        <v>50715.893652273378</v>
      </c>
      <c r="I118" s="4">
        <f t="shared" si="85"/>
        <v>6214.8320877542155</v>
      </c>
      <c r="J118" s="4">
        <f t="shared" si="85"/>
        <v>12.153757465454079</v>
      </c>
      <c r="K118" s="4">
        <f t="shared" si="85"/>
        <v>12360.371342366798</v>
      </c>
      <c r="L118" s="4">
        <f t="shared" si="85"/>
        <v>1912.4106297201313</v>
      </c>
      <c r="M118" s="4">
        <f t="shared" si="85"/>
        <v>1.7362510664934396</v>
      </c>
      <c r="N118" s="4">
        <f t="shared" si="85"/>
        <v>13533.208937783118</v>
      </c>
      <c r="O118" s="4">
        <f t="shared" si="85"/>
        <v>1570.0307133086164</v>
      </c>
      <c r="P118" s="4">
        <f t="shared" si="85"/>
        <v>5.2087531994803191</v>
      </c>
      <c r="Q118" s="4">
        <f t="shared" si="85"/>
        <v>5964.0224134049649</v>
      </c>
      <c r="R118" s="4">
        <f t="shared" si="85"/>
        <v>818.73448597073445</v>
      </c>
      <c r="S118" s="4">
        <f t="shared" si="85"/>
        <v>6.4024258076945602</v>
      </c>
    </row>
    <row r="119" spans="1:19" x14ac:dyDescent="0.25">
      <c r="A119" s="1">
        <f>Base!A179</f>
        <v>48122</v>
      </c>
      <c r="B119" s="4">
        <f t="shared" si="84"/>
        <v>143663.02905892924</v>
      </c>
      <c r="C119" s="4">
        <f t="shared" si="84"/>
        <v>13183.354347884688</v>
      </c>
      <c r="D119" s="4">
        <f t="shared" si="84"/>
        <v>80.860084452786722</v>
      </c>
      <c r="E119" s="4">
        <f>Base!E179</f>
        <v>97553.585470082427</v>
      </c>
      <c r="F119" s="4">
        <f>Base!F179</f>
        <v>10255</v>
      </c>
      <c r="G119" s="4">
        <f>Base!G179</f>
        <v>68.112942615334759</v>
      </c>
      <c r="H119" s="4">
        <f t="shared" ref="H119:S119" si="86">H107*0.98</f>
        <v>50906.013144054414</v>
      </c>
      <c r="I119" s="4">
        <f t="shared" si="86"/>
        <v>6226.1177196864237</v>
      </c>
      <c r="J119" s="4">
        <f t="shared" si="86"/>
        <v>12.153757465454079</v>
      </c>
      <c r="K119" s="4">
        <f t="shared" si="86"/>
        <v>12413.326999894847</v>
      </c>
      <c r="L119" s="4">
        <f t="shared" si="86"/>
        <v>1914.1468807866247</v>
      </c>
      <c r="M119" s="4">
        <f t="shared" si="86"/>
        <v>1.7362510664934396</v>
      </c>
      <c r="N119" s="4">
        <f t="shared" si="86"/>
        <v>13649.537759238177</v>
      </c>
      <c r="O119" s="4">
        <f t="shared" si="86"/>
        <v>1576.1075920413434</v>
      </c>
      <c r="P119" s="4">
        <f t="shared" si="86"/>
        <v>5.2087531994803191</v>
      </c>
      <c r="Q119" s="4">
        <f t="shared" si="86"/>
        <v>5997.01118366834</v>
      </c>
      <c r="R119" s="4">
        <f t="shared" si="86"/>
        <v>820.69480023735889</v>
      </c>
      <c r="S119" s="4">
        <f t="shared" si="86"/>
        <v>4.3406276662336003</v>
      </c>
    </row>
    <row r="120" spans="1:19" x14ac:dyDescent="0.25">
      <c r="A120" s="1">
        <f>Base!A180</f>
        <v>48153</v>
      </c>
      <c r="B120" s="4">
        <f t="shared" si="84"/>
        <v>144095.66506123872</v>
      </c>
      <c r="C120" s="4">
        <f t="shared" si="84"/>
        <v>13196.376230883388</v>
      </c>
      <c r="D120" s="4">
        <f t="shared" si="84"/>
        <v>80.860408866866834</v>
      </c>
      <c r="E120" s="4">
        <f>Base!E180</f>
        <v>97795.585470085061</v>
      </c>
      <c r="F120" s="4">
        <f>Base!F180</f>
        <v>10218</v>
      </c>
      <c r="G120" s="4">
        <f>Base!G180</f>
        <v>68.11294261386729</v>
      </c>
      <c r="H120" s="4">
        <f t="shared" ref="H120:S120" si="87">H108*0.98</f>
        <v>51187.285816826341</v>
      </c>
      <c r="I120" s="4">
        <f t="shared" si="87"/>
        <v>6255.633987816811</v>
      </c>
      <c r="J120" s="4">
        <f t="shared" si="87"/>
        <v>12.153757465454079</v>
      </c>
      <c r="K120" s="4">
        <f t="shared" si="87"/>
        <v>12486.249544687573</v>
      </c>
      <c r="L120" s="4">
        <f t="shared" si="87"/>
        <v>1921.9600105858453</v>
      </c>
      <c r="M120" s="4">
        <f t="shared" si="87"/>
        <v>1.7362510664934396</v>
      </c>
      <c r="N120" s="4">
        <f t="shared" si="87"/>
        <v>13758.921576427263</v>
      </c>
      <c r="O120" s="4">
        <f t="shared" si="87"/>
        <v>1584.7888473738105</v>
      </c>
      <c r="P120" s="4">
        <f t="shared" si="87"/>
        <v>5.2087531994803191</v>
      </c>
      <c r="Q120" s="4">
        <f t="shared" si="87"/>
        <v>6045.6262135301577</v>
      </c>
      <c r="R120" s="4">
        <f t="shared" si="87"/>
        <v>821.20100423579493</v>
      </c>
      <c r="S120" s="4">
        <f t="shared" si="87"/>
        <v>3.4725021329868793</v>
      </c>
    </row>
    <row r="121" spans="1:19" x14ac:dyDescent="0.25">
      <c r="A121" s="1">
        <f>Base!A181</f>
        <v>48183</v>
      </c>
      <c r="B121" s="4">
        <f t="shared" si="84"/>
        <v>144450.14146466358</v>
      </c>
      <c r="C121" s="4">
        <f t="shared" si="84"/>
        <v>13267.562524609619</v>
      </c>
      <c r="D121" s="4">
        <f t="shared" si="84"/>
        <v>80.8604343388525</v>
      </c>
      <c r="E121" s="4">
        <f>Base!E181</f>
        <v>98088.585470087084</v>
      </c>
      <c r="F121" s="4">
        <f>Base!F181</f>
        <v>10274</v>
      </c>
      <c r="G121" s="4">
        <f>Base!G181</f>
        <v>68.112942612514388</v>
      </c>
      <c r="H121" s="4">
        <f t="shared" ref="H121:S121" si="88">H109*0.98</f>
        <v>51469.426615131531</v>
      </c>
      <c r="I121" s="4">
        <f t="shared" si="88"/>
        <v>6295.5677623461615</v>
      </c>
      <c r="J121" s="4">
        <f t="shared" si="88"/>
        <v>12.153757465454079</v>
      </c>
      <c r="K121" s="4">
        <f t="shared" si="88"/>
        <v>12562.644591613285</v>
      </c>
      <c r="L121" s="4">
        <f t="shared" si="88"/>
        <v>1936.7181446510394</v>
      </c>
      <c r="M121" s="4">
        <f t="shared" si="88"/>
        <v>1.7362510664934396</v>
      </c>
      <c r="N121" s="4">
        <f t="shared" si="88"/>
        <v>13849.206631884923</v>
      </c>
      <c r="O121" s="4">
        <f t="shared" si="88"/>
        <v>1594.3382282395244</v>
      </c>
      <c r="P121" s="4">
        <f t="shared" si="88"/>
        <v>5.2087531994803191</v>
      </c>
      <c r="Q121" s="4">
        <f t="shared" si="88"/>
        <v>6074.2743561272991</v>
      </c>
      <c r="R121" s="4">
        <f t="shared" si="88"/>
        <v>827.86004795111717</v>
      </c>
      <c r="S121" s="4">
        <f t="shared" si="88"/>
        <v>3.2554707496751991</v>
      </c>
    </row>
    <row r="122" spans="1:19" x14ac:dyDescent="0.25">
      <c r="A122" s="1">
        <f>Base!A182</f>
        <v>48214</v>
      </c>
      <c r="B122" s="4">
        <f t="shared" si="84"/>
        <v>139905.73466564476</v>
      </c>
      <c r="C122" s="4">
        <f t="shared" si="84"/>
        <v>13004.76356318517</v>
      </c>
      <c r="D122" s="4">
        <f t="shared" si="84"/>
        <v>79.246751413696714</v>
      </c>
      <c r="E122" s="4">
        <f>Base!E182</f>
        <v>98288.58547008803</v>
      </c>
      <c r="F122" s="4">
        <f>Base!F182</f>
        <v>10276</v>
      </c>
      <c r="G122" s="4">
        <f>Base!G182</f>
        <v>68.112942611673233</v>
      </c>
      <c r="H122" s="4">
        <f t="shared" ref="H122:S122" si="89">H110*0.98</f>
        <v>49890.445170241059</v>
      </c>
      <c r="I122" s="4">
        <f t="shared" si="89"/>
        <v>6135.625886195965</v>
      </c>
      <c r="J122" s="4">
        <f t="shared" si="89"/>
        <v>11.910682316144998</v>
      </c>
      <c r="K122" s="4">
        <f t="shared" si="89"/>
        <v>12262.898207493854</v>
      </c>
      <c r="L122" s="4">
        <f t="shared" si="89"/>
        <v>1896.2822557128552</v>
      </c>
      <c r="M122" s="4">
        <f t="shared" si="89"/>
        <v>1.7015260451635708</v>
      </c>
      <c r="N122" s="4">
        <f t="shared" si="89"/>
        <v>13506.713746508425</v>
      </c>
      <c r="O122" s="4">
        <f t="shared" si="89"/>
        <v>1562.4514636747338</v>
      </c>
      <c r="P122" s="4">
        <f t="shared" si="89"/>
        <v>5.1045781354907129</v>
      </c>
      <c r="Q122" s="4">
        <f t="shared" si="89"/>
        <v>5930.6690304176263</v>
      </c>
      <c r="R122" s="4">
        <f t="shared" si="89"/>
        <v>809.54993486036733</v>
      </c>
      <c r="S122" s="4">
        <f t="shared" si="89"/>
        <v>2.3395983120999104</v>
      </c>
    </row>
    <row r="123" spans="1:19" x14ac:dyDescent="0.25">
      <c r="A123" s="1">
        <f>Base!A183</f>
        <v>48245</v>
      </c>
      <c r="B123" s="4">
        <f t="shared" si="84"/>
        <v>139932.38013813045</v>
      </c>
      <c r="C123" s="4">
        <f t="shared" si="84"/>
        <v>13025.181875727132</v>
      </c>
      <c r="D123" s="4">
        <f t="shared" si="84"/>
        <v>79.245613772019297</v>
      </c>
      <c r="E123" s="4">
        <f>Base!E183</f>
        <v>98297.585470087899</v>
      </c>
      <c r="F123" s="4">
        <f>Base!F183</f>
        <v>10247</v>
      </c>
      <c r="G123" s="4">
        <f>Base!G183</f>
        <v>68.11294261147242</v>
      </c>
      <c r="H123" s="4">
        <f t="shared" ref="H123:S123" si="90">H111*0.98</f>
        <v>49916.818823941103</v>
      </c>
      <c r="I123" s="4">
        <f t="shared" si="90"/>
        <v>6140.7304643314574</v>
      </c>
      <c r="J123" s="4">
        <f t="shared" si="90"/>
        <v>11.910682316144998</v>
      </c>
      <c r="K123" s="4">
        <f t="shared" si="90"/>
        <v>12251.838288200293</v>
      </c>
      <c r="L123" s="4">
        <f t="shared" si="90"/>
        <v>1896.2822557128552</v>
      </c>
      <c r="M123" s="4">
        <f t="shared" si="90"/>
        <v>1.7015260451635708</v>
      </c>
      <c r="N123" s="4">
        <f t="shared" si="90"/>
        <v>13518.624428824573</v>
      </c>
      <c r="O123" s="4">
        <f t="shared" si="90"/>
        <v>1565.0037527424795</v>
      </c>
      <c r="P123" s="4">
        <f t="shared" si="90"/>
        <v>5.1045781354907129</v>
      </c>
      <c r="Q123" s="4">
        <f t="shared" si="90"/>
        <v>5928.9675043724637</v>
      </c>
      <c r="R123" s="4">
        <f t="shared" si="90"/>
        <v>811.19854344552641</v>
      </c>
      <c r="S123" s="4">
        <f t="shared" si="90"/>
        <v>2.2864256231885483</v>
      </c>
    </row>
    <row r="124" spans="1:19" x14ac:dyDescent="0.25">
      <c r="A124" s="1">
        <f>Base!A184</f>
        <v>48274</v>
      </c>
      <c r="B124" s="4">
        <f t="shared" si="84"/>
        <v>140010.07088151338</v>
      </c>
      <c r="C124" s="4">
        <f t="shared" si="84"/>
        <v>13020.077297591646</v>
      </c>
      <c r="D124" s="4">
        <f t="shared" si="84"/>
        <v>79.243803656165198</v>
      </c>
      <c r="E124" s="4">
        <f>Base!E184</f>
        <v>98326.585470087026</v>
      </c>
      <c r="F124" s="4">
        <f>Base!F184</f>
        <v>10246</v>
      </c>
      <c r="G124" s="4">
        <f>Base!G184</f>
        <v>68.112942611799468</v>
      </c>
      <c r="H124" s="4">
        <f t="shared" ref="H124:S124" si="91">H112*0.98</f>
        <v>49987.432154815389</v>
      </c>
      <c r="I124" s="4">
        <f t="shared" si="91"/>
        <v>6147.5365685121114</v>
      </c>
      <c r="J124" s="4">
        <f t="shared" si="91"/>
        <v>11.910682316144998</v>
      </c>
      <c r="K124" s="4">
        <f t="shared" si="91"/>
        <v>12259.495155403529</v>
      </c>
      <c r="L124" s="4">
        <f t="shared" si="91"/>
        <v>1897.1330187354372</v>
      </c>
      <c r="M124" s="4">
        <f t="shared" si="91"/>
        <v>1.7015260451635708</v>
      </c>
      <c r="N124" s="4">
        <f t="shared" si="91"/>
        <v>13514.370613711662</v>
      </c>
      <c r="O124" s="4">
        <f t="shared" si="91"/>
        <v>1562.4514636747338</v>
      </c>
      <c r="P124" s="4">
        <f t="shared" si="91"/>
        <v>5.1045781354907129</v>
      </c>
      <c r="Q124" s="4">
        <f t="shared" si="91"/>
        <v>5926.415215304718</v>
      </c>
      <c r="R124" s="4">
        <f t="shared" si="91"/>
        <v>811.17897589600705</v>
      </c>
      <c r="S124" s="4">
        <f t="shared" si="91"/>
        <v>2.233252934277187</v>
      </c>
    </row>
    <row r="125" spans="1:19" x14ac:dyDescent="0.25">
      <c r="A125" s="1">
        <f>Base!A185</f>
        <v>48305</v>
      </c>
      <c r="B125" s="4">
        <f t="shared" si="84"/>
        <v>140044.44936449284</v>
      </c>
      <c r="C125" s="4">
        <f t="shared" si="84"/>
        <v>12996.255932959353</v>
      </c>
      <c r="D125" s="4">
        <f t="shared" si="84"/>
        <v>79.242058745594065</v>
      </c>
      <c r="E125" s="4">
        <f>Base!E185</f>
        <v>98347.585470085905</v>
      </c>
      <c r="F125" s="4">
        <f>Base!F185</f>
        <v>10298</v>
      </c>
      <c r="G125" s="4">
        <f>Base!G185</f>
        <v>68.112942612400388</v>
      </c>
      <c r="H125" s="4">
        <f t="shared" ref="H125:S125" si="92">H113*0.98</f>
        <v>50011.25351944768</v>
      </c>
      <c r="I125" s="4">
        <f t="shared" si="92"/>
        <v>6141.5812273540387</v>
      </c>
      <c r="J125" s="4">
        <f t="shared" si="92"/>
        <v>11.910682316144998</v>
      </c>
      <c r="K125" s="4">
        <f t="shared" si="92"/>
        <v>12251.838288200293</v>
      </c>
      <c r="L125" s="4">
        <f t="shared" si="92"/>
        <v>1892.0284405999464</v>
      </c>
      <c r="M125" s="4">
        <f t="shared" si="92"/>
        <v>1.7015260451635708</v>
      </c>
      <c r="N125" s="4">
        <f t="shared" si="92"/>
        <v>13492.250775124536</v>
      </c>
      <c r="O125" s="4">
        <f t="shared" si="92"/>
        <v>1559.0484115844069</v>
      </c>
      <c r="P125" s="4">
        <f t="shared" si="92"/>
        <v>5.1045781354907129</v>
      </c>
      <c r="Q125" s="4">
        <f t="shared" si="92"/>
        <v>5922.1614001918078</v>
      </c>
      <c r="R125" s="4">
        <f t="shared" si="92"/>
        <v>810.41643699886697</v>
      </c>
      <c r="S125" s="4">
        <f t="shared" si="92"/>
        <v>2.6586344455680799</v>
      </c>
    </row>
    <row r="126" spans="1:19" x14ac:dyDescent="0.25">
      <c r="A126" s="1">
        <f>Base!A186</f>
        <v>48335</v>
      </c>
      <c r="B126" s="4">
        <f t="shared" si="84"/>
        <v>140070.19949397363</v>
      </c>
      <c r="C126" s="4">
        <f t="shared" si="84"/>
        <v>12974.98685739481</v>
      </c>
      <c r="D126" s="4">
        <f t="shared" si="84"/>
        <v>79.241277810780062</v>
      </c>
      <c r="E126" s="4">
        <f>Base!E186</f>
        <v>98346.58547008496</v>
      </c>
      <c r="F126" s="4">
        <f>Base!F186</f>
        <v>10261</v>
      </c>
      <c r="G126" s="4">
        <f>Base!G186</f>
        <v>68.112942613002929</v>
      </c>
      <c r="H126" s="4">
        <f t="shared" ref="H126:S126" si="93">H114*0.98</f>
        <v>49984.029102725057</v>
      </c>
      <c r="I126" s="4">
        <f t="shared" si="93"/>
        <v>6135.625886195965</v>
      </c>
      <c r="J126" s="4">
        <f t="shared" si="93"/>
        <v>11.910682316144998</v>
      </c>
      <c r="K126" s="4">
        <f t="shared" si="93"/>
        <v>12224.613871477675</v>
      </c>
      <c r="L126" s="4">
        <f t="shared" si="93"/>
        <v>1890.3269145547827</v>
      </c>
      <c r="M126" s="4">
        <f t="shared" si="93"/>
        <v>1.7015260451635708</v>
      </c>
      <c r="N126" s="4">
        <f t="shared" si="93"/>
        <v>13459.92178026643</v>
      </c>
      <c r="O126" s="4">
        <f t="shared" si="93"/>
        <v>1555.6453594940797</v>
      </c>
      <c r="P126" s="4">
        <f t="shared" si="93"/>
        <v>5.1045781354907129</v>
      </c>
      <c r="Q126" s="4">
        <f t="shared" si="93"/>
        <v>5918.7583481014808</v>
      </c>
      <c r="R126" s="4">
        <f t="shared" si="93"/>
        <v>808.33938415553575</v>
      </c>
      <c r="S126" s="4">
        <f t="shared" si="93"/>
        <v>3.0840159568589725</v>
      </c>
    </row>
    <row r="127" spans="1:19" x14ac:dyDescent="0.25">
      <c r="A127" s="1">
        <f>Base!A187</f>
        <v>48366</v>
      </c>
      <c r="B127" s="4">
        <f t="shared" si="84"/>
        <v>139961.68611674049</v>
      </c>
      <c r="C127" s="4">
        <f t="shared" si="84"/>
        <v>12994.554406914192</v>
      </c>
      <c r="D127" s="4">
        <f t="shared" si="84"/>
        <v>79.240934737115808</v>
      </c>
      <c r="E127" s="4">
        <f>Base!E187</f>
        <v>98392.58547008445</v>
      </c>
      <c r="F127" s="4">
        <f>Base!F187</f>
        <v>10280</v>
      </c>
      <c r="G127" s="4">
        <f>Base!G187</f>
        <v>68.11294261341331</v>
      </c>
      <c r="H127" s="4">
        <f t="shared" ref="H127:S127" si="94">H115*0.98</f>
        <v>49925.326454166905</v>
      </c>
      <c r="I127" s="4">
        <f t="shared" si="94"/>
        <v>6133.0735971282211</v>
      </c>
      <c r="J127" s="4">
        <f t="shared" si="94"/>
        <v>11.910682316144998</v>
      </c>
      <c r="K127" s="4">
        <f t="shared" si="94"/>
        <v>12199.941743822803</v>
      </c>
      <c r="L127" s="4">
        <f t="shared" si="94"/>
        <v>1888.6253885096194</v>
      </c>
      <c r="M127" s="4">
        <f t="shared" si="94"/>
        <v>1.7015260451635708</v>
      </c>
      <c r="N127" s="4">
        <f t="shared" si="94"/>
        <v>13392.711501482467</v>
      </c>
      <c r="O127" s="4">
        <f t="shared" si="94"/>
        <v>1551.3915443811709</v>
      </c>
      <c r="P127" s="4">
        <f t="shared" si="94"/>
        <v>5.1045781354907129</v>
      </c>
      <c r="Q127" s="4">
        <f t="shared" si="94"/>
        <v>5905.1461397401736</v>
      </c>
      <c r="R127" s="4">
        <f t="shared" si="94"/>
        <v>806.84306215141908</v>
      </c>
      <c r="S127" s="4">
        <f t="shared" si="94"/>
        <v>3.509397468149865</v>
      </c>
    </row>
    <row r="128" spans="1:19" x14ac:dyDescent="0.25">
      <c r="A128" s="1">
        <f>Base!A188</f>
        <v>48396</v>
      </c>
      <c r="B128" s="4">
        <f t="shared" si="84"/>
        <v>140105.66695362207</v>
      </c>
      <c r="C128" s="4">
        <f t="shared" si="84"/>
        <v>12910.328867678594</v>
      </c>
      <c r="D128" s="4">
        <f t="shared" si="84"/>
        <v>79.241045098464269</v>
      </c>
      <c r="E128" s="4">
        <f>Base!E188</f>
        <v>98497.585470084407</v>
      </c>
      <c r="F128" s="4">
        <f>Base!F188</f>
        <v>10269</v>
      </c>
      <c r="G128" s="4">
        <f>Base!G188</f>
        <v>68.112942613556797</v>
      </c>
      <c r="H128" s="4">
        <f t="shared" ref="H128:S128" si="95">H116*0.98</f>
        <v>49824.085654479684</v>
      </c>
      <c r="I128" s="4">
        <f t="shared" si="95"/>
        <v>6113.5060476088393</v>
      </c>
      <c r="J128" s="4">
        <f t="shared" si="95"/>
        <v>11.910682316144998</v>
      </c>
      <c r="K128" s="4">
        <f t="shared" si="95"/>
        <v>12159.955881761462</v>
      </c>
      <c r="L128" s="4">
        <f t="shared" si="95"/>
        <v>1880.1177582838015</v>
      </c>
      <c r="M128" s="4">
        <f t="shared" si="95"/>
        <v>1.7015260451635708</v>
      </c>
      <c r="N128" s="4">
        <f t="shared" si="95"/>
        <v>13322.94893363076</v>
      </c>
      <c r="O128" s="4">
        <f t="shared" si="95"/>
        <v>1545.4362032230983</v>
      </c>
      <c r="P128" s="4">
        <f t="shared" si="95"/>
        <v>5.1045781354907129</v>
      </c>
      <c r="Q128" s="4">
        <f t="shared" si="95"/>
        <v>5871.9663818594854</v>
      </c>
      <c r="R128" s="4">
        <f t="shared" si="95"/>
        <v>804.35126233457902</v>
      </c>
      <c r="S128" s="4">
        <f t="shared" si="95"/>
        <v>3.4030520903271415</v>
      </c>
    </row>
    <row r="129" spans="1:19" x14ac:dyDescent="0.25">
      <c r="A129" s="1">
        <f>Base!A189</f>
        <v>48427</v>
      </c>
      <c r="B129" s="4">
        <f t="shared" si="84"/>
        <v>140239.6153377124</v>
      </c>
      <c r="C129" s="4">
        <f t="shared" si="84"/>
        <v>12907.77657861085</v>
      </c>
      <c r="D129" s="4">
        <f t="shared" si="84"/>
        <v>79.241771686585352</v>
      </c>
      <c r="E129" s="4">
        <f>Base!E189</f>
        <v>98621.585470084712</v>
      </c>
      <c r="F129" s="4">
        <f>Base!F189</f>
        <v>10269</v>
      </c>
      <c r="G129" s="4">
        <f>Base!G189</f>
        <v>68.11294261346552</v>
      </c>
      <c r="H129" s="4">
        <f t="shared" ref="H129:S129" si="96">H117*0.98</f>
        <v>49747.516982447312</v>
      </c>
      <c r="I129" s="4">
        <f t="shared" si="96"/>
        <v>6104.1476543604413</v>
      </c>
      <c r="J129" s="4">
        <f t="shared" si="96"/>
        <v>11.910682316144998</v>
      </c>
      <c r="K129" s="4">
        <f t="shared" si="96"/>
        <v>12119.970019700115</v>
      </c>
      <c r="L129" s="4">
        <f t="shared" si="96"/>
        <v>1874.1624171257286</v>
      </c>
      <c r="M129" s="4">
        <f t="shared" si="96"/>
        <v>1.7015260451635708</v>
      </c>
      <c r="N129" s="4">
        <f t="shared" si="96"/>
        <v>13265.0970480952</v>
      </c>
      <c r="O129" s="4">
        <f t="shared" si="96"/>
        <v>1540.3316250876076</v>
      </c>
      <c r="P129" s="4">
        <f t="shared" si="96"/>
        <v>5.1045781354907129</v>
      </c>
      <c r="Q129" s="4">
        <f t="shared" si="96"/>
        <v>5858.3541734981745</v>
      </c>
      <c r="R129" s="4">
        <f t="shared" si="96"/>
        <v>804.23921684450511</v>
      </c>
      <c r="S129" s="4">
        <f t="shared" si="96"/>
        <v>4.4665058685543739</v>
      </c>
    </row>
    <row r="130" spans="1:19" x14ac:dyDescent="0.25">
      <c r="A130" s="1">
        <f>Base!A190</f>
        <v>48458</v>
      </c>
      <c r="B130" s="4">
        <f t="shared" si="84"/>
        <v>140440.64077109747</v>
      </c>
      <c r="C130" s="4">
        <f t="shared" si="84"/>
        <v>12911.179630701177</v>
      </c>
      <c r="D130" s="4">
        <f t="shared" si="84"/>
        <v>79.242374691976295</v>
      </c>
      <c r="E130" s="4">
        <f>Base!E190</f>
        <v>98811.585470085178</v>
      </c>
      <c r="F130" s="4">
        <f>Base!F190</f>
        <v>10265</v>
      </c>
      <c r="G130" s="4">
        <f>Base!G190</f>
        <v>68.112942613235447</v>
      </c>
      <c r="H130" s="4">
        <f t="shared" ref="H130:S130" si="97">H118*0.98</f>
        <v>49701.575779227911</v>
      </c>
      <c r="I130" s="4">
        <f t="shared" si="97"/>
        <v>6090.5354459991313</v>
      </c>
      <c r="J130" s="4">
        <f t="shared" si="97"/>
        <v>11.910682316144998</v>
      </c>
      <c r="K130" s="4">
        <f t="shared" si="97"/>
        <v>12113.163915519461</v>
      </c>
      <c r="L130" s="4">
        <f t="shared" si="97"/>
        <v>1874.1624171257286</v>
      </c>
      <c r="M130" s="4">
        <f t="shared" si="97"/>
        <v>1.7015260451635708</v>
      </c>
      <c r="N130" s="4">
        <f t="shared" si="97"/>
        <v>13262.544759027456</v>
      </c>
      <c r="O130" s="4">
        <f t="shared" si="97"/>
        <v>1538.630099042444</v>
      </c>
      <c r="P130" s="4">
        <f t="shared" si="97"/>
        <v>5.1045781354907129</v>
      </c>
      <c r="Q130" s="4">
        <f t="shared" si="97"/>
        <v>5844.7419651368655</v>
      </c>
      <c r="R130" s="4">
        <f t="shared" si="97"/>
        <v>802.35979625131972</v>
      </c>
      <c r="S130" s="4">
        <f t="shared" si="97"/>
        <v>6.2743772915406693</v>
      </c>
    </row>
    <row r="131" spans="1:19" x14ac:dyDescent="0.25">
      <c r="A131" s="1">
        <f>Base!A191</f>
        <v>48488</v>
      </c>
      <c r="B131" s="4">
        <f t="shared" si="84"/>
        <v>140789.76847775065</v>
      </c>
      <c r="C131" s="4">
        <f t="shared" si="84"/>
        <v>12919.687260926994</v>
      </c>
      <c r="D131" s="4">
        <f t="shared" si="84"/>
        <v>79.242882763730989</v>
      </c>
      <c r="E131" s="4">
        <f>Base!E191</f>
        <v>99014.5854700856</v>
      </c>
      <c r="F131" s="4">
        <f>Base!F191</f>
        <v>10307</v>
      </c>
      <c r="G131" s="4">
        <f>Base!G191</f>
        <v>68.112942612977989</v>
      </c>
      <c r="H131" s="4">
        <f t="shared" ref="H131:S131" si="98">H119*0.98</f>
        <v>49887.892881173328</v>
      </c>
      <c r="I131" s="4">
        <f t="shared" si="98"/>
        <v>6101.5953652926955</v>
      </c>
      <c r="J131" s="4">
        <f t="shared" si="98"/>
        <v>11.910682316144998</v>
      </c>
      <c r="K131" s="4">
        <f t="shared" si="98"/>
        <v>12165.060459896949</v>
      </c>
      <c r="L131" s="4">
        <f t="shared" si="98"/>
        <v>1875.8639431708921</v>
      </c>
      <c r="M131" s="4">
        <f t="shared" si="98"/>
        <v>1.7015260451635708</v>
      </c>
      <c r="N131" s="4">
        <f t="shared" si="98"/>
        <v>13376.547004053413</v>
      </c>
      <c r="O131" s="4">
        <f t="shared" si="98"/>
        <v>1544.5854402005166</v>
      </c>
      <c r="P131" s="4">
        <f t="shared" si="98"/>
        <v>5.1045781354907129</v>
      </c>
      <c r="Q131" s="4">
        <f t="shared" si="98"/>
        <v>5877.0709599949732</v>
      </c>
      <c r="R131" s="4">
        <f t="shared" si="98"/>
        <v>804.28090423261165</v>
      </c>
      <c r="S131" s="4">
        <f t="shared" si="98"/>
        <v>4.2538151129089279</v>
      </c>
    </row>
    <row r="132" spans="1:19" x14ac:dyDescent="0.25">
      <c r="A132" s="1">
        <f>Base!A192</f>
        <v>48519</v>
      </c>
      <c r="B132" s="4">
        <f t="shared" si="84"/>
        <v>141213.75176001393</v>
      </c>
      <c r="C132" s="4">
        <f t="shared" si="84"/>
        <v>12932.448706265721</v>
      </c>
      <c r="D132" s="4">
        <f t="shared" si="84"/>
        <v>79.243200689529502</v>
      </c>
      <c r="E132" s="4">
        <f>Base!E192</f>
        <v>99257.585470085862</v>
      </c>
      <c r="F132" s="4">
        <f>Base!F192</f>
        <v>10269</v>
      </c>
      <c r="G132" s="4">
        <f>Base!G192</f>
        <v>68.112942612781595</v>
      </c>
      <c r="H132" s="4">
        <f t="shared" ref="H132:S132" si="99">H120*0.98</f>
        <v>50163.540100489816</v>
      </c>
      <c r="I132" s="4">
        <f t="shared" si="99"/>
        <v>6130.5213080604744</v>
      </c>
      <c r="J132" s="4">
        <f t="shared" si="99"/>
        <v>11.910682316144998</v>
      </c>
      <c r="K132" s="4">
        <f t="shared" si="99"/>
        <v>12236.524553793821</v>
      </c>
      <c r="L132" s="4">
        <f t="shared" si="99"/>
        <v>1883.5208103741284</v>
      </c>
      <c r="M132" s="4">
        <f t="shared" si="99"/>
        <v>1.7015260451635708</v>
      </c>
      <c r="N132" s="4">
        <f t="shared" si="99"/>
        <v>13483.743144898717</v>
      </c>
      <c r="O132" s="4">
        <f t="shared" si="99"/>
        <v>1553.0930704263344</v>
      </c>
      <c r="P132" s="4">
        <f t="shared" si="99"/>
        <v>5.1045781354907129</v>
      </c>
      <c r="Q132" s="4">
        <f t="shared" si="99"/>
        <v>5924.7136892595545</v>
      </c>
      <c r="R132" s="4">
        <f t="shared" si="99"/>
        <v>804.77698415107898</v>
      </c>
      <c r="S132" s="4">
        <f t="shared" si="99"/>
        <v>3.4030520903271415</v>
      </c>
    </row>
    <row r="133" spans="1:19" x14ac:dyDescent="0.25">
      <c r="A133" s="1">
        <f>Base!A193</f>
        <v>48549</v>
      </c>
      <c r="B133" s="4">
        <f t="shared" si="84"/>
        <v>141561.1386353703</v>
      </c>
      <c r="C133" s="4">
        <f t="shared" si="84"/>
        <v>13002.211274117426</v>
      </c>
      <c r="D133" s="4">
        <f t="shared" si="84"/>
        <v>79.243225652075452</v>
      </c>
      <c r="E133" s="4">
        <f>Base!E193</f>
        <v>99551.58547008592</v>
      </c>
      <c r="F133" s="4">
        <f>Base!F193</f>
        <v>10324</v>
      </c>
      <c r="G133" s="4">
        <f>Base!G193</f>
        <v>68.112942612691114</v>
      </c>
      <c r="H133" s="4">
        <f t="shared" ref="H133:S133" si="100">H121*0.98</f>
        <v>50440.038082828898</v>
      </c>
      <c r="I133" s="4">
        <f t="shared" si="100"/>
        <v>6169.6564070992381</v>
      </c>
      <c r="J133" s="4">
        <f t="shared" si="100"/>
        <v>11.910682316144998</v>
      </c>
      <c r="K133" s="4">
        <f t="shared" si="100"/>
        <v>12311.391699781019</v>
      </c>
      <c r="L133" s="4">
        <f t="shared" si="100"/>
        <v>1897.9837817580187</v>
      </c>
      <c r="M133" s="4">
        <f t="shared" si="100"/>
        <v>1.7015260451635708</v>
      </c>
      <c r="N133" s="4">
        <f t="shared" si="100"/>
        <v>13572.222499247224</v>
      </c>
      <c r="O133" s="4">
        <f t="shared" si="100"/>
        <v>1562.4514636747338</v>
      </c>
      <c r="P133" s="4">
        <f t="shared" si="100"/>
        <v>5.1045781354907129</v>
      </c>
      <c r="Q133" s="4">
        <f t="shared" si="100"/>
        <v>5952.788869004753</v>
      </c>
      <c r="R133" s="4">
        <f t="shared" si="100"/>
        <v>811.30284699209483</v>
      </c>
      <c r="S133" s="4">
        <f t="shared" si="100"/>
        <v>3.190361334681695</v>
      </c>
    </row>
    <row r="134" spans="1:19" x14ac:dyDescent="0.25">
      <c r="A134" s="1">
        <f>Base!A194</f>
        <v>48580</v>
      </c>
      <c r="B134" s="4">
        <f t="shared" si="84"/>
        <v>137107.61997233186</v>
      </c>
      <c r="C134" s="4">
        <f t="shared" si="84"/>
        <v>12744.668291921465</v>
      </c>
      <c r="D134" s="4">
        <f t="shared" si="84"/>
        <v>77.661816385422782</v>
      </c>
      <c r="E134" s="4">
        <f>Base!E194</f>
        <v>99750.585470085833</v>
      </c>
      <c r="F134" s="4">
        <f>Base!F194</f>
        <v>10325</v>
      </c>
      <c r="G134" s="4">
        <f>Base!G194</f>
        <v>68.112942612705851</v>
      </c>
      <c r="H134" s="4">
        <f t="shared" ref="H134:S134" si="101">H122*0.98</f>
        <v>48892.636266836234</v>
      </c>
      <c r="I134" s="4">
        <f t="shared" si="101"/>
        <v>6012.9133684720455</v>
      </c>
      <c r="J134" s="4">
        <f t="shared" si="101"/>
        <v>11.672468669822097</v>
      </c>
      <c r="K134" s="4">
        <f t="shared" si="101"/>
        <v>12017.640243343976</v>
      </c>
      <c r="L134" s="4">
        <f t="shared" si="101"/>
        <v>1858.3566105985981</v>
      </c>
      <c r="M134" s="4">
        <f t="shared" si="101"/>
        <v>1.6674955242602993</v>
      </c>
      <c r="N134" s="4">
        <f t="shared" si="101"/>
        <v>13236.579471578256</v>
      </c>
      <c r="O134" s="4">
        <f t="shared" si="101"/>
        <v>1531.2024344012391</v>
      </c>
      <c r="P134" s="4">
        <f t="shared" si="101"/>
        <v>5.0024865727808985</v>
      </c>
      <c r="Q134" s="4">
        <f t="shared" si="101"/>
        <v>5812.0556498092737</v>
      </c>
      <c r="R134" s="4">
        <f t="shared" si="101"/>
        <v>793.35893616316002</v>
      </c>
      <c r="S134" s="4">
        <f t="shared" si="101"/>
        <v>2.2928063458579122</v>
      </c>
    </row>
    <row r="135" spans="1:19" x14ac:dyDescent="0.25">
      <c r="A135" s="1">
        <f>Base!A195</f>
        <v>48611</v>
      </c>
      <c r="B135" s="4">
        <f t="shared" si="84"/>
        <v>137133.73253536783</v>
      </c>
      <c r="C135" s="4">
        <f t="shared" si="84"/>
        <v>12764.678238212589</v>
      </c>
      <c r="D135" s="4">
        <f t="shared" si="84"/>
        <v>77.660701496578909</v>
      </c>
      <c r="E135" s="4">
        <f>Base!E195</f>
        <v>99760.585470085643</v>
      </c>
      <c r="F135" s="4">
        <f>Base!F195</f>
        <v>10297</v>
      </c>
      <c r="G135" s="4">
        <f>Base!G195</f>
        <v>68.112942612791898</v>
      </c>
      <c r="H135" s="4">
        <f t="shared" ref="H135:S135" si="102">H123*0.98</f>
        <v>48918.48244746228</v>
      </c>
      <c r="I135" s="4">
        <f t="shared" si="102"/>
        <v>6017.9158550448283</v>
      </c>
      <c r="J135" s="4">
        <f t="shared" si="102"/>
        <v>11.672468669822097</v>
      </c>
      <c r="K135" s="4">
        <f t="shared" si="102"/>
        <v>12006.801522436288</v>
      </c>
      <c r="L135" s="4">
        <f t="shared" si="102"/>
        <v>1858.3566105985981</v>
      </c>
      <c r="M135" s="4">
        <f t="shared" si="102"/>
        <v>1.6674955242602993</v>
      </c>
      <c r="N135" s="4">
        <f t="shared" si="102"/>
        <v>13248.251940248081</v>
      </c>
      <c r="O135" s="4">
        <f t="shared" si="102"/>
        <v>1533.7036776876298</v>
      </c>
      <c r="P135" s="4">
        <f t="shared" si="102"/>
        <v>5.0024865727808985</v>
      </c>
      <c r="Q135" s="4">
        <f t="shared" si="102"/>
        <v>5810.388154285014</v>
      </c>
      <c r="R135" s="4">
        <f t="shared" si="102"/>
        <v>794.97457257661586</v>
      </c>
      <c r="S135" s="4">
        <f t="shared" si="102"/>
        <v>2.2406971107247773</v>
      </c>
    </row>
    <row r="136" spans="1:19" x14ac:dyDescent="0.25">
      <c r="A136" s="1">
        <f>Base!A196</f>
        <v>48639</v>
      </c>
      <c r="B136" s="4">
        <f t="shared" si="84"/>
        <v>137209.86946388311</v>
      </c>
      <c r="C136" s="4">
        <f t="shared" si="84"/>
        <v>12759.675751639814</v>
      </c>
      <c r="D136" s="4">
        <f t="shared" si="84"/>
        <v>77.658927583041887</v>
      </c>
      <c r="E136" s="4">
        <f>Base!E196</f>
        <v>99789.585470085454</v>
      </c>
      <c r="F136" s="4">
        <f>Base!F196</f>
        <v>10294</v>
      </c>
      <c r="G136" s="4">
        <f>Base!G196</f>
        <v>68.112942612901861</v>
      </c>
      <c r="H136" s="4">
        <f t="shared" ref="H136:S136" si="103">H124*0.98</f>
        <v>48987.683511719079</v>
      </c>
      <c r="I136" s="4">
        <f t="shared" si="103"/>
        <v>6024.585837141869</v>
      </c>
      <c r="J136" s="4">
        <f t="shared" si="103"/>
        <v>11.672468669822097</v>
      </c>
      <c r="K136" s="4">
        <f t="shared" si="103"/>
        <v>12014.305252295459</v>
      </c>
      <c r="L136" s="4">
        <f t="shared" si="103"/>
        <v>1859.1903583607284</v>
      </c>
      <c r="M136" s="4">
        <f t="shared" si="103"/>
        <v>1.6674955242602993</v>
      </c>
      <c r="N136" s="4">
        <f t="shared" si="103"/>
        <v>13244.083201437428</v>
      </c>
      <c r="O136" s="4">
        <f t="shared" si="103"/>
        <v>1531.2024344012391</v>
      </c>
      <c r="P136" s="4">
        <f t="shared" si="103"/>
        <v>5.0024865727808985</v>
      </c>
      <c r="Q136" s="4">
        <f t="shared" si="103"/>
        <v>5807.8869109986235</v>
      </c>
      <c r="R136" s="4">
        <f t="shared" si="103"/>
        <v>794.9553963780869</v>
      </c>
      <c r="S136" s="4">
        <f t="shared" si="103"/>
        <v>2.1885878755916433</v>
      </c>
    </row>
    <row r="137" spans="1:19" x14ac:dyDescent="0.25">
      <c r="A137" s="1">
        <f>Base!A197</f>
        <v>48670</v>
      </c>
      <c r="B137" s="4">
        <f t="shared" si="84"/>
        <v>137243.56037720299</v>
      </c>
      <c r="C137" s="4">
        <f t="shared" si="84"/>
        <v>12736.330814300167</v>
      </c>
      <c r="D137" s="4">
        <f t="shared" si="84"/>
        <v>77.657217570682178</v>
      </c>
      <c r="E137" s="4">
        <f>Base!E197</f>
        <v>99810.585470085323</v>
      </c>
      <c r="F137" s="4">
        <f>Base!F197</f>
        <v>10346</v>
      </c>
      <c r="G137" s="4">
        <f>Base!G197</f>
        <v>68.11294261299372</v>
      </c>
      <c r="H137" s="4">
        <f t="shared" ref="H137:S137" si="104">H125*0.98</f>
        <v>49011.028449058729</v>
      </c>
      <c r="I137" s="4">
        <f t="shared" si="104"/>
        <v>6018.7496028069581</v>
      </c>
      <c r="J137" s="4">
        <f t="shared" si="104"/>
        <v>11.672468669822097</v>
      </c>
      <c r="K137" s="4">
        <f t="shared" si="104"/>
        <v>12006.801522436288</v>
      </c>
      <c r="L137" s="4">
        <f t="shared" si="104"/>
        <v>1854.1878717879474</v>
      </c>
      <c r="M137" s="4">
        <f t="shared" si="104"/>
        <v>1.6674955242602993</v>
      </c>
      <c r="N137" s="4">
        <f t="shared" si="104"/>
        <v>13222.405759622045</v>
      </c>
      <c r="O137" s="4">
        <f t="shared" si="104"/>
        <v>1527.8674433527187</v>
      </c>
      <c r="P137" s="4">
        <f t="shared" si="104"/>
        <v>5.0024865727808985</v>
      </c>
      <c r="Q137" s="4">
        <f t="shared" si="104"/>
        <v>5803.7181721879715</v>
      </c>
      <c r="R137" s="4">
        <f t="shared" si="104"/>
        <v>794.20810825888964</v>
      </c>
      <c r="S137" s="4">
        <f t="shared" si="104"/>
        <v>2.6054617566567182</v>
      </c>
    </row>
    <row r="138" spans="1:19" x14ac:dyDescent="0.25">
      <c r="A138" s="1">
        <f>Base!A198</f>
        <v>48700</v>
      </c>
      <c r="B138" s="4">
        <f t="shared" ref="B138:D157" si="105">B126*0.98</f>
        <v>137268.79550409416</v>
      </c>
      <c r="C138" s="4">
        <f t="shared" si="105"/>
        <v>12715.487120246913</v>
      </c>
      <c r="D138" s="4">
        <f t="shared" si="105"/>
        <v>77.656452254564456</v>
      </c>
      <c r="E138" s="4">
        <f>Base!E198</f>
        <v>99810.58547008528</v>
      </c>
      <c r="F138" s="4">
        <f>Base!F198</f>
        <v>10311</v>
      </c>
      <c r="G138" s="4">
        <f>Base!G198</f>
        <v>68.112942613043174</v>
      </c>
      <c r="H138" s="4">
        <f t="shared" ref="H138:S138" si="106">H126*0.98</f>
        <v>48984.348520670552</v>
      </c>
      <c r="I138" s="4">
        <f t="shared" si="106"/>
        <v>6012.9133684720455</v>
      </c>
      <c r="J138" s="4">
        <f t="shared" si="106"/>
        <v>11.672468669822097</v>
      </c>
      <c r="K138" s="4">
        <f t="shared" si="106"/>
        <v>11980.121594048122</v>
      </c>
      <c r="L138" s="4">
        <f t="shared" si="106"/>
        <v>1852.520376263687</v>
      </c>
      <c r="M138" s="4">
        <f t="shared" si="106"/>
        <v>1.6674955242602993</v>
      </c>
      <c r="N138" s="4">
        <f t="shared" si="106"/>
        <v>13190.723344661101</v>
      </c>
      <c r="O138" s="4">
        <f t="shared" si="106"/>
        <v>1524.5324523041982</v>
      </c>
      <c r="P138" s="4">
        <f t="shared" si="106"/>
        <v>5.0024865727808985</v>
      </c>
      <c r="Q138" s="4">
        <f t="shared" si="106"/>
        <v>5800.3831811394512</v>
      </c>
      <c r="R138" s="4">
        <f t="shared" si="106"/>
        <v>792.17259647242497</v>
      </c>
      <c r="S138" s="4">
        <f t="shared" si="106"/>
        <v>3.0223356377217931</v>
      </c>
    </row>
    <row r="139" spans="1:19" x14ac:dyDescent="0.25">
      <c r="A139" s="1">
        <f>Base!A199</f>
        <v>48731</v>
      </c>
      <c r="B139" s="4">
        <f t="shared" si="105"/>
        <v>137162.45239440567</v>
      </c>
      <c r="C139" s="4">
        <f t="shared" si="105"/>
        <v>12734.663318775909</v>
      </c>
      <c r="D139" s="4">
        <f t="shared" si="105"/>
        <v>77.656116042373483</v>
      </c>
      <c r="E139" s="4">
        <f>Base!E199</f>
        <v>99856.585470085309</v>
      </c>
      <c r="F139" s="4">
        <f>Base!F199</f>
        <v>10326</v>
      </c>
      <c r="G139" s="4">
        <f>Base!G199</f>
        <v>68.112942613046528</v>
      </c>
      <c r="H139" s="4">
        <f t="shared" ref="H139:S139" si="107">H127*0.98</f>
        <v>48926.819925083568</v>
      </c>
      <c r="I139" s="4">
        <f t="shared" si="107"/>
        <v>6010.4121251856568</v>
      </c>
      <c r="J139" s="4">
        <f t="shared" si="107"/>
        <v>11.672468669822097</v>
      </c>
      <c r="K139" s="4">
        <f t="shared" si="107"/>
        <v>11955.942908946347</v>
      </c>
      <c r="L139" s="4">
        <f t="shared" si="107"/>
        <v>1850.8528807394268</v>
      </c>
      <c r="M139" s="4">
        <f t="shared" si="107"/>
        <v>1.6674955242602993</v>
      </c>
      <c r="N139" s="4">
        <f t="shared" si="107"/>
        <v>13124.857271452816</v>
      </c>
      <c r="O139" s="4">
        <f t="shared" si="107"/>
        <v>1520.3637134935475</v>
      </c>
      <c r="P139" s="4">
        <f t="shared" si="107"/>
        <v>5.0024865727808985</v>
      </c>
      <c r="Q139" s="4">
        <f t="shared" si="107"/>
        <v>5787.0432169453697</v>
      </c>
      <c r="R139" s="4">
        <f t="shared" si="107"/>
        <v>790.70620090839066</v>
      </c>
      <c r="S139" s="4">
        <f t="shared" si="107"/>
        <v>3.4392095187868676</v>
      </c>
    </row>
    <row r="140" spans="1:19" x14ac:dyDescent="0.25">
      <c r="A140" s="1">
        <f>Base!A200</f>
        <v>48761</v>
      </c>
      <c r="B140" s="4">
        <f t="shared" si="105"/>
        <v>137303.55361454963</v>
      </c>
      <c r="C140" s="4">
        <f t="shared" si="105"/>
        <v>12652.122290325022</v>
      </c>
      <c r="D140" s="4">
        <f t="shared" si="105"/>
        <v>77.656224196494989</v>
      </c>
      <c r="E140" s="4">
        <f>Base!E200</f>
        <v>99962.585470085382</v>
      </c>
      <c r="F140" s="4">
        <f>Base!F200</f>
        <v>10318</v>
      </c>
      <c r="G140" s="4">
        <f>Base!G200</f>
        <v>68.112942613015946</v>
      </c>
      <c r="H140" s="4">
        <f t="shared" ref="H140:S140" si="108">H128*0.98</f>
        <v>48827.603941390087</v>
      </c>
      <c r="I140" s="4">
        <f t="shared" si="108"/>
        <v>5991.2359266566627</v>
      </c>
      <c r="J140" s="4">
        <f t="shared" si="108"/>
        <v>11.672468669822097</v>
      </c>
      <c r="K140" s="4">
        <f t="shared" si="108"/>
        <v>11916.756764126232</v>
      </c>
      <c r="L140" s="4">
        <f t="shared" si="108"/>
        <v>1842.5154031181255</v>
      </c>
      <c r="M140" s="4">
        <f t="shared" si="108"/>
        <v>1.6674955242602993</v>
      </c>
      <c r="N140" s="4">
        <f t="shared" si="108"/>
        <v>13056.489954958144</v>
      </c>
      <c r="O140" s="4">
        <f t="shared" si="108"/>
        <v>1514.5274791586364</v>
      </c>
      <c r="P140" s="4">
        <f t="shared" si="108"/>
        <v>5.0024865727808985</v>
      </c>
      <c r="Q140" s="4">
        <f t="shared" si="108"/>
        <v>5754.5270542222952</v>
      </c>
      <c r="R140" s="4">
        <f t="shared" si="108"/>
        <v>788.26423708788741</v>
      </c>
      <c r="S140" s="4">
        <f t="shared" si="108"/>
        <v>3.3349910485205987</v>
      </c>
    </row>
    <row r="141" spans="1:19" x14ac:dyDescent="0.25">
      <c r="A141" s="1">
        <f>Base!A201</f>
        <v>48792</v>
      </c>
      <c r="B141" s="4">
        <f t="shared" si="105"/>
        <v>137434.82303095816</v>
      </c>
      <c r="C141" s="4">
        <f t="shared" si="105"/>
        <v>12649.621047038632</v>
      </c>
      <c r="D141" s="4">
        <f t="shared" si="105"/>
        <v>77.65693625285364</v>
      </c>
      <c r="E141" s="4">
        <f>Base!E201</f>
        <v>100087.58547008545</v>
      </c>
      <c r="F141" s="4">
        <f>Base!F201</f>
        <v>10317</v>
      </c>
      <c r="G141" s="4">
        <f>Base!G201</f>
        <v>68.112942612970897</v>
      </c>
      <c r="H141" s="4">
        <f t="shared" ref="H141:S141" si="109">H129*0.98</f>
        <v>48752.566642798367</v>
      </c>
      <c r="I141" s="4">
        <f t="shared" si="109"/>
        <v>5982.0647012732325</v>
      </c>
      <c r="J141" s="4">
        <f t="shared" si="109"/>
        <v>11.672468669822097</v>
      </c>
      <c r="K141" s="4">
        <f t="shared" si="109"/>
        <v>11877.570619306112</v>
      </c>
      <c r="L141" s="4">
        <f t="shared" si="109"/>
        <v>1836.679168783214</v>
      </c>
      <c r="M141" s="4">
        <f t="shared" si="109"/>
        <v>1.6674955242602993</v>
      </c>
      <c r="N141" s="4">
        <f t="shared" si="109"/>
        <v>12999.795107133295</v>
      </c>
      <c r="O141" s="4">
        <f t="shared" si="109"/>
        <v>1509.5249925858554</v>
      </c>
      <c r="P141" s="4">
        <f t="shared" si="109"/>
        <v>5.0024865727808985</v>
      </c>
      <c r="Q141" s="4">
        <f t="shared" si="109"/>
        <v>5741.1870900282111</v>
      </c>
      <c r="R141" s="4">
        <f t="shared" si="109"/>
        <v>788.15443250761496</v>
      </c>
      <c r="S141" s="4">
        <f t="shared" si="109"/>
        <v>4.3771757511832865</v>
      </c>
    </row>
    <row r="142" spans="1:19" x14ac:dyDescent="0.25">
      <c r="A142" s="1">
        <f>Base!A202</f>
        <v>48823</v>
      </c>
      <c r="B142" s="4">
        <f t="shared" si="105"/>
        <v>137631.82795567552</v>
      </c>
      <c r="C142" s="4">
        <f t="shared" si="105"/>
        <v>12652.956038087154</v>
      </c>
      <c r="D142" s="4">
        <f t="shared" si="105"/>
        <v>77.657527198136762</v>
      </c>
      <c r="E142" s="4">
        <f>Base!E202</f>
        <v>100279.58547008551</v>
      </c>
      <c r="F142" s="4">
        <f>Base!F202</f>
        <v>10314</v>
      </c>
      <c r="G142" s="4">
        <f>Base!G202</f>
        <v>68.112942612929658</v>
      </c>
      <c r="H142" s="4">
        <f t="shared" ref="H142:S142" si="110">H130*0.98</f>
        <v>48707.544263643351</v>
      </c>
      <c r="I142" s="4">
        <f t="shared" si="110"/>
        <v>5968.7247370791483</v>
      </c>
      <c r="J142" s="4">
        <f t="shared" si="110"/>
        <v>11.672468669822097</v>
      </c>
      <c r="K142" s="4">
        <f t="shared" si="110"/>
        <v>11870.900637209072</v>
      </c>
      <c r="L142" s="4">
        <f t="shared" si="110"/>
        <v>1836.679168783214</v>
      </c>
      <c r="M142" s="4">
        <f t="shared" si="110"/>
        <v>1.6674955242602993</v>
      </c>
      <c r="N142" s="4">
        <f t="shared" si="110"/>
        <v>12997.293863846908</v>
      </c>
      <c r="O142" s="4">
        <f t="shared" si="110"/>
        <v>1507.857497061595</v>
      </c>
      <c r="P142" s="4">
        <f t="shared" si="110"/>
        <v>5.0024865727808985</v>
      </c>
      <c r="Q142" s="4">
        <f t="shared" si="110"/>
        <v>5727.8471258341278</v>
      </c>
      <c r="R142" s="4">
        <f t="shared" si="110"/>
        <v>786.31260032629336</v>
      </c>
      <c r="S142" s="4">
        <f t="shared" si="110"/>
        <v>6.1488897457098561</v>
      </c>
    </row>
    <row r="143" spans="1:19" x14ac:dyDescent="0.25">
      <c r="A143" s="1">
        <f>Base!A203</f>
        <v>48853</v>
      </c>
      <c r="B143" s="4">
        <f t="shared" si="105"/>
        <v>137973.97310819564</v>
      </c>
      <c r="C143" s="4">
        <f t="shared" si="105"/>
        <v>12661.293515708454</v>
      </c>
      <c r="D143" s="4">
        <f t="shared" si="105"/>
        <v>77.658025108456371</v>
      </c>
      <c r="E143" s="4">
        <f>Base!E203</f>
        <v>100484.58547008554</v>
      </c>
      <c r="F143" s="4">
        <f>Base!F203</f>
        <v>10355</v>
      </c>
      <c r="G143" s="4">
        <f>Base!G203</f>
        <v>68.112942612904192</v>
      </c>
      <c r="H143" s="4">
        <f t="shared" ref="H143:S143" si="111">H131*0.98</f>
        <v>48890.135023549861</v>
      </c>
      <c r="I143" s="4">
        <f t="shared" si="111"/>
        <v>5979.563457986842</v>
      </c>
      <c r="J143" s="4">
        <f t="shared" si="111"/>
        <v>11.672468669822097</v>
      </c>
      <c r="K143" s="4">
        <f t="shared" si="111"/>
        <v>11921.759250699009</v>
      </c>
      <c r="L143" s="4">
        <f t="shared" si="111"/>
        <v>1838.3466643074742</v>
      </c>
      <c r="M143" s="4">
        <f t="shared" si="111"/>
        <v>1.6674955242602993</v>
      </c>
      <c r="N143" s="4">
        <f t="shared" si="111"/>
        <v>13109.016063972344</v>
      </c>
      <c r="O143" s="4">
        <f t="shared" si="111"/>
        <v>1513.6937313965063</v>
      </c>
      <c r="P143" s="4">
        <f t="shared" si="111"/>
        <v>5.0024865727808985</v>
      </c>
      <c r="Q143" s="4">
        <f t="shared" si="111"/>
        <v>5759.5295407950734</v>
      </c>
      <c r="R143" s="4">
        <f t="shared" si="111"/>
        <v>788.19528614795945</v>
      </c>
      <c r="S143" s="4">
        <f t="shared" si="111"/>
        <v>4.1687388106507495</v>
      </c>
    </row>
    <row r="144" spans="1:19" x14ac:dyDescent="0.25">
      <c r="A144" s="1">
        <f>Base!A204</f>
        <v>48884</v>
      </c>
      <c r="B144" s="4">
        <f t="shared" si="105"/>
        <v>138389.47672481363</v>
      </c>
      <c r="C144" s="4">
        <f t="shared" si="105"/>
        <v>12673.799732140405</v>
      </c>
      <c r="D144" s="4">
        <f t="shared" si="105"/>
        <v>77.658336675738909</v>
      </c>
      <c r="E144" s="4">
        <f>Base!E204</f>
        <v>100728.58547008554</v>
      </c>
      <c r="F144" s="4">
        <f>Base!F204</f>
        <v>10316</v>
      </c>
      <c r="G144" s="4">
        <f>Base!G204</f>
        <v>68.112942612898024</v>
      </c>
      <c r="H144" s="4">
        <f t="shared" ref="H144:S144" si="112">H132*0.98</f>
        <v>49160.269298480016</v>
      </c>
      <c r="I144" s="4">
        <f t="shared" si="112"/>
        <v>6007.9108818992645</v>
      </c>
      <c r="J144" s="4">
        <f t="shared" si="112"/>
        <v>11.672468669822097</v>
      </c>
      <c r="K144" s="4">
        <f t="shared" si="112"/>
        <v>11991.794062717945</v>
      </c>
      <c r="L144" s="4">
        <f t="shared" si="112"/>
        <v>1845.8503941666459</v>
      </c>
      <c r="M144" s="4">
        <f t="shared" si="112"/>
        <v>1.6674955242602993</v>
      </c>
      <c r="N144" s="4">
        <f t="shared" si="112"/>
        <v>13214.068282000742</v>
      </c>
      <c r="O144" s="4">
        <f t="shared" si="112"/>
        <v>1522.0312090178077</v>
      </c>
      <c r="P144" s="4">
        <f t="shared" si="112"/>
        <v>5.0024865727808985</v>
      </c>
      <c r="Q144" s="4">
        <f t="shared" si="112"/>
        <v>5806.2194154743629</v>
      </c>
      <c r="R144" s="4">
        <f t="shared" si="112"/>
        <v>788.68144446805741</v>
      </c>
      <c r="S144" s="4">
        <f t="shared" si="112"/>
        <v>3.3349910485205987</v>
      </c>
    </row>
    <row r="145" spans="1:19" x14ac:dyDescent="0.25">
      <c r="A145" s="1">
        <f>Base!A205</f>
        <v>48914</v>
      </c>
      <c r="B145" s="4">
        <f t="shared" si="105"/>
        <v>138729.91586266289</v>
      </c>
      <c r="C145" s="4">
        <f t="shared" si="105"/>
        <v>12742.167048635078</v>
      </c>
      <c r="D145" s="4">
        <f t="shared" si="105"/>
        <v>77.658361139033943</v>
      </c>
      <c r="E145" s="4">
        <f>Base!E205</f>
        <v>101022.58547008551</v>
      </c>
      <c r="F145" s="4">
        <f>Base!F205</f>
        <v>10369</v>
      </c>
      <c r="G145" s="4">
        <f>Base!G205</f>
        <v>68.112942612907744</v>
      </c>
      <c r="H145" s="4">
        <f t="shared" ref="H145:S145" si="113">H133*0.98</f>
        <v>49431.237321172317</v>
      </c>
      <c r="I145" s="4">
        <f t="shared" si="113"/>
        <v>6046.2632789572535</v>
      </c>
      <c r="J145" s="4">
        <f t="shared" si="113"/>
        <v>11.672468669822097</v>
      </c>
      <c r="K145" s="4">
        <f t="shared" si="113"/>
        <v>12065.163865785398</v>
      </c>
      <c r="L145" s="4">
        <f t="shared" si="113"/>
        <v>1860.0241061228583</v>
      </c>
      <c r="M145" s="4">
        <f t="shared" si="113"/>
        <v>1.6674955242602993</v>
      </c>
      <c r="N145" s="4">
        <f t="shared" si="113"/>
        <v>13300.778049262279</v>
      </c>
      <c r="O145" s="4">
        <f t="shared" si="113"/>
        <v>1531.2024344012391</v>
      </c>
      <c r="P145" s="4">
        <f t="shared" si="113"/>
        <v>5.0024865727808985</v>
      </c>
      <c r="Q145" s="4">
        <f t="shared" si="113"/>
        <v>5833.7330916246574</v>
      </c>
      <c r="R145" s="4">
        <f t="shared" si="113"/>
        <v>795.07679005225293</v>
      </c>
      <c r="S145" s="4">
        <f t="shared" si="113"/>
        <v>3.1265541079880612</v>
      </c>
    </row>
    <row r="146" spans="1:19" x14ac:dyDescent="0.25">
      <c r="A146" s="1">
        <f>Base!A206</f>
        <v>48945</v>
      </c>
      <c r="B146" s="4">
        <f t="shared" si="105"/>
        <v>134365.46757288522</v>
      </c>
      <c r="C146" s="4">
        <f t="shared" si="105"/>
        <v>12489.774926083035</v>
      </c>
      <c r="D146" s="4">
        <f t="shared" si="105"/>
        <v>76.10858005771432</v>
      </c>
      <c r="E146" s="4">
        <f>Base!E206</f>
        <v>101223.58547008548</v>
      </c>
      <c r="F146" s="4">
        <f>Base!F206</f>
        <v>10373</v>
      </c>
      <c r="G146" s="4">
        <f>Base!G206</f>
        <v>68.112942612925792</v>
      </c>
      <c r="H146" s="4">
        <f t="shared" ref="H146:S146" si="114">H134*0.98</f>
        <v>47914.783541499506</v>
      </c>
      <c r="I146" s="4">
        <f t="shared" si="114"/>
        <v>5892.655101102604</v>
      </c>
      <c r="J146" s="4">
        <f t="shared" si="114"/>
        <v>11.439019296425654</v>
      </c>
      <c r="K146" s="4">
        <f t="shared" si="114"/>
        <v>11777.287438477097</v>
      </c>
      <c r="L146" s="4">
        <f t="shared" si="114"/>
        <v>1821.189478386626</v>
      </c>
      <c r="M146" s="4">
        <f t="shared" si="114"/>
        <v>1.6341456137750934</v>
      </c>
      <c r="N146" s="4">
        <f t="shared" si="114"/>
        <v>12971.847882146691</v>
      </c>
      <c r="O146" s="4">
        <f t="shared" si="114"/>
        <v>1500.5783857132142</v>
      </c>
      <c r="P146" s="4">
        <f t="shared" si="114"/>
        <v>4.9024368413252803</v>
      </c>
      <c r="Q146" s="4">
        <f t="shared" si="114"/>
        <v>5695.8145368130881</v>
      </c>
      <c r="R146" s="4">
        <f t="shared" si="114"/>
        <v>777.49175743989679</v>
      </c>
      <c r="S146" s="4">
        <f t="shared" si="114"/>
        <v>2.246950218940754</v>
      </c>
    </row>
    <row r="147" spans="1:19" x14ac:dyDescent="0.25">
      <c r="A147" s="1">
        <f>Base!A207</f>
        <v>48976</v>
      </c>
      <c r="B147" s="4">
        <f t="shared" si="105"/>
        <v>134391.05788466046</v>
      </c>
      <c r="C147" s="4">
        <f t="shared" si="105"/>
        <v>12509.384673448338</v>
      </c>
      <c r="D147" s="4">
        <f t="shared" si="105"/>
        <v>76.107487466647328</v>
      </c>
      <c r="E147" s="4">
        <f>Base!E207</f>
        <v>101235.58547008545</v>
      </c>
      <c r="F147" s="4">
        <f>Base!F207</f>
        <v>10343</v>
      </c>
      <c r="G147" s="4">
        <f>Base!G207</f>
        <v>68.112942612944124</v>
      </c>
      <c r="H147" s="4">
        <f t="shared" ref="H147:S147" si="115">H135*0.98</f>
        <v>47940.112798513037</v>
      </c>
      <c r="I147" s="4">
        <f t="shared" si="115"/>
        <v>5897.5575379439315</v>
      </c>
      <c r="J147" s="4">
        <f t="shared" si="115"/>
        <v>11.439019296425654</v>
      </c>
      <c r="K147" s="4">
        <f t="shared" si="115"/>
        <v>11766.665491987562</v>
      </c>
      <c r="L147" s="4">
        <f t="shared" si="115"/>
        <v>1821.189478386626</v>
      </c>
      <c r="M147" s="4">
        <f t="shared" si="115"/>
        <v>1.6341456137750934</v>
      </c>
      <c r="N147" s="4">
        <f t="shared" si="115"/>
        <v>12983.28690144312</v>
      </c>
      <c r="O147" s="4">
        <f t="shared" si="115"/>
        <v>1503.0296041338772</v>
      </c>
      <c r="P147" s="4">
        <f t="shared" si="115"/>
        <v>4.9024368413252803</v>
      </c>
      <c r="Q147" s="4">
        <f t="shared" si="115"/>
        <v>5694.1803911993138</v>
      </c>
      <c r="R147" s="4">
        <f t="shared" si="115"/>
        <v>779.07508112508356</v>
      </c>
      <c r="S147" s="4">
        <f t="shared" si="115"/>
        <v>2.1958831685102815</v>
      </c>
    </row>
    <row r="148" spans="1:19" x14ac:dyDescent="0.25">
      <c r="A148" s="1">
        <f>Base!A208</f>
        <v>49004</v>
      </c>
      <c r="B148" s="4">
        <f t="shared" si="105"/>
        <v>134465.67207460545</v>
      </c>
      <c r="C148" s="4">
        <f t="shared" si="105"/>
        <v>12504.482236607017</v>
      </c>
      <c r="D148" s="4">
        <f t="shared" si="105"/>
        <v>76.105749031381052</v>
      </c>
      <c r="E148" s="4">
        <f>Base!E208</f>
        <v>101264.58547008544</v>
      </c>
      <c r="F148" s="4">
        <f>Base!F208</f>
        <v>10341</v>
      </c>
      <c r="G148" s="4">
        <f>Base!G208</f>
        <v>68.1129426129568</v>
      </c>
      <c r="H148" s="4">
        <f t="shared" ref="H148:S148" si="116">H136*0.98</f>
        <v>48007.929841484693</v>
      </c>
      <c r="I148" s="4">
        <f t="shared" si="116"/>
        <v>5904.0941203990315</v>
      </c>
      <c r="J148" s="4">
        <f t="shared" si="116"/>
        <v>11.439019296425654</v>
      </c>
      <c r="K148" s="4">
        <f t="shared" si="116"/>
        <v>11774.01914724955</v>
      </c>
      <c r="L148" s="4">
        <f t="shared" si="116"/>
        <v>1822.0065511935138</v>
      </c>
      <c r="M148" s="4">
        <f t="shared" si="116"/>
        <v>1.6341456137750934</v>
      </c>
      <c r="N148" s="4">
        <f t="shared" si="116"/>
        <v>12979.201537408679</v>
      </c>
      <c r="O148" s="4">
        <f t="shared" si="116"/>
        <v>1500.5783857132142</v>
      </c>
      <c r="P148" s="4">
        <f t="shared" si="116"/>
        <v>4.9024368413252803</v>
      </c>
      <c r="Q148" s="4">
        <f t="shared" si="116"/>
        <v>5691.7291727786505</v>
      </c>
      <c r="R148" s="4">
        <f t="shared" si="116"/>
        <v>779.05628845052513</v>
      </c>
      <c r="S148" s="4">
        <f t="shared" si="116"/>
        <v>2.1448161180798104</v>
      </c>
    </row>
    <row r="149" spans="1:19" x14ac:dyDescent="0.25">
      <c r="A149" s="1">
        <f>Base!A209</f>
        <v>49035</v>
      </c>
      <c r="B149" s="4">
        <f t="shared" si="105"/>
        <v>134498.68916965893</v>
      </c>
      <c r="C149" s="4">
        <f t="shared" si="105"/>
        <v>12481.604198014164</v>
      </c>
      <c r="D149" s="4">
        <f t="shared" si="105"/>
        <v>76.104073219268528</v>
      </c>
      <c r="E149" s="4">
        <f>Base!E209</f>
        <v>101287.58547008544</v>
      </c>
      <c r="F149" s="4">
        <f>Base!F209</f>
        <v>10391</v>
      </c>
      <c r="G149" s="4">
        <f>Base!G209</f>
        <v>68.112942612961376</v>
      </c>
      <c r="H149" s="4">
        <f t="shared" ref="H149:S149" si="117">H137*0.98</f>
        <v>48030.807880077555</v>
      </c>
      <c r="I149" s="4">
        <f t="shared" si="117"/>
        <v>5898.3746107508186</v>
      </c>
      <c r="J149" s="4">
        <f t="shared" si="117"/>
        <v>11.439019296425654</v>
      </c>
      <c r="K149" s="4">
        <f t="shared" si="117"/>
        <v>11766.665491987562</v>
      </c>
      <c r="L149" s="4">
        <f t="shared" si="117"/>
        <v>1817.1041143521884</v>
      </c>
      <c r="M149" s="4">
        <f t="shared" si="117"/>
        <v>1.6341456137750934</v>
      </c>
      <c r="N149" s="4">
        <f t="shared" si="117"/>
        <v>12957.957644429604</v>
      </c>
      <c r="O149" s="4">
        <f t="shared" si="117"/>
        <v>1497.3100944856644</v>
      </c>
      <c r="P149" s="4">
        <f t="shared" si="117"/>
        <v>4.9024368413252803</v>
      </c>
      <c r="Q149" s="4">
        <f t="shared" si="117"/>
        <v>5687.643808744212</v>
      </c>
      <c r="R149" s="4">
        <f t="shared" si="117"/>
        <v>778.32394609371181</v>
      </c>
      <c r="S149" s="4">
        <f t="shared" si="117"/>
        <v>2.5533525215235837</v>
      </c>
    </row>
    <row r="150" spans="1:19" x14ac:dyDescent="0.25">
      <c r="A150" s="1">
        <f>Base!A210</f>
        <v>49065</v>
      </c>
      <c r="B150" s="4">
        <f t="shared" si="105"/>
        <v>134523.41959401229</v>
      </c>
      <c r="C150" s="4">
        <f t="shared" si="105"/>
        <v>12461.177377841974</v>
      </c>
      <c r="D150" s="4">
        <f t="shared" si="105"/>
        <v>76.10332320947316</v>
      </c>
      <c r="E150" s="4">
        <f>Base!E210</f>
        <v>101288.58547008544</v>
      </c>
      <c r="F150" s="4">
        <f>Base!F210</f>
        <v>10357</v>
      </c>
      <c r="G150" s="4">
        <f>Base!G210</f>
        <v>68.112942612958676</v>
      </c>
      <c r="H150" s="4">
        <f t="shared" ref="H150:S150" si="118">H138*0.98</f>
        <v>48004.661550257137</v>
      </c>
      <c r="I150" s="4">
        <f t="shared" si="118"/>
        <v>5892.655101102604</v>
      </c>
      <c r="J150" s="4">
        <f t="shared" si="118"/>
        <v>11.439019296425654</v>
      </c>
      <c r="K150" s="4">
        <f t="shared" si="118"/>
        <v>11740.519162167158</v>
      </c>
      <c r="L150" s="4">
        <f t="shared" si="118"/>
        <v>1815.4699687384132</v>
      </c>
      <c r="M150" s="4">
        <f t="shared" si="118"/>
        <v>1.6341456137750934</v>
      </c>
      <c r="N150" s="4">
        <f t="shared" si="118"/>
        <v>12926.908877767879</v>
      </c>
      <c r="O150" s="4">
        <f t="shared" si="118"/>
        <v>1494.0418032581142</v>
      </c>
      <c r="P150" s="4">
        <f t="shared" si="118"/>
        <v>4.9024368413252803</v>
      </c>
      <c r="Q150" s="4">
        <f t="shared" si="118"/>
        <v>5684.3755175166616</v>
      </c>
      <c r="R150" s="4">
        <f t="shared" si="118"/>
        <v>776.32914454297645</v>
      </c>
      <c r="S150" s="4">
        <f t="shared" si="118"/>
        <v>2.961888924967357</v>
      </c>
    </row>
    <row r="151" spans="1:19" x14ac:dyDescent="0.25">
      <c r="A151" s="1">
        <f>Base!A211</f>
        <v>49096</v>
      </c>
      <c r="B151" s="4">
        <f t="shared" si="105"/>
        <v>134419.20334651755</v>
      </c>
      <c r="C151" s="4">
        <f t="shared" si="105"/>
        <v>12479.970052400391</v>
      </c>
      <c r="D151" s="4">
        <f t="shared" si="105"/>
        <v>76.102993721526019</v>
      </c>
      <c r="E151" s="4">
        <f>Base!E211</f>
        <v>101336.58547008545</v>
      </c>
      <c r="F151" s="4">
        <f>Base!F211</f>
        <v>10370</v>
      </c>
      <c r="G151" s="4">
        <f>Base!G211</f>
        <v>68.112942612951656</v>
      </c>
      <c r="H151" s="4">
        <f t="shared" ref="H151:S151" si="119">H139*0.98</f>
        <v>47948.283526581894</v>
      </c>
      <c r="I151" s="4">
        <f t="shared" si="119"/>
        <v>5890.2038826819435</v>
      </c>
      <c r="J151" s="4">
        <f t="shared" si="119"/>
        <v>11.439019296425654</v>
      </c>
      <c r="K151" s="4">
        <f t="shared" si="119"/>
        <v>11716.82405076742</v>
      </c>
      <c r="L151" s="4">
        <f t="shared" si="119"/>
        <v>1813.8358231246382</v>
      </c>
      <c r="M151" s="4">
        <f t="shared" si="119"/>
        <v>1.6341456137750934</v>
      </c>
      <c r="N151" s="4">
        <f t="shared" si="119"/>
        <v>12862.360126023759</v>
      </c>
      <c r="O151" s="4">
        <f t="shared" si="119"/>
        <v>1489.9564392236766</v>
      </c>
      <c r="P151" s="4">
        <f t="shared" si="119"/>
        <v>4.9024368413252803</v>
      </c>
      <c r="Q151" s="4">
        <f t="shared" si="119"/>
        <v>5671.3023526064626</v>
      </c>
      <c r="R151" s="4">
        <f t="shared" si="119"/>
        <v>774.89207689022282</v>
      </c>
      <c r="S151" s="4">
        <f t="shared" si="119"/>
        <v>3.3704253284111303</v>
      </c>
    </row>
    <row r="152" spans="1:19" x14ac:dyDescent="0.25">
      <c r="A152" s="1">
        <f>Base!A212</f>
        <v>49126</v>
      </c>
      <c r="B152" s="4">
        <f t="shared" si="105"/>
        <v>134557.48254225863</v>
      </c>
      <c r="C152" s="4">
        <f t="shared" si="105"/>
        <v>12399.079844518521</v>
      </c>
      <c r="D152" s="4">
        <f t="shared" si="105"/>
        <v>76.103099712565083</v>
      </c>
      <c r="E152" s="4">
        <f>Base!E212</f>
        <v>101442.58547008547</v>
      </c>
      <c r="F152" s="4">
        <f>Base!F212</f>
        <v>10363</v>
      </c>
      <c r="G152" s="4">
        <f>Base!G212</f>
        <v>68.112942612943741</v>
      </c>
      <c r="H152" s="4">
        <f t="shared" ref="H152:S152" si="120">H140*0.98</f>
        <v>47851.051862562286</v>
      </c>
      <c r="I152" s="4">
        <f t="shared" si="120"/>
        <v>5871.4112081235298</v>
      </c>
      <c r="J152" s="4">
        <f t="shared" si="120"/>
        <v>11.439019296425654</v>
      </c>
      <c r="K152" s="4">
        <f t="shared" si="120"/>
        <v>11678.421628843707</v>
      </c>
      <c r="L152" s="4">
        <f t="shared" si="120"/>
        <v>1805.665095055763</v>
      </c>
      <c r="M152" s="4">
        <f t="shared" si="120"/>
        <v>1.6341456137750934</v>
      </c>
      <c r="N152" s="4">
        <f t="shared" si="120"/>
        <v>12795.360155858982</v>
      </c>
      <c r="O152" s="4">
        <f t="shared" si="120"/>
        <v>1484.2369295754636</v>
      </c>
      <c r="P152" s="4">
        <f t="shared" si="120"/>
        <v>4.9024368413252803</v>
      </c>
      <c r="Q152" s="4">
        <f t="shared" si="120"/>
        <v>5639.436513137849</v>
      </c>
      <c r="R152" s="4">
        <f t="shared" si="120"/>
        <v>772.49895234612961</v>
      </c>
      <c r="S152" s="4">
        <f t="shared" si="120"/>
        <v>3.2682912275501868</v>
      </c>
    </row>
    <row r="153" spans="1:19" x14ac:dyDescent="0.25">
      <c r="A153" s="1">
        <f>Base!A213</f>
        <v>49157</v>
      </c>
      <c r="B153" s="4">
        <f t="shared" si="105"/>
        <v>134686.12657033899</v>
      </c>
      <c r="C153" s="4">
        <f t="shared" si="105"/>
        <v>12396.62862609786</v>
      </c>
      <c r="D153" s="4">
        <f t="shared" si="105"/>
        <v>76.103797527796573</v>
      </c>
      <c r="E153" s="4">
        <f>Base!E213</f>
        <v>101567.58547008548</v>
      </c>
      <c r="F153" s="4">
        <f>Base!F213</f>
        <v>10363</v>
      </c>
      <c r="G153" s="4">
        <f>Base!G213</f>
        <v>68.112942612937729</v>
      </c>
      <c r="H153" s="4">
        <f t="shared" ref="H153:S153" si="121">H141*0.98</f>
        <v>47777.515309942399</v>
      </c>
      <c r="I153" s="4">
        <f t="shared" si="121"/>
        <v>5862.4234072477675</v>
      </c>
      <c r="J153" s="4">
        <f t="shared" si="121"/>
        <v>11.439019296425654</v>
      </c>
      <c r="K153" s="4">
        <f t="shared" si="121"/>
        <v>11640.019206919989</v>
      </c>
      <c r="L153" s="4">
        <f t="shared" si="121"/>
        <v>1799.9455854075497</v>
      </c>
      <c r="M153" s="4">
        <f t="shared" si="121"/>
        <v>1.6341456137750934</v>
      </c>
      <c r="N153" s="4">
        <f t="shared" si="121"/>
        <v>12739.79920499063</v>
      </c>
      <c r="O153" s="4">
        <f t="shared" si="121"/>
        <v>1479.3344927341384</v>
      </c>
      <c r="P153" s="4">
        <f t="shared" si="121"/>
        <v>4.9024368413252803</v>
      </c>
      <c r="Q153" s="4">
        <f t="shared" si="121"/>
        <v>5626.3633482276464</v>
      </c>
      <c r="R153" s="4">
        <f t="shared" si="121"/>
        <v>772.39134385746263</v>
      </c>
      <c r="S153" s="4">
        <f t="shared" si="121"/>
        <v>4.2896322361596209</v>
      </c>
    </row>
    <row r="154" spans="1:19" x14ac:dyDescent="0.25">
      <c r="A154" s="1">
        <f>Base!A214</f>
        <v>49188</v>
      </c>
      <c r="B154" s="4">
        <f t="shared" si="105"/>
        <v>134879.191396562</v>
      </c>
      <c r="C154" s="4">
        <f t="shared" si="105"/>
        <v>12399.89691732541</v>
      </c>
      <c r="D154" s="4">
        <f t="shared" si="105"/>
        <v>76.104376654174033</v>
      </c>
      <c r="E154" s="4">
        <f>Base!E214</f>
        <v>101759.58547008548</v>
      </c>
      <c r="F154" s="4">
        <f>Base!F214</f>
        <v>10361</v>
      </c>
      <c r="G154" s="4">
        <f>Base!G214</f>
        <v>68.112942612934972</v>
      </c>
      <c r="H154" s="4">
        <f t="shared" ref="H154:S154" si="122">H142*0.98</f>
        <v>47733.393378370485</v>
      </c>
      <c r="I154" s="4">
        <f t="shared" si="122"/>
        <v>5849.3502423375649</v>
      </c>
      <c r="J154" s="4">
        <f t="shared" si="122"/>
        <v>11.439019296425654</v>
      </c>
      <c r="K154" s="4">
        <f t="shared" si="122"/>
        <v>11633.48262446489</v>
      </c>
      <c r="L154" s="4">
        <f t="shared" si="122"/>
        <v>1799.9455854075497</v>
      </c>
      <c r="M154" s="4">
        <f t="shared" si="122"/>
        <v>1.6341456137750934</v>
      </c>
      <c r="N154" s="4">
        <f t="shared" si="122"/>
        <v>12737.34798656997</v>
      </c>
      <c r="O154" s="4">
        <f t="shared" si="122"/>
        <v>1477.7003471203632</v>
      </c>
      <c r="P154" s="4">
        <f t="shared" si="122"/>
        <v>4.9024368413252803</v>
      </c>
      <c r="Q154" s="4">
        <f t="shared" si="122"/>
        <v>5613.2901833174456</v>
      </c>
      <c r="R154" s="4">
        <f t="shared" si="122"/>
        <v>770.58634831976747</v>
      </c>
      <c r="S154" s="4">
        <f t="shared" si="122"/>
        <v>6.0259119507956589</v>
      </c>
    </row>
    <row r="155" spans="1:19" x14ac:dyDescent="0.25">
      <c r="A155" s="1">
        <f>Base!A215</f>
        <v>49218</v>
      </c>
      <c r="B155" s="4">
        <f t="shared" si="105"/>
        <v>135214.49364603174</v>
      </c>
      <c r="C155" s="4">
        <f t="shared" si="105"/>
        <v>12408.067645394285</v>
      </c>
      <c r="D155" s="4">
        <f t="shared" si="105"/>
        <v>76.104864606287236</v>
      </c>
      <c r="E155" s="4">
        <f>Base!E215</f>
        <v>101964.58547008548</v>
      </c>
      <c r="F155" s="4">
        <f>Base!F215</f>
        <v>10400</v>
      </c>
      <c r="G155" s="4">
        <f>Base!G215</f>
        <v>68.112942612935399</v>
      </c>
      <c r="H155" s="4">
        <f t="shared" ref="H155:S155" si="123">H143*0.98</f>
        <v>47912.332323078866</v>
      </c>
      <c r="I155" s="4">
        <f t="shared" si="123"/>
        <v>5859.9721888271051</v>
      </c>
      <c r="J155" s="4">
        <f t="shared" si="123"/>
        <v>11.439019296425654</v>
      </c>
      <c r="K155" s="4">
        <f t="shared" si="123"/>
        <v>11683.324065685028</v>
      </c>
      <c r="L155" s="4">
        <f t="shared" si="123"/>
        <v>1801.5797310213247</v>
      </c>
      <c r="M155" s="4">
        <f t="shared" si="123"/>
        <v>1.6341456137750934</v>
      </c>
      <c r="N155" s="4">
        <f t="shared" si="123"/>
        <v>12846.835742692896</v>
      </c>
      <c r="O155" s="4">
        <f t="shared" si="123"/>
        <v>1483.4198567685762</v>
      </c>
      <c r="P155" s="4">
        <f t="shared" si="123"/>
        <v>4.9024368413252803</v>
      </c>
      <c r="Q155" s="4">
        <f t="shared" si="123"/>
        <v>5644.338949979172</v>
      </c>
      <c r="R155" s="4">
        <f t="shared" si="123"/>
        <v>772.43138042500027</v>
      </c>
      <c r="S155" s="4">
        <f t="shared" si="123"/>
        <v>4.0853640344377347</v>
      </c>
    </row>
    <row r="156" spans="1:19" x14ac:dyDescent="0.25">
      <c r="A156" s="1">
        <f>Base!A216</f>
        <v>49249</v>
      </c>
      <c r="B156" s="4">
        <f t="shared" si="105"/>
        <v>135621.68719031735</v>
      </c>
      <c r="C156" s="4">
        <f t="shared" si="105"/>
        <v>12420.323737497598</v>
      </c>
      <c r="D156" s="4">
        <f t="shared" si="105"/>
        <v>76.105169942224123</v>
      </c>
      <c r="E156" s="4">
        <f>Base!E216</f>
        <v>102208.58547008547</v>
      </c>
      <c r="F156" s="4">
        <f>Base!F216</f>
        <v>10361</v>
      </c>
      <c r="G156" s="4">
        <f>Base!G216</f>
        <v>68.112942612937999</v>
      </c>
      <c r="H156" s="4">
        <f t="shared" ref="H156:S156" si="124">H144*0.98</f>
        <v>48177.063912510414</v>
      </c>
      <c r="I156" s="4">
        <f t="shared" si="124"/>
        <v>5887.7526642612793</v>
      </c>
      <c r="J156" s="4">
        <f t="shared" si="124"/>
        <v>11.439019296425654</v>
      </c>
      <c r="K156" s="4">
        <f t="shared" si="124"/>
        <v>11751.958181463586</v>
      </c>
      <c r="L156" s="4">
        <f t="shared" si="124"/>
        <v>1808.933386283313</v>
      </c>
      <c r="M156" s="4">
        <f t="shared" si="124"/>
        <v>1.6341456137750934</v>
      </c>
      <c r="N156" s="4">
        <f t="shared" si="124"/>
        <v>12949.786916360727</v>
      </c>
      <c r="O156" s="4">
        <f t="shared" si="124"/>
        <v>1491.5905848374514</v>
      </c>
      <c r="P156" s="4">
        <f t="shared" si="124"/>
        <v>4.9024368413252803</v>
      </c>
      <c r="Q156" s="4">
        <f t="shared" si="124"/>
        <v>5690.0950271648753</v>
      </c>
      <c r="R156" s="4">
        <f t="shared" si="124"/>
        <v>772.90781557869627</v>
      </c>
      <c r="S156" s="4">
        <f t="shared" si="124"/>
        <v>3.2682912275501868</v>
      </c>
    </row>
    <row r="157" spans="1:19" x14ac:dyDescent="0.25">
      <c r="A157" s="1">
        <f>Base!A217</f>
        <v>49279</v>
      </c>
      <c r="B157" s="4">
        <f t="shared" si="105"/>
        <v>135955.31754540963</v>
      </c>
      <c r="C157" s="4">
        <f t="shared" si="105"/>
        <v>12487.323707662375</v>
      </c>
      <c r="D157" s="4">
        <f t="shared" si="105"/>
        <v>76.105193916253256</v>
      </c>
      <c r="E157" s="4">
        <f>Base!E217</f>
        <v>102503.58547008547</v>
      </c>
      <c r="F157" s="4">
        <f>Base!F217</f>
        <v>10415</v>
      </c>
      <c r="G157" s="4">
        <f>Base!G217</f>
        <v>68.112942612941339</v>
      </c>
      <c r="H157" s="4">
        <f t="shared" ref="H157:S157" si="125">H145*0.98</f>
        <v>48442.61257474887</v>
      </c>
      <c r="I157" s="4">
        <f t="shared" si="125"/>
        <v>5925.3380133781084</v>
      </c>
      <c r="J157" s="4">
        <f t="shared" si="125"/>
        <v>11.439019296425654</v>
      </c>
      <c r="K157" s="4">
        <f t="shared" si="125"/>
        <v>11823.86058846969</v>
      </c>
      <c r="L157" s="4">
        <f t="shared" si="125"/>
        <v>1822.823624000401</v>
      </c>
      <c r="M157" s="4">
        <f t="shared" si="125"/>
        <v>1.6341456137750934</v>
      </c>
      <c r="N157" s="4">
        <f t="shared" si="125"/>
        <v>13034.762488277032</v>
      </c>
      <c r="O157" s="4">
        <f t="shared" si="125"/>
        <v>1500.5783857132142</v>
      </c>
      <c r="P157" s="4">
        <f t="shared" si="125"/>
        <v>4.9024368413252803</v>
      </c>
      <c r="Q157" s="4">
        <f t="shared" si="125"/>
        <v>5717.0584297921641</v>
      </c>
      <c r="R157" s="4">
        <f t="shared" si="125"/>
        <v>779.17525425120789</v>
      </c>
      <c r="S157" s="4">
        <f t="shared" si="125"/>
        <v>3.0640230258283001</v>
      </c>
    </row>
    <row r="158" spans="1:19" x14ac:dyDescent="0.25">
      <c r="A158" s="1">
        <f>Base!A218</f>
        <v>49310</v>
      </c>
      <c r="B158" s="4">
        <f t="shared" ref="B158:D177" si="126">B146*0.98</f>
        <v>131678.1582214275</v>
      </c>
      <c r="C158" s="4">
        <f t="shared" si="126"/>
        <v>12239.979427561375</v>
      </c>
      <c r="D158" s="4">
        <f t="shared" si="126"/>
        <v>74.586408456560036</v>
      </c>
      <c r="E158" s="4">
        <f>Base!E218</f>
        <v>102704.58547008547</v>
      </c>
      <c r="F158" s="4">
        <f>Base!F218</f>
        <v>10418</v>
      </c>
      <c r="G158" s="4">
        <f>Base!G218</f>
        <v>68.112942612944124</v>
      </c>
      <c r="H158" s="4">
        <f t="shared" ref="H158:S158" si="127">H146*0.98</f>
        <v>46956.487870669516</v>
      </c>
      <c r="I158" s="4">
        <f t="shared" si="127"/>
        <v>5774.8019990805515</v>
      </c>
      <c r="J158" s="4">
        <f t="shared" si="127"/>
        <v>11.210238910497141</v>
      </c>
      <c r="K158" s="4">
        <f t="shared" si="127"/>
        <v>11541.741689707555</v>
      </c>
      <c r="L158" s="4">
        <f t="shared" si="127"/>
        <v>1784.7656888188935</v>
      </c>
      <c r="M158" s="4">
        <f t="shared" si="127"/>
        <v>1.6014627014995915</v>
      </c>
      <c r="N158" s="4">
        <f t="shared" si="127"/>
        <v>12712.410924503756</v>
      </c>
      <c r="O158" s="4">
        <f t="shared" si="127"/>
        <v>1470.5668179989498</v>
      </c>
      <c r="P158" s="4">
        <f t="shared" si="127"/>
        <v>4.8043881044987744</v>
      </c>
      <c r="Q158" s="4">
        <f t="shared" si="127"/>
        <v>5581.8982460768266</v>
      </c>
      <c r="R158" s="4">
        <f t="shared" si="127"/>
        <v>761.94192229109888</v>
      </c>
      <c r="S158" s="4">
        <f t="shared" si="127"/>
        <v>2.202011214561939</v>
      </c>
    </row>
    <row r="159" spans="1:19" x14ac:dyDescent="0.25">
      <c r="A159" s="1">
        <f>Base!A219</f>
        <v>49341</v>
      </c>
      <c r="B159" s="4">
        <f t="shared" si="126"/>
        <v>131703.23672696724</v>
      </c>
      <c r="C159" s="4">
        <f t="shared" si="126"/>
        <v>12259.196979979371</v>
      </c>
      <c r="D159" s="4">
        <f t="shared" si="126"/>
        <v>74.585337717314374</v>
      </c>
      <c r="E159" s="4">
        <f>Base!E219</f>
        <v>102716.58547008547</v>
      </c>
      <c r="F159" s="4">
        <f>Base!F219</f>
        <v>10388</v>
      </c>
      <c r="G159" s="4">
        <f>Base!G219</f>
        <v>68.112942612945659</v>
      </c>
      <c r="H159" s="4">
        <f t="shared" ref="H159:S159" si="128">H147*0.98</f>
        <v>46981.310542542778</v>
      </c>
      <c r="I159" s="4">
        <f t="shared" si="128"/>
        <v>5779.6063871850529</v>
      </c>
      <c r="J159" s="4">
        <f t="shared" si="128"/>
        <v>11.210238910497141</v>
      </c>
      <c r="K159" s="4">
        <f t="shared" si="128"/>
        <v>11531.332182147811</v>
      </c>
      <c r="L159" s="4">
        <f t="shared" si="128"/>
        <v>1784.7656888188935</v>
      </c>
      <c r="M159" s="4">
        <f t="shared" si="128"/>
        <v>1.6014627014995915</v>
      </c>
      <c r="N159" s="4">
        <f t="shared" si="128"/>
        <v>12723.621163414256</v>
      </c>
      <c r="O159" s="4">
        <f t="shared" si="128"/>
        <v>1472.9690120511996</v>
      </c>
      <c r="P159" s="4">
        <f t="shared" si="128"/>
        <v>4.8043881044987744</v>
      </c>
      <c r="Q159" s="4">
        <f t="shared" si="128"/>
        <v>5580.2967833753273</v>
      </c>
      <c r="R159" s="4">
        <f t="shared" si="128"/>
        <v>763.49357950258184</v>
      </c>
      <c r="S159" s="4">
        <f t="shared" si="128"/>
        <v>2.1519655051400757</v>
      </c>
    </row>
    <row r="160" spans="1:19" x14ac:dyDescent="0.25">
      <c r="A160" s="1">
        <f>Base!A220</f>
        <v>49369</v>
      </c>
      <c r="B160" s="4">
        <f t="shared" si="126"/>
        <v>131776.35863311333</v>
      </c>
      <c r="C160" s="4">
        <f t="shared" si="126"/>
        <v>12254.392591874876</v>
      </c>
      <c r="D160" s="4">
        <f t="shared" si="126"/>
        <v>74.583634050753432</v>
      </c>
      <c r="E160" s="4">
        <f>Base!E220</f>
        <v>102746.58547008547</v>
      </c>
      <c r="F160" s="4">
        <f>Base!F220</f>
        <v>10387</v>
      </c>
      <c r="G160" s="4">
        <f>Base!G220</f>
        <v>68.112942612945801</v>
      </c>
      <c r="H160" s="4">
        <f t="shared" ref="H160:S160" si="129">H148*0.98</f>
        <v>47047.771244654999</v>
      </c>
      <c r="I160" s="4">
        <f t="shared" si="129"/>
        <v>5786.0122379910508</v>
      </c>
      <c r="J160" s="4">
        <f t="shared" si="129"/>
        <v>11.210238910497141</v>
      </c>
      <c r="K160" s="4">
        <f t="shared" si="129"/>
        <v>11538.538764304558</v>
      </c>
      <c r="L160" s="4">
        <f t="shared" si="129"/>
        <v>1785.5664201696436</v>
      </c>
      <c r="M160" s="4">
        <f t="shared" si="129"/>
        <v>1.6014627014995915</v>
      </c>
      <c r="N160" s="4">
        <f t="shared" si="129"/>
        <v>12719.617506660505</v>
      </c>
      <c r="O160" s="4">
        <f t="shared" si="129"/>
        <v>1470.5668179989498</v>
      </c>
      <c r="P160" s="4">
        <f t="shared" si="129"/>
        <v>4.8043881044987744</v>
      </c>
      <c r="Q160" s="4">
        <f t="shared" si="129"/>
        <v>5577.8945893230775</v>
      </c>
      <c r="R160" s="4">
        <f t="shared" si="129"/>
        <v>763.47516268151458</v>
      </c>
      <c r="S160" s="4">
        <f t="shared" si="129"/>
        <v>2.1019197957182141</v>
      </c>
    </row>
    <row r="161" spans="1:19" x14ac:dyDescent="0.25">
      <c r="A161" s="1">
        <f>Base!A221</f>
        <v>49400</v>
      </c>
      <c r="B161" s="4">
        <f t="shared" si="126"/>
        <v>131808.71538626574</v>
      </c>
      <c r="C161" s="4">
        <f t="shared" si="126"/>
        <v>12231.97211405388</v>
      </c>
      <c r="D161" s="4">
        <f t="shared" si="126"/>
        <v>74.581991754883163</v>
      </c>
      <c r="E161" s="4">
        <f>Base!E221</f>
        <v>102769.58547008547</v>
      </c>
      <c r="F161" s="4">
        <f>Base!F221</f>
        <v>10437</v>
      </c>
      <c r="G161" s="4">
        <f>Base!G221</f>
        <v>68.112942612944863</v>
      </c>
      <c r="H161" s="4">
        <f t="shared" ref="H161:S161" si="130">H149*0.98</f>
        <v>47070.191722476004</v>
      </c>
      <c r="I161" s="4">
        <f t="shared" si="130"/>
        <v>5780.4071185358025</v>
      </c>
      <c r="J161" s="4">
        <f t="shared" si="130"/>
        <v>11.210238910497141</v>
      </c>
      <c r="K161" s="4">
        <f t="shared" si="130"/>
        <v>11531.332182147811</v>
      </c>
      <c r="L161" s="4">
        <f t="shared" si="130"/>
        <v>1780.7620320651447</v>
      </c>
      <c r="M161" s="4">
        <f t="shared" si="130"/>
        <v>1.6014627014995915</v>
      </c>
      <c r="N161" s="4">
        <f t="shared" si="130"/>
        <v>12698.798491541011</v>
      </c>
      <c r="O161" s="4">
        <f t="shared" si="130"/>
        <v>1467.363892595951</v>
      </c>
      <c r="P161" s="4">
        <f t="shared" si="130"/>
        <v>4.8043881044987744</v>
      </c>
      <c r="Q161" s="4">
        <f t="shared" si="130"/>
        <v>5573.8909325693276</v>
      </c>
      <c r="R161" s="4">
        <f t="shared" si="130"/>
        <v>762.75746717183756</v>
      </c>
      <c r="S161" s="4">
        <f t="shared" si="130"/>
        <v>2.5022854710931122</v>
      </c>
    </row>
    <row r="162" spans="1:19" x14ac:dyDescent="0.25">
      <c r="A162" s="1">
        <f>Base!A222</f>
        <v>49430</v>
      </c>
      <c r="B162" s="4">
        <f t="shared" si="126"/>
        <v>131832.95120213204</v>
      </c>
      <c r="C162" s="4">
        <f t="shared" si="126"/>
        <v>12211.953830285134</v>
      </c>
      <c r="D162" s="4">
        <f t="shared" si="126"/>
        <v>74.581256745283696</v>
      </c>
      <c r="E162" s="4">
        <f>Base!E222</f>
        <v>102770.58547008547</v>
      </c>
      <c r="F162" s="4">
        <f>Base!F222</f>
        <v>10401</v>
      </c>
      <c r="G162" s="4">
        <f>Base!G222</f>
        <v>68.112942612943499</v>
      </c>
      <c r="H162" s="4">
        <f t="shared" ref="H162:S162" si="131">H150*0.98</f>
        <v>47044.568319251994</v>
      </c>
      <c r="I162" s="4">
        <f t="shared" si="131"/>
        <v>5774.8019990805515</v>
      </c>
      <c r="J162" s="4">
        <f t="shared" si="131"/>
        <v>11.210238910497141</v>
      </c>
      <c r="K162" s="4">
        <f t="shared" si="131"/>
        <v>11505.708778923816</v>
      </c>
      <c r="L162" s="4">
        <f t="shared" si="131"/>
        <v>1779.160569363645</v>
      </c>
      <c r="M162" s="4">
        <f t="shared" si="131"/>
        <v>1.6014627014995915</v>
      </c>
      <c r="N162" s="4">
        <f t="shared" si="131"/>
        <v>12668.370700212521</v>
      </c>
      <c r="O162" s="4">
        <f t="shared" si="131"/>
        <v>1464.1609671929518</v>
      </c>
      <c r="P162" s="4">
        <f t="shared" si="131"/>
        <v>4.8043881044987744</v>
      </c>
      <c r="Q162" s="4">
        <f t="shared" si="131"/>
        <v>5570.6880071663281</v>
      </c>
      <c r="R162" s="4">
        <f t="shared" si="131"/>
        <v>760.80256165211688</v>
      </c>
      <c r="S162" s="4">
        <f t="shared" si="131"/>
        <v>2.9026511464680098</v>
      </c>
    </row>
    <row r="163" spans="1:19" x14ac:dyDescent="0.25">
      <c r="A163" s="1">
        <f>Base!A223</f>
        <v>49461</v>
      </c>
      <c r="B163" s="4">
        <f t="shared" si="126"/>
        <v>131730.81927958719</v>
      </c>
      <c r="C163" s="4">
        <f t="shared" si="126"/>
        <v>12230.370651352383</v>
      </c>
      <c r="D163" s="4">
        <f t="shared" si="126"/>
        <v>74.580933847095494</v>
      </c>
      <c r="E163" s="4">
        <f>Base!E223</f>
        <v>102818.58547008547</v>
      </c>
      <c r="F163" s="4">
        <f>Base!F223</f>
        <v>10416</v>
      </c>
      <c r="G163" s="4">
        <f>Base!G223</f>
        <v>68.11294261294222</v>
      </c>
      <c r="H163" s="4">
        <f t="shared" ref="H163:S163" si="132">H151*0.98</f>
        <v>46989.317856050257</v>
      </c>
      <c r="I163" s="4">
        <f t="shared" si="132"/>
        <v>5772.3998050283044</v>
      </c>
      <c r="J163" s="4">
        <f t="shared" si="132"/>
        <v>11.210238910497141</v>
      </c>
      <c r="K163" s="4">
        <f t="shared" si="132"/>
        <v>11482.487569752071</v>
      </c>
      <c r="L163" s="4">
        <f t="shared" si="132"/>
        <v>1777.5591066621455</v>
      </c>
      <c r="M163" s="4">
        <f t="shared" si="132"/>
        <v>1.6014627014995915</v>
      </c>
      <c r="N163" s="4">
        <f t="shared" si="132"/>
        <v>12605.112923503284</v>
      </c>
      <c r="O163" s="4">
        <f t="shared" si="132"/>
        <v>1460.157310439203</v>
      </c>
      <c r="P163" s="4">
        <f t="shared" si="132"/>
        <v>4.8043881044987744</v>
      </c>
      <c r="Q163" s="4">
        <f t="shared" si="132"/>
        <v>5557.8763055543332</v>
      </c>
      <c r="R163" s="4">
        <f t="shared" si="132"/>
        <v>759.39423535241838</v>
      </c>
      <c r="S163" s="4">
        <f t="shared" si="132"/>
        <v>3.3030168218429075</v>
      </c>
    </row>
    <row r="164" spans="1:19" x14ac:dyDescent="0.25">
      <c r="A164" s="1">
        <f>Base!A224</f>
        <v>49491</v>
      </c>
      <c r="B164" s="4">
        <f t="shared" si="126"/>
        <v>131866.33289141345</v>
      </c>
      <c r="C164" s="4">
        <f t="shared" si="126"/>
        <v>12151.09824762815</v>
      </c>
      <c r="D164" s="4">
        <f t="shared" si="126"/>
        <v>74.58103771831378</v>
      </c>
      <c r="E164" s="4">
        <f>Base!E224</f>
        <v>102925.58547008547</v>
      </c>
      <c r="F164" s="4">
        <f>Base!F224</f>
        <v>10407</v>
      </c>
      <c r="G164" s="4">
        <f>Base!G224</f>
        <v>68.112942612941453</v>
      </c>
      <c r="H164" s="4">
        <f t="shared" ref="H164:S164" si="133">H152*0.98</f>
        <v>46894.030825311042</v>
      </c>
      <c r="I164" s="4">
        <f t="shared" si="133"/>
        <v>5753.9829839610593</v>
      </c>
      <c r="J164" s="4">
        <f t="shared" si="133"/>
        <v>11.210238910497141</v>
      </c>
      <c r="K164" s="4">
        <f t="shared" si="133"/>
        <v>11444.853196266833</v>
      </c>
      <c r="L164" s="4">
        <f t="shared" si="133"/>
        <v>1769.5517931546476</v>
      </c>
      <c r="M164" s="4">
        <f t="shared" si="133"/>
        <v>1.6014627014995915</v>
      </c>
      <c r="N164" s="4">
        <f t="shared" si="133"/>
        <v>12539.452952741802</v>
      </c>
      <c r="O164" s="4">
        <f t="shared" si="133"/>
        <v>1454.5521909839542</v>
      </c>
      <c r="P164" s="4">
        <f t="shared" si="133"/>
        <v>4.8043881044987744</v>
      </c>
      <c r="Q164" s="4">
        <f t="shared" si="133"/>
        <v>5526.6477828750922</v>
      </c>
      <c r="R164" s="4">
        <f t="shared" si="133"/>
        <v>757.04897329920698</v>
      </c>
      <c r="S164" s="4">
        <f t="shared" si="133"/>
        <v>3.2029254029991829</v>
      </c>
    </row>
    <row r="165" spans="1:19" x14ac:dyDescent="0.25">
      <c r="A165" s="1">
        <f>Base!A225</f>
        <v>49522</v>
      </c>
      <c r="B165" s="4">
        <f t="shared" si="126"/>
        <v>131992.4040389322</v>
      </c>
      <c r="C165" s="4">
        <f t="shared" si="126"/>
        <v>12148.696053575903</v>
      </c>
      <c r="D165" s="4">
        <f t="shared" si="126"/>
        <v>74.581721577240643</v>
      </c>
      <c r="E165" s="4">
        <f>Base!E225</f>
        <v>103051.58547008547</v>
      </c>
      <c r="F165" s="4">
        <f>Base!F225</f>
        <v>10408</v>
      </c>
      <c r="G165" s="4">
        <f>Base!G225</f>
        <v>68.112942612941254</v>
      </c>
      <c r="H165" s="4">
        <f t="shared" ref="H165:S165" si="134">H153*0.98</f>
        <v>46821.965003743549</v>
      </c>
      <c r="I165" s="4">
        <f t="shared" si="134"/>
        <v>5745.1749391028125</v>
      </c>
      <c r="J165" s="4">
        <f t="shared" si="134"/>
        <v>11.210238910497141</v>
      </c>
      <c r="K165" s="4">
        <f t="shared" si="134"/>
        <v>11407.21882278159</v>
      </c>
      <c r="L165" s="4">
        <f t="shared" si="134"/>
        <v>1763.9466736993986</v>
      </c>
      <c r="M165" s="4">
        <f t="shared" si="134"/>
        <v>1.6014627014995915</v>
      </c>
      <c r="N165" s="4">
        <f t="shared" si="134"/>
        <v>12485.003220890816</v>
      </c>
      <c r="O165" s="4">
        <f t="shared" si="134"/>
        <v>1449.7478028794555</v>
      </c>
      <c r="P165" s="4">
        <f t="shared" si="134"/>
        <v>4.8043881044987744</v>
      </c>
      <c r="Q165" s="4">
        <f t="shared" si="134"/>
        <v>5513.8360812630935</v>
      </c>
      <c r="R165" s="4">
        <f t="shared" si="134"/>
        <v>756.94351698031335</v>
      </c>
      <c r="S165" s="4">
        <f t="shared" si="134"/>
        <v>4.2038395914364282</v>
      </c>
    </row>
    <row r="166" spans="1:19" x14ac:dyDescent="0.25">
      <c r="A166" s="1">
        <f>Base!A226</f>
        <v>49553</v>
      </c>
      <c r="B166" s="4">
        <f t="shared" si="126"/>
        <v>132181.60756863077</v>
      </c>
      <c r="C166" s="4">
        <f t="shared" si="126"/>
        <v>12151.898978978901</v>
      </c>
      <c r="D166" s="4">
        <f t="shared" si="126"/>
        <v>74.582289121090554</v>
      </c>
      <c r="E166" s="4">
        <f>Base!E226</f>
        <v>103244.58547008547</v>
      </c>
      <c r="F166" s="4">
        <f>Base!F226</f>
        <v>10404</v>
      </c>
      <c r="G166" s="4">
        <f>Base!G226</f>
        <v>68.112942612941538</v>
      </c>
      <c r="H166" s="4">
        <f t="shared" ref="H166:S166" si="135">H154*0.98</f>
        <v>46778.725510803073</v>
      </c>
      <c r="I166" s="4">
        <f t="shared" si="135"/>
        <v>5732.3632374908138</v>
      </c>
      <c r="J166" s="4">
        <f t="shared" si="135"/>
        <v>11.210238910497141</v>
      </c>
      <c r="K166" s="4">
        <f t="shared" si="135"/>
        <v>11400.812971975593</v>
      </c>
      <c r="L166" s="4">
        <f t="shared" si="135"/>
        <v>1763.9466736993986</v>
      </c>
      <c r="M166" s="4">
        <f t="shared" si="135"/>
        <v>1.6014627014995915</v>
      </c>
      <c r="N166" s="4">
        <f t="shared" si="135"/>
        <v>12482.601026838571</v>
      </c>
      <c r="O166" s="4">
        <f t="shared" si="135"/>
        <v>1448.1463401779558</v>
      </c>
      <c r="P166" s="4">
        <f t="shared" si="135"/>
        <v>4.8043881044987744</v>
      </c>
      <c r="Q166" s="4">
        <f t="shared" si="135"/>
        <v>5501.0243796510968</v>
      </c>
      <c r="R166" s="4">
        <f t="shared" si="135"/>
        <v>755.17462135337212</v>
      </c>
      <c r="S166" s="4">
        <f t="shared" si="135"/>
        <v>5.9053937117797455</v>
      </c>
    </row>
    <row r="167" spans="1:19" x14ac:dyDescent="0.25">
      <c r="A167" s="1">
        <f>Base!A227</f>
        <v>49583</v>
      </c>
      <c r="B167" s="4">
        <f t="shared" si="126"/>
        <v>132510.2037731111</v>
      </c>
      <c r="C167" s="4">
        <f t="shared" si="126"/>
        <v>12159.906292486399</v>
      </c>
      <c r="D167" s="4">
        <f t="shared" si="126"/>
        <v>74.582767314161487</v>
      </c>
      <c r="E167" s="4">
        <f>Base!E227</f>
        <v>103449.58547008547</v>
      </c>
      <c r="F167" s="4">
        <f>Base!F227</f>
        <v>10444</v>
      </c>
      <c r="G167" s="4">
        <f>Base!G227</f>
        <v>68.112942612942092</v>
      </c>
      <c r="H167" s="4">
        <f t="shared" ref="H167:S167" si="136">H155*0.98</f>
        <v>46954.085676617287</v>
      </c>
      <c r="I167" s="4">
        <f t="shared" si="136"/>
        <v>5742.7727450505627</v>
      </c>
      <c r="J167" s="4">
        <f t="shared" si="136"/>
        <v>11.210238910497141</v>
      </c>
      <c r="K167" s="4">
        <f t="shared" si="136"/>
        <v>11449.657584371327</v>
      </c>
      <c r="L167" s="4">
        <f t="shared" si="136"/>
        <v>1765.5481364008981</v>
      </c>
      <c r="M167" s="4">
        <f t="shared" si="136"/>
        <v>1.6014627014995915</v>
      </c>
      <c r="N167" s="4">
        <f t="shared" si="136"/>
        <v>12589.899027839037</v>
      </c>
      <c r="O167" s="4">
        <f t="shared" si="136"/>
        <v>1453.7514596332046</v>
      </c>
      <c r="P167" s="4">
        <f t="shared" si="136"/>
        <v>4.8043881044987744</v>
      </c>
      <c r="Q167" s="4">
        <f t="shared" si="136"/>
        <v>5531.4521709795881</v>
      </c>
      <c r="R167" s="4">
        <f t="shared" si="136"/>
        <v>756.98275281650024</v>
      </c>
      <c r="S167" s="4">
        <f t="shared" si="136"/>
        <v>4.00365675374898</v>
      </c>
    </row>
    <row r="168" spans="1:19" x14ac:dyDescent="0.25">
      <c r="A168" s="1">
        <f>Base!A228</f>
        <v>49614</v>
      </c>
      <c r="B168" s="4">
        <f t="shared" si="126"/>
        <v>132909.25344651099</v>
      </c>
      <c r="C168" s="4">
        <f t="shared" si="126"/>
        <v>12171.917262747646</v>
      </c>
      <c r="D168" s="4">
        <f t="shared" si="126"/>
        <v>74.583066543379644</v>
      </c>
      <c r="E168" s="4">
        <f>Base!E228</f>
        <v>103694.58547008547</v>
      </c>
      <c r="F168" s="4">
        <f>Base!F228</f>
        <v>10406</v>
      </c>
      <c r="G168" s="4">
        <f>Base!G228</f>
        <v>68.112942612942646</v>
      </c>
      <c r="H168" s="4">
        <f t="shared" ref="H168:S168" si="137">H156*0.98</f>
        <v>47213.522634260204</v>
      </c>
      <c r="I168" s="4">
        <f t="shared" si="137"/>
        <v>5769.9976109760537</v>
      </c>
      <c r="J168" s="4">
        <f t="shared" si="137"/>
        <v>11.210238910497141</v>
      </c>
      <c r="K168" s="4">
        <f t="shared" si="137"/>
        <v>11516.919017834314</v>
      </c>
      <c r="L168" s="4">
        <f t="shared" si="137"/>
        <v>1772.7547185576466</v>
      </c>
      <c r="M168" s="4">
        <f t="shared" si="137"/>
        <v>1.6014627014995915</v>
      </c>
      <c r="N168" s="4">
        <f t="shared" si="137"/>
        <v>12690.791178033513</v>
      </c>
      <c r="O168" s="4">
        <f t="shared" si="137"/>
        <v>1461.7587731407023</v>
      </c>
      <c r="P168" s="4">
        <f t="shared" si="137"/>
        <v>4.8043881044987744</v>
      </c>
      <c r="Q168" s="4">
        <f t="shared" si="137"/>
        <v>5576.2931266215774</v>
      </c>
      <c r="R168" s="4">
        <f t="shared" si="137"/>
        <v>757.44965926712234</v>
      </c>
      <c r="S168" s="4">
        <f t="shared" si="137"/>
        <v>3.2029254029991829</v>
      </c>
    </row>
    <row r="169" spans="1:19" x14ac:dyDescent="0.25">
      <c r="A169" s="1">
        <f>Base!A229</f>
        <v>49644</v>
      </c>
      <c r="B169" s="4">
        <f t="shared" si="126"/>
        <v>133236.21119450143</v>
      </c>
      <c r="C169" s="4">
        <f t="shared" si="126"/>
        <v>12237.577233509128</v>
      </c>
      <c r="D169" s="4">
        <f t="shared" si="126"/>
        <v>74.583090037928187</v>
      </c>
      <c r="E169" s="4">
        <f>Base!E229</f>
        <v>103989.58547008547</v>
      </c>
      <c r="F169" s="4">
        <f>Base!F229</f>
        <v>10460</v>
      </c>
      <c r="G169" s="4">
        <f>Base!G229</f>
        <v>68.112942612943044</v>
      </c>
      <c r="H169" s="4">
        <f t="shared" ref="H169:S169" si="138">H157*0.98</f>
        <v>47473.76032325389</v>
      </c>
      <c r="I169" s="4">
        <f t="shared" si="138"/>
        <v>5806.8312531105457</v>
      </c>
      <c r="J169" s="4">
        <f t="shared" si="138"/>
        <v>11.210238910497141</v>
      </c>
      <c r="K169" s="4">
        <f t="shared" si="138"/>
        <v>11587.383376700296</v>
      </c>
      <c r="L169" s="4">
        <f t="shared" si="138"/>
        <v>1786.367151520393</v>
      </c>
      <c r="M169" s="4">
        <f t="shared" si="138"/>
        <v>1.6014627014995915</v>
      </c>
      <c r="N169" s="4">
        <f t="shared" si="138"/>
        <v>12774.067238511492</v>
      </c>
      <c r="O169" s="4">
        <f t="shared" si="138"/>
        <v>1470.5668179989498</v>
      </c>
      <c r="P169" s="4">
        <f t="shared" si="138"/>
        <v>4.8043881044987744</v>
      </c>
      <c r="Q169" s="4">
        <f t="shared" si="138"/>
        <v>5602.7172611963206</v>
      </c>
      <c r="R169" s="4">
        <f t="shared" si="138"/>
        <v>763.59174916618372</v>
      </c>
      <c r="S169" s="4">
        <f t="shared" si="138"/>
        <v>3.0027425653117339</v>
      </c>
    </row>
    <row r="170" spans="1:19" x14ac:dyDescent="0.25">
      <c r="A170" s="1">
        <f>Base!A230</f>
        <v>49675</v>
      </c>
      <c r="B170" s="4">
        <f t="shared" si="126"/>
        <v>129044.59505699895</v>
      </c>
      <c r="C170" s="4">
        <f t="shared" si="126"/>
        <v>11995.179839010147</v>
      </c>
      <c r="D170" s="4">
        <f t="shared" si="126"/>
        <v>73.09468028742883</v>
      </c>
      <c r="E170" s="4">
        <f>Base!E230</f>
        <v>104191.58547008547</v>
      </c>
      <c r="F170" s="4">
        <f>Base!F230</f>
        <v>10461</v>
      </c>
      <c r="G170" s="4">
        <f>Base!G230</f>
        <v>68.112942612943186</v>
      </c>
      <c r="H170" s="4">
        <f t="shared" ref="H170:S170" si="139">H158*0.98</f>
        <v>46017.358113256123</v>
      </c>
      <c r="I170" s="4">
        <f t="shared" si="139"/>
        <v>5659.3059590989405</v>
      </c>
      <c r="J170" s="4">
        <f t="shared" si="139"/>
        <v>10.986034132287198</v>
      </c>
      <c r="K170" s="4">
        <f t="shared" si="139"/>
        <v>11310.906855913403</v>
      </c>
      <c r="L170" s="4">
        <f t="shared" si="139"/>
        <v>1749.0703750425157</v>
      </c>
      <c r="M170" s="4">
        <f t="shared" si="139"/>
        <v>1.5694334474695997</v>
      </c>
      <c r="N170" s="4">
        <f t="shared" si="139"/>
        <v>12458.162706013682</v>
      </c>
      <c r="O170" s="4">
        <f t="shared" si="139"/>
        <v>1441.1554816389707</v>
      </c>
      <c r="P170" s="4">
        <f t="shared" si="139"/>
        <v>4.7083003424087986</v>
      </c>
      <c r="Q170" s="4">
        <f t="shared" si="139"/>
        <v>5470.2602811552897</v>
      </c>
      <c r="R170" s="4">
        <f t="shared" si="139"/>
        <v>746.70308384527686</v>
      </c>
      <c r="S170" s="4">
        <f t="shared" si="139"/>
        <v>2.1579709902707003</v>
      </c>
    </row>
    <row r="171" spans="1:19" x14ac:dyDescent="0.25">
      <c r="A171" s="1">
        <f>Base!A231</f>
        <v>49706</v>
      </c>
      <c r="B171" s="4">
        <f t="shared" si="126"/>
        <v>129069.17199242789</v>
      </c>
      <c r="C171" s="4">
        <f t="shared" si="126"/>
        <v>12014.013040379783</v>
      </c>
      <c r="D171" s="4">
        <f t="shared" si="126"/>
        <v>73.093630962968092</v>
      </c>
      <c r="E171" s="4">
        <f>Base!E231</f>
        <v>104203.58547008547</v>
      </c>
      <c r="F171" s="4">
        <f>Base!F231</f>
        <v>10432</v>
      </c>
      <c r="G171" s="4">
        <f>Base!G231</f>
        <v>68.112942612943101</v>
      </c>
      <c r="H171" s="4">
        <f t="shared" ref="H171:S171" si="140">H159*0.98</f>
        <v>46041.684331691918</v>
      </c>
      <c r="I171" s="4">
        <f t="shared" si="140"/>
        <v>5664.0142594413519</v>
      </c>
      <c r="J171" s="4">
        <f t="shared" si="140"/>
        <v>10.986034132287198</v>
      </c>
      <c r="K171" s="4">
        <f t="shared" si="140"/>
        <v>11300.705538504855</v>
      </c>
      <c r="L171" s="4">
        <f t="shared" si="140"/>
        <v>1749.0703750425157</v>
      </c>
      <c r="M171" s="4">
        <f t="shared" si="140"/>
        <v>1.5694334474695997</v>
      </c>
      <c r="N171" s="4">
        <f t="shared" si="140"/>
        <v>12469.148740145971</v>
      </c>
      <c r="O171" s="4">
        <f t="shared" si="140"/>
        <v>1443.5096318101755</v>
      </c>
      <c r="P171" s="4">
        <f t="shared" si="140"/>
        <v>4.7083003424087986</v>
      </c>
      <c r="Q171" s="4">
        <f t="shared" si="140"/>
        <v>5468.6908477078205</v>
      </c>
      <c r="R171" s="4">
        <f t="shared" si="140"/>
        <v>748.22370791253024</v>
      </c>
      <c r="S171" s="4">
        <f t="shared" si="140"/>
        <v>2.1089261950372742</v>
      </c>
    </row>
    <row r="172" spans="1:19" x14ac:dyDescent="0.25">
      <c r="A172" s="1">
        <f>Base!A232</f>
        <v>49735</v>
      </c>
      <c r="B172" s="4">
        <f t="shared" si="126"/>
        <v>129140.83146045105</v>
      </c>
      <c r="C172" s="4">
        <f t="shared" si="126"/>
        <v>12009.304740037378</v>
      </c>
      <c r="D172" s="4">
        <f t="shared" si="126"/>
        <v>73.091961369738357</v>
      </c>
      <c r="E172" s="4">
        <f>Base!E232</f>
        <v>104234.58547008547</v>
      </c>
      <c r="F172" s="4">
        <f>Base!F232</f>
        <v>10430</v>
      </c>
      <c r="G172" s="4">
        <f>Base!G232</f>
        <v>68.112942612942902</v>
      </c>
      <c r="H172" s="4">
        <f t="shared" ref="H172:S172" si="141">H160*0.98</f>
        <v>46106.815819761898</v>
      </c>
      <c r="I172" s="4">
        <f t="shared" si="141"/>
        <v>5670.2919932312298</v>
      </c>
      <c r="J172" s="4">
        <f t="shared" si="141"/>
        <v>10.986034132287198</v>
      </c>
      <c r="K172" s="4">
        <f t="shared" si="141"/>
        <v>11307.767989018466</v>
      </c>
      <c r="L172" s="4">
        <f t="shared" si="141"/>
        <v>1749.8550917662508</v>
      </c>
      <c r="M172" s="4">
        <f t="shared" si="141"/>
        <v>1.5694334474695997</v>
      </c>
      <c r="N172" s="4">
        <f t="shared" si="141"/>
        <v>12465.225156527295</v>
      </c>
      <c r="O172" s="4">
        <f t="shared" si="141"/>
        <v>1441.1554816389707</v>
      </c>
      <c r="P172" s="4">
        <f t="shared" si="141"/>
        <v>4.7083003424087986</v>
      </c>
      <c r="Q172" s="4">
        <f t="shared" si="141"/>
        <v>5466.3366975366162</v>
      </c>
      <c r="R172" s="4">
        <f t="shared" si="141"/>
        <v>748.20565942788426</v>
      </c>
      <c r="S172" s="4">
        <f t="shared" si="141"/>
        <v>2.0598813998038499</v>
      </c>
    </row>
    <row r="173" spans="1:19" x14ac:dyDescent="0.25">
      <c r="A173" s="1">
        <f>Base!A233</f>
        <v>49766</v>
      </c>
      <c r="B173" s="4">
        <f t="shared" si="126"/>
        <v>129172.54107854042</v>
      </c>
      <c r="C173" s="4">
        <f t="shared" si="126"/>
        <v>11987.332671772803</v>
      </c>
      <c r="D173" s="4">
        <f t="shared" si="126"/>
        <v>73.090351919785505</v>
      </c>
      <c r="E173" s="4">
        <f>Base!E233</f>
        <v>104258.58547008547</v>
      </c>
      <c r="F173" s="4">
        <f>Base!F233</f>
        <v>10481</v>
      </c>
      <c r="G173" s="4">
        <f>Base!G233</f>
        <v>68.112942612942646</v>
      </c>
      <c r="H173" s="4">
        <f t="shared" ref="H173:S173" si="142">H161*0.98</f>
        <v>46128.787888026483</v>
      </c>
      <c r="I173" s="4">
        <f t="shared" si="142"/>
        <v>5664.7989761650861</v>
      </c>
      <c r="J173" s="4">
        <f t="shared" si="142"/>
        <v>10.986034132287198</v>
      </c>
      <c r="K173" s="4">
        <f t="shared" si="142"/>
        <v>11300.705538504855</v>
      </c>
      <c r="L173" s="4">
        <f t="shared" si="142"/>
        <v>1745.1467914238417</v>
      </c>
      <c r="M173" s="4">
        <f t="shared" si="142"/>
        <v>1.5694334474695997</v>
      </c>
      <c r="N173" s="4">
        <f t="shared" si="142"/>
        <v>12444.82252171019</v>
      </c>
      <c r="O173" s="4">
        <f t="shared" si="142"/>
        <v>1438.016614744032</v>
      </c>
      <c r="P173" s="4">
        <f t="shared" si="142"/>
        <v>4.7083003424087986</v>
      </c>
      <c r="Q173" s="4">
        <f t="shared" si="142"/>
        <v>5462.4131139179408</v>
      </c>
      <c r="R173" s="4">
        <f t="shared" si="142"/>
        <v>747.50231782840081</v>
      </c>
      <c r="S173" s="4">
        <f t="shared" si="142"/>
        <v>2.4522397616712497</v>
      </c>
    </row>
    <row r="174" spans="1:19" x14ac:dyDescent="0.25">
      <c r="A174" s="1">
        <f>Base!A234</f>
        <v>49796</v>
      </c>
      <c r="B174" s="4">
        <f t="shared" si="126"/>
        <v>129196.2921780894</v>
      </c>
      <c r="C174" s="4">
        <f t="shared" si="126"/>
        <v>11967.714753679431</v>
      </c>
      <c r="D174" s="4">
        <f t="shared" si="126"/>
        <v>73.089631610378021</v>
      </c>
      <c r="E174" s="4">
        <f>Base!E234</f>
        <v>104259.58547008547</v>
      </c>
      <c r="F174" s="4">
        <f>Base!F234</f>
        <v>10445</v>
      </c>
      <c r="G174" s="4">
        <f>Base!G234</f>
        <v>68.112942612942476</v>
      </c>
      <c r="H174" s="4">
        <f t="shared" ref="H174:S174" si="143">H162*0.98</f>
        <v>46103.676952866954</v>
      </c>
      <c r="I174" s="4">
        <f t="shared" si="143"/>
        <v>5659.3059590989405</v>
      </c>
      <c r="J174" s="4">
        <f t="shared" si="143"/>
        <v>10.986034132287198</v>
      </c>
      <c r="K174" s="4">
        <f t="shared" si="143"/>
        <v>11275.59460334534</v>
      </c>
      <c r="L174" s="4">
        <f t="shared" si="143"/>
        <v>1743.577357976372</v>
      </c>
      <c r="M174" s="4">
        <f t="shared" si="143"/>
        <v>1.5694334474695997</v>
      </c>
      <c r="N174" s="4">
        <f t="shared" si="143"/>
        <v>12415.00328620827</v>
      </c>
      <c r="O174" s="4">
        <f t="shared" si="143"/>
        <v>1434.8777478490927</v>
      </c>
      <c r="P174" s="4">
        <f t="shared" si="143"/>
        <v>4.7083003424087986</v>
      </c>
      <c r="Q174" s="4">
        <f t="shared" si="143"/>
        <v>5459.2742470230014</v>
      </c>
      <c r="R174" s="4">
        <f t="shared" si="143"/>
        <v>745.58651041907456</v>
      </c>
      <c r="S174" s="4">
        <f t="shared" si="143"/>
        <v>2.8445981235386495</v>
      </c>
    </row>
    <row r="175" spans="1:19" x14ac:dyDescent="0.25">
      <c r="A175" s="1">
        <f>Base!A235</f>
        <v>49827</v>
      </c>
      <c r="B175" s="4">
        <f t="shared" si="126"/>
        <v>129096.20289399545</v>
      </c>
      <c r="C175" s="4">
        <f t="shared" si="126"/>
        <v>11985.763238325335</v>
      </c>
      <c r="D175" s="4">
        <f t="shared" si="126"/>
        <v>73.089315170153583</v>
      </c>
      <c r="E175" s="4">
        <f>Base!E235</f>
        <v>104308.58547008547</v>
      </c>
      <c r="F175" s="4">
        <f>Base!F235</f>
        <v>10460</v>
      </c>
      <c r="G175" s="4">
        <f>Base!G235</f>
        <v>68.11294261294239</v>
      </c>
      <c r="H175" s="4">
        <f t="shared" ref="H175:S175" si="144">H163*0.98</f>
        <v>46049.531498929253</v>
      </c>
      <c r="I175" s="4">
        <f t="shared" si="144"/>
        <v>5656.9518089277381</v>
      </c>
      <c r="J175" s="4">
        <f t="shared" si="144"/>
        <v>10.986034132287198</v>
      </c>
      <c r="K175" s="4">
        <f t="shared" si="144"/>
        <v>11252.837818357029</v>
      </c>
      <c r="L175" s="4">
        <f t="shared" si="144"/>
        <v>1742.0079245289025</v>
      </c>
      <c r="M175" s="4">
        <f t="shared" si="144"/>
        <v>1.5694334474695997</v>
      </c>
      <c r="N175" s="4">
        <f t="shared" si="144"/>
        <v>12353.010665033218</v>
      </c>
      <c r="O175" s="4">
        <f t="shared" si="144"/>
        <v>1430.9541642304189</v>
      </c>
      <c r="P175" s="4">
        <f t="shared" si="144"/>
        <v>4.7083003424087986</v>
      </c>
      <c r="Q175" s="4">
        <f t="shared" si="144"/>
        <v>5446.7187794432466</v>
      </c>
      <c r="R175" s="4">
        <f t="shared" si="144"/>
        <v>744.20635064536998</v>
      </c>
      <c r="S175" s="4">
        <f t="shared" si="144"/>
        <v>3.2369564854060493</v>
      </c>
    </row>
    <row r="176" spans="1:19" x14ac:dyDescent="0.25">
      <c r="A176" s="1">
        <f>Base!A236</f>
        <v>49857</v>
      </c>
      <c r="B176" s="4">
        <f t="shared" si="126"/>
        <v>129229.00623358517</v>
      </c>
      <c r="C176" s="4">
        <f t="shared" si="126"/>
        <v>11908.076282675587</v>
      </c>
      <c r="D176" s="4">
        <f t="shared" si="126"/>
        <v>73.0894169639475</v>
      </c>
      <c r="E176" s="4">
        <f>Base!E236</f>
        <v>104415.58547008547</v>
      </c>
      <c r="F176" s="4">
        <f>Base!F236</f>
        <v>10450</v>
      </c>
      <c r="G176" s="4">
        <f>Base!G236</f>
        <v>68.11294261294239</v>
      </c>
      <c r="H176" s="4">
        <f t="shared" ref="H176:S176" si="145">H164*0.98</f>
        <v>45956.150208804822</v>
      </c>
      <c r="I176" s="4">
        <f t="shared" si="145"/>
        <v>5638.9033242818377</v>
      </c>
      <c r="J176" s="4">
        <f t="shared" si="145"/>
        <v>10.986034132287198</v>
      </c>
      <c r="K176" s="4">
        <f t="shared" si="145"/>
        <v>11215.956132341496</v>
      </c>
      <c r="L176" s="4">
        <f t="shared" si="145"/>
        <v>1734.1607572915545</v>
      </c>
      <c r="M176" s="4">
        <f t="shared" si="145"/>
        <v>1.5694334474695997</v>
      </c>
      <c r="N176" s="4">
        <f t="shared" si="145"/>
        <v>12288.663893686966</v>
      </c>
      <c r="O176" s="4">
        <f t="shared" si="145"/>
        <v>1425.4611471642752</v>
      </c>
      <c r="P176" s="4">
        <f t="shared" si="145"/>
        <v>4.7083003424087986</v>
      </c>
      <c r="Q176" s="4">
        <f t="shared" si="145"/>
        <v>5416.1148272175906</v>
      </c>
      <c r="R176" s="4">
        <f t="shared" si="145"/>
        <v>741.9079938332228</v>
      </c>
      <c r="S176" s="4">
        <f t="shared" si="145"/>
        <v>3.1388668949391993</v>
      </c>
    </row>
    <row r="177" spans="1:19" x14ac:dyDescent="0.25">
      <c r="A177" s="1">
        <f>Base!A237</f>
        <v>49888</v>
      </c>
      <c r="B177" s="4">
        <f t="shared" si="126"/>
        <v>129352.55595815356</v>
      </c>
      <c r="C177" s="4">
        <f t="shared" si="126"/>
        <v>11905.722132504385</v>
      </c>
      <c r="D177" s="4">
        <f t="shared" si="126"/>
        <v>73.090087145695833</v>
      </c>
      <c r="E177" s="4">
        <f>Base!E237</f>
        <v>104542.58547008547</v>
      </c>
      <c r="F177" s="4">
        <f>Base!F237</f>
        <v>10450</v>
      </c>
      <c r="G177" s="4">
        <f>Base!G237</f>
        <v>68.112942612942476</v>
      </c>
      <c r="H177" s="4">
        <f t="shared" ref="H177:S177" si="146">H165*0.98</f>
        <v>45885.525703668674</v>
      </c>
      <c r="I177" s="4">
        <f t="shared" si="146"/>
        <v>5630.2714403207565</v>
      </c>
      <c r="J177" s="4">
        <f t="shared" si="146"/>
        <v>10.986034132287198</v>
      </c>
      <c r="K177" s="4">
        <f t="shared" si="146"/>
        <v>11179.074446325958</v>
      </c>
      <c r="L177" s="4">
        <f t="shared" si="146"/>
        <v>1728.6677402254106</v>
      </c>
      <c r="M177" s="4">
        <f t="shared" si="146"/>
        <v>1.5694334474695997</v>
      </c>
      <c r="N177" s="4">
        <f t="shared" si="146"/>
        <v>12235.303156472999</v>
      </c>
      <c r="O177" s="4">
        <f t="shared" si="146"/>
        <v>1420.7528468218663</v>
      </c>
      <c r="P177" s="4">
        <f t="shared" si="146"/>
        <v>4.7083003424087986</v>
      </c>
      <c r="Q177" s="4">
        <f t="shared" si="146"/>
        <v>5403.5593596378312</v>
      </c>
      <c r="R177" s="4">
        <f t="shared" si="146"/>
        <v>741.80464664070712</v>
      </c>
      <c r="S177" s="4">
        <f t="shared" si="146"/>
        <v>4.1197627996076998</v>
      </c>
    </row>
    <row r="178" spans="1:19" x14ac:dyDescent="0.25">
      <c r="A178" s="1">
        <f>Base!A238</f>
        <v>49919</v>
      </c>
      <c r="B178" s="4">
        <f t="shared" ref="B178:D197" si="147">B166*0.98</f>
        <v>129537.97541725816</v>
      </c>
      <c r="C178" s="4">
        <f t="shared" si="147"/>
        <v>11908.860999399323</v>
      </c>
      <c r="D178" s="4">
        <f t="shared" si="147"/>
        <v>73.090643338668741</v>
      </c>
      <c r="E178" s="4">
        <f>Base!E238</f>
        <v>104735.58547008547</v>
      </c>
      <c r="F178" s="4">
        <f>Base!F238</f>
        <v>10446</v>
      </c>
      <c r="G178" s="4">
        <f>Base!G238</f>
        <v>68.112942612942561</v>
      </c>
      <c r="H178" s="4">
        <f t="shared" ref="H178:S178" si="148">H166*0.98</f>
        <v>45843.151000587008</v>
      </c>
      <c r="I178" s="4">
        <f t="shared" si="148"/>
        <v>5617.7159727409971</v>
      </c>
      <c r="J178" s="4">
        <f t="shared" si="148"/>
        <v>10.986034132287198</v>
      </c>
      <c r="K178" s="4">
        <f t="shared" si="148"/>
        <v>11172.796712536081</v>
      </c>
      <c r="L178" s="4">
        <f t="shared" si="148"/>
        <v>1728.6677402254106</v>
      </c>
      <c r="M178" s="4">
        <f t="shared" si="148"/>
        <v>1.5694334474695997</v>
      </c>
      <c r="N178" s="4">
        <f t="shared" si="148"/>
        <v>12232.949006301798</v>
      </c>
      <c r="O178" s="4">
        <f t="shared" si="148"/>
        <v>1419.1834133743967</v>
      </c>
      <c r="P178" s="4">
        <f t="shared" si="148"/>
        <v>4.7083003424087986</v>
      </c>
      <c r="Q178" s="4">
        <f t="shared" si="148"/>
        <v>5391.0038920580746</v>
      </c>
      <c r="R178" s="4">
        <f t="shared" si="148"/>
        <v>740.07112892630471</v>
      </c>
      <c r="S178" s="4">
        <f t="shared" si="148"/>
        <v>5.7872858375441503</v>
      </c>
    </row>
    <row r="179" spans="1:19" x14ac:dyDescent="0.25">
      <c r="A179" s="1">
        <f>Base!A239</f>
        <v>49949</v>
      </c>
      <c r="B179" s="4">
        <f t="shared" si="147"/>
        <v>129859.99969764888</v>
      </c>
      <c r="C179" s="4">
        <f t="shared" si="147"/>
        <v>11916.70816663667</v>
      </c>
      <c r="D179" s="4">
        <f t="shared" si="147"/>
        <v>73.091111967878263</v>
      </c>
      <c r="E179" s="4">
        <f>Base!E239</f>
        <v>104941.58547008547</v>
      </c>
      <c r="F179" s="4">
        <f>Base!F239</f>
        <v>10487</v>
      </c>
      <c r="G179" s="4">
        <f>Base!G239</f>
        <v>68.112942612942646</v>
      </c>
      <c r="H179" s="4">
        <f t="shared" ref="H179:S179" si="149">H167*0.98</f>
        <v>46015.003963084942</v>
      </c>
      <c r="I179" s="4">
        <f t="shared" si="149"/>
        <v>5627.9172901495513</v>
      </c>
      <c r="J179" s="4">
        <f t="shared" si="149"/>
        <v>10.986034132287198</v>
      </c>
      <c r="K179" s="4">
        <f t="shared" si="149"/>
        <v>11220.6644326839</v>
      </c>
      <c r="L179" s="4">
        <f t="shared" si="149"/>
        <v>1730.2371736728801</v>
      </c>
      <c r="M179" s="4">
        <f t="shared" si="149"/>
        <v>1.5694334474695997</v>
      </c>
      <c r="N179" s="4">
        <f t="shared" si="149"/>
        <v>12338.101047282256</v>
      </c>
      <c r="O179" s="4">
        <f t="shared" si="149"/>
        <v>1424.6764304405406</v>
      </c>
      <c r="P179" s="4">
        <f t="shared" si="149"/>
        <v>4.7083003424087986</v>
      </c>
      <c r="Q179" s="4">
        <f t="shared" si="149"/>
        <v>5420.8231275599965</v>
      </c>
      <c r="R179" s="4">
        <f t="shared" si="149"/>
        <v>741.84309776017017</v>
      </c>
      <c r="S179" s="4">
        <f t="shared" si="149"/>
        <v>3.9235836186740003</v>
      </c>
    </row>
    <row r="180" spans="1:19" x14ac:dyDescent="0.25">
      <c r="A180" s="1">
        <f>Base!A240</f>
        <v>49980</v>
      </c>
      <c r="B180" s="4">
        <f t="shared" si="147"/>
        <v>130251.06837758077</v>
      </c>
      <c r="C180" s="4">
        <f t="shared" si="147"/>
        <v>11928.478917492692</v>
      </c>
      <c r="D180" s="4">
        <f t="shared" si="147"/>
        <v>73.091405212512043</v>
      </c>
      <c r="E180" s="4">
        <f>Base!E240</f>
        <v>105186.58547008547</v>
      </c>
      <c r="F180" s="4">
        <f>Base!F240</f>
        <v>10447</v>
      </c>
      <c r="G180" s="4">
        <f>Base!G240</f>
        <v>68.112942612942703</v>
      </c>
      <c r="H180" s="4">
        <f t="shared" ref="H180:S180" si="150">H168*0.98</f>
        <v>46269.252181575001</v>
      </c>
      <c r="I180" s="4">
        <f t="shared" si="150"/>
        <v>5654.5976587565328</v>
      </c>
      <c r="J180" s="4">
        <f t="shared" si="150"/>
        <v>10.986034132287198</v>
      </c>
      <c r="K180" s="4">
        <f t="shared" si="150"/>
        <v>11286.580637477628</v>
      </c>
      <c r="L180" s="4">
        <f t="shared" si="150"/>
        <v>1737.2996241864937</v>
      </c>
      <c r="M180" s="4">
        <f t="shared" si="150"/>
        <v>1.5694334474695997</v>
      </c>
      <c r="N180" s="4">
        <f t="shared" si="150"/>
        <v>12436.975354472843</v>
      </c>
      <c r="O180" s="4">
        <f t="shared" si="150"/>
        <v>1432.5235976778881</v>
      </c>
      <c r="P180" s="4">
        <f t="shared" si="150"/>
        <v>4.7083003424087986</v>
      </c>
      <c r="Q180" s="4">
        <f t="shared" si="150"/>
        <v>5464.767264089146</v>
      </c>
      <c r="R180" s="4">
        <f t="shared" si="150"/>
        <v>742.30066608177992</v>
      </c>
      <c r="S180" s="4">
        <f t="shared" si="150"/>
        <v>3.1388668949391993</v>
      </c>
    </row>
    <row r="181" spans="1:19" x14ac:dyDescent="0.25">
      <c r="A181" s="1">
        <f>Base!A241</f>
        <v>50010</v>
      </c>
      <c r="B181" s="4">
        <f t="shared" si="147"/>
        <v>130571.4869706114</v>
      </c>
      <c r="C181" s="4">
        <f t="shared" si="147"/>
        <v>11992.825688838944</v>
      </c>
      <c r="D181" s="4">
        <f t="shared" si="147"/>
        <v>73.091428237169623</v>
      </c>
      <c r="E181" s="4">
        <f>Base!E241</f>
        <v>105483.58547008547</v>
      </c>
      <c r="F181" s="4">
        <f>Base!F241</f>
        <v>10502</v>
      </c>
      <c r="G181" s="4">
        <f>Base!G241</f>
        <v>68.112942612942703</v>
      </c>
      <c r="H181" s="4">
        <f t="shared" ref="H181:S181" si="151">H169*0.98</f>
        <v>46524.285116788807</v>
      </c>
      <c r="I181" s="4">
        <f t="shared" si="151"/>
        <v>5690.6946280483344</v>
      </c>
      <c r="J181" s="4">
        <f t="shared" si="151"/>
        <v>10.986034132287198</v>
      </c>
      <c r="K181" s="4">
        <f t="shared" si="151"/>
        <v>11355.63570916629</v>
      </c>
      <c r="L181" s="4">
        <f t="shared" si="151"/>
        <v>1750.6398084899852</v>
      </c>
      <c r="M181" s="4">
        <f t="shared" si="151"/>
        <v>1.5694334474695997</v>
      </c>
      <c r="N181" s="4">
        <f t="shared" si="151"/>
        <v>12518.585893741261</v>
      </c>
      <c r="O181" s="4">
        <f t="shared" si="151"/>
        <v>1441.1554816389707</v>
      </c>
      <c r="P181" s="4">
        <f t="shared" si="151"/>
        <v>4.7083003424087986</v>
      </c>
      <c r="Q181" s="4">
        <f t="shared" si="151"/>
        <v>5490.6629159723943</v>
      </c>
      <c r="R181" s="4">
        <f t="shared" si="151"/>
        <v>748.31991418285997</v>
      </c>
      <c r="S181" s="4">
        <f t="shared" si="151"/>
        <v>2.942687714005499</v>
      </c>
    </row>
    <row r="182" spans="1:19" x14ac:dyDescent="0.25">
      <c r="A182" s="1">
        <f>Base!A242</f>
        <v>50041</v>
      </c>
      <c r="B182" s="4">
        <f t="shared" si="147"/>
        <v>126463.70315585897</v>
      </c>
      <c r="C182" s="4">
        <f t="shared" si="147"/>
        <v>11755.276242229944</v>
      </c>
      <c r="D182" s="4">
        <f t="shared" si="147"/>
        <v>71.632786681680258</v>
      </c>
      <c r="E182" s="4">
        <f>Base!E242</f>
        <v>105685.58547008547</v>
      </c>
      <c r="F182" s="4">
        <f>Base!F242</f>
        <v>10502</v>
      </c>
      <c r="G182" s="4">
        <f>Base!G242</f>
        <v>68.112942612942689</v>
      </c>
      <c r="H182" s="4">
        <f t="shared" ref="H182:S182" si="152">H170*0.98</f>
        <v>45097.010950990996</v>
      </c>
      <c r="I182" s="4">
        <f t="shared" si="152"/>
        <v>5546.1198399169616</v>
      </c>
      <c r="J182" s="4">
        <f t="shared" si="152"/>
        <v>10.766313449641453</v>
      </c>
      <c r="K182" s="4">
        <f t="shared" si="152"/>
        <v>11084.688718795134</v>
      </c>
      <c r="L182" s="4">
        <f t="shared" si="152"/>
        <v>1714.0889675416654</v>
      </c>
      <c r="M182" s="4">
        <f t="shared" si="152"/>
        <v>1.5380447785202076</v>
      </c>
      <c r="N182" s="4">
        <f t="shared" si="152"/>
        <v>12208.999451893407</v>
      </c>
      <c r="O182" s="4">
        <f t="shared" si="152"/>
        <v>1412.3323720061912</v>
      </c>
      <c r="P182" s="4">
        <f t="shared" si="152"/>
        <v>4.6141343355606228</v>
      </c>
      <c r="Q182" s="4">
        <f t="shared" si="152"/>
        <v>5360.8550755321839</v>
      </c>
      <c r="R182" s="4">
        <f t="shared" si="152"/>
        <v>731.76902216837129</v>
      </c>
      <c r="S182" s="4">
        <f t="shared" si="152"/>
        <v>2.1148115704652861</v>
      </c>
    </row>
    <row r="183" spans="1:19" x14ac:dyDescent="0.25">
      <c r="A183" s="1">
        <f>Base!A243</f>
        <v>50072</v>
      </c>
      <c r="B183" s="4">
        <f t="shared" si="147"/>
        <v>126487.78855257932</v>
      </c>
      <c r="C183" s="4">
        <f t="shared" si="147"/>
        <v>11773.732779572187</v>
      </c>
      <c r="D183" s="4">
        <f t="shared" si="147"/>
        <v>71.631758343708725</v>
      </c>
      <c r="E183" s="4">
        <f>Base!E243</f>
        <v>105698.58547008547</v>
      </c>
      <c r="F183" s="4">
        <f>Base!F243</f>
        <v>10472</v>
      </c>
      <c r="G183" s="4">
        <f>Base!G243</f>
        <v>68.112942612942646</v>
      </c>
      <c r="H183" s="4">
        <f t="shared" ref="H183:S183" si="153">H171*0.98</f>
        <v>45120.850645058083</v>
      </c>
      <c r="I183" s="4">
        <f t="shared" si="153"/>
        <v>5550.7339742525246</v>
      </c>
      <c r="J183" s="4">
        <f t="shared" si="153"/>
        <v>10.766313449641453</v>
      </c>
      <c r="K183" s="4">
        <f t="shared" si="153"/>
        <v>11074.691427734759</v>
      </c>
      <c r="L183" s="4">
        <f t="shared" si="153"/>
        <v>1714.0889675416654</v>
      </c>
      <c r="M183" s="4">
        <f t="shared" si="153"/>
        <v>1.5380447785202076</v>
      </c>
      <c r="N183" s="4">
        <f t="shared" si="153"/>
        <v>12219.765765343051</v>
      </c>
      <c r="O183" s="4">
        <f t="shared" si="153"/>
        <v>1414.6394391739721</v>
      </c>
      <c r="P183" s="4">
        <f t="shared" si="153"/>
        <v>4.6141343355606228</v>
      </c>
      <c r="Q183" s="4">
        <f t="shared" si="153"/>
        <v>5359.3170307536639</v>
      </c>
      <c r="R183" s="4">
        <f t="shared" si="153"/>
        <v>733.25923375427965</v>
      </c>
      <c r="S183" s="4">
        <f t="shared" si="153"/>
        <v>2.0667476711365285</v>
      </c>
    </row>
    <row r="184" spans="1:19" x14ac:dyDescent="0.25">
      <c r="A184" s="1">
        <f>Base!A244</f>
        <v>50100</v>
      </c>
      <c r="B184" s="4">
        <f t="shared" si="147"/>
        <v>126558.01483124204</v>
      </c>
      <c r="C184" s="4">
        <f t="shared" si="147"/>
        <v>11769.118645236631</v>
      </c>
      <c r="D184" s="4">
        <f t="shared" si="147"/>
        <v>71.630122142343595</v>
      </c>
      <c r="E184" s="4">
        <f>Base!E244</f>
        <v>105729.58547008547</v>
      </c>
      <c r="F184" s="4">
        <f>Base!F244</f>
        <v>10470</v>
      </c>
      <c r="G184" s="4">
        <f>Base!G244</f>
        <v>68.112942612942589</v>
      </c>
      <c r="H184" s="4">
        <f t="shared" ref="H184:S184" si="154">H172*0.98</f>
        <v>45184.679503366657</v>
      </c>
      <c r="I184" s="4">
        <f t="shared" si="154"/>
        <v>5556.886153366605</v>
      </c>
      <c r="J184" s="4">
        <f t="shared" si="154"/>
        <v>10.766313449641453</v>
      </c>
      <c r="K184" s="4">
        <f t="shared" si="154"/>
        <v>11081.612629238096</v>
      </c>
      <c r="L184" s="4">
        <f t="shared" si="154"/>
        <v>1714.8579899309257</v>
      </c>
      <c r="M184" s="4">
        <f t="shared" si="154"/>
        <v>1.5380447785202076</v>
      </c>
      <c r="N184" s="4">
        <f t="shared" si="154"/>
        <v>12215.920653396748</v>
      </c>
      <c r="O184" s="4">
        <f t="shared" si="154"/>
        <v>1412.3323720061912</v>
      </c>
      <c r="P184" s="4">
        <f t="shared" si="154"/>
        <v>4.6141343355606228</v>
      </c>
      <c r="Q184" s="4">
        <f t="shared" si="154"/>
        <v>5357.0099635858842</v>
      </c>
      <c r="R184" s="4">
        <f t="shared" si="154"/>
        <v>733.24154623932657</v>
      </c>
      <c r="S184" s="4">
        <f t="shared" si="154"/>
        <v>2.018683771807773</v>
      </c>
    </row>
    <row r="185" spans="1:19" x14ac:dyDescent="0.25">
      <c r="A185" s="1">
        <f>Base!A245</f>
        <v>50131</v>
      </c>
      <c r="B185" s="4">
        <f t="shared" si="147"/>
        <v>126589.09025696962</v>
      </c>
      <c r="C185" s="4">
        <f t="shared" si="147"/>
        <v>11747.586018337346</v>
      </c>
      <c r="D185" s="4">
        <f t="shared" si="147"/>
        <v>71.6285448813898</v>
      </c>
      <c r="E185" s="4">
        <f>Base!E245</f>
        <v>105753.58547008547</v>
      </c>
      <c r="F185" s="4">
        <f>Base!F245</f>
        <v>10521</v>
      </c>
      <c r="G185" s="4">
        <f>Base!G245</f>
        <v>68.112942612942575</v>
      </c>
      <c r="H185" s="4">
        <f t="shared" ref="H185:S185" si="155">H173*0.98</f>
        <v>45206.212130265951</v>
      </c>
      <c r="I185" s="4">
        <f t="shared" si="155"/>
        <v>5551.5029966417842</v>
      </c>
      <c r="J185" s="4">
        <f t="shared" si="155"/>
        <v>10.766313449641453</v>
      </c>
      <c r="K185" s="4">
        <f t="shared" si="155"/>
        <v>11074.691427734759</v>
      </c>
      <c r="L185" s="4">
        <f t="shared" si="155"/>
        <v>1710.2438555953649</v>
      </c>
      <c r="M185" s="4">
        <f t="shared" si="155"/>
        <v>1.5380447785202076</v>
      </c>
      <c r="N185" s="4">
        <f t="shared" si="155"/>
        <v>12195.926071275986</v>
      </c>
      <c r="O185" s="4">
        <f t="shared" si="155"/>
        <v>1409.2562824491513</v>
      </c>
      <c r="P185" s="4">
        <f t="shared" si="155"/>
        <v>4.6141343355606228</v>
      </c>
      <c r="Q185" s="4">
        <f t="shared" si="155"/>
        <v>5353.1648516395817</v>
      </c>
      <c r="R185" s="4">
        <f t="shared" si="155"/>
        <v>732.5522714718328</v>
      </c>
      <c r="S185" s="4">
        <f t="shared" si="155"/>
        <v>2.4031949664378245</v>
      </c>
    </row>
    <row r="186" spans="1:19" x14ac:dyDescent="0.25">
      <c r="A186" s="1">
        <f>Base!A246</f>
        <v>50161</v>
      </c>
      <c r="B186" s="4">
        <f t="shared" si="147"/>
        <v>126612.3663345276</v>
      </c>
      <c r="C186" s="4">
        <f t="shared" si="147"/>
        <v>11728.360458605843</v>
      </c>
      <c r="D186" s="4">
        <f t="shared" si="147"/>
        <v>71.627838978170459</v>
      </c>
      <c r="E186" s="4">
        <f>Base!E246</f>
        <v>105756.58547008547</v>
      </c>
      <c r="F186" s="4">
        <f>Base!F246</f>
        <v>10486</v>
      </c>
      <c r="G186" s="4">
        <f>Base!G246</f>
        <v>68.112942612942561</v>
      </c>
      <c r="H186" s="4">
        <f t="shared" ref="H186:S186" si="156">H174*0.98</f>
        <v>45181.603413809615</v>
      </c>
      <c r="I186" s="4">
        <f t="shared" si="156"/>
        <v>5546.1198399169616</v>
      </c>
      <c r="J186" s="4">
        <f t="shared" si="156"/>
        <v>10.766313449641453</v>
      </c>
      <c r="K186" s="4">
        <f t="shared" si="156"/>
        <v>11050.082711278434</v>
      </c>
      <c r="L186" s="4">
        <f t="shared" si="156"/>
        <v>1708.7058108168446</v>
      </c>
      <c r="M186" s="4">
        <f t="shared" si="156"/>
        <v>1.5380447785202076</v>
      </c>
      <c r="N186" s="4">
        <f t="shared" si="156"/>
        <v>12166.703220484103</v>
      </c>
      <c r="O186" s="4">
        <f t="shared" si="156"/>
        <v>1406.1801928921109</v>
      </c>
      <c r="P186" s="4">
        <f t="shared" si="156"/>
        <v>4.6141343355606228</v>
      </c>
      <c r="Q186" s="4">
        <f t="shared" si="156"/>
        <v>5350.0887620825415</v>
      </c>
      <c r="R186" s="4">
        <f t="shared" si="156"/>
        <v>730.67478021069303</v>
      </c>
      <c r="S186" s="4">
        <f t="shared" si="156"/>
        <v>2.7877061610678764</v>
      </c>
    </row>
    <row r="187" spans="1:19" x14ac:dyDescent="0.25">
      <c r="A187" s="1">
        <f>Base!A247</f>
        <v>50192</v>
      </c>
      <c r="B187" s="4">
        <f t="shared" si="147"/>
        <v>126514.27883611554</v>
      </c>
      <c r="C187" s="4">
        <f t="shared" si="147"/>
        <v>11746.047973558829</v>
      </c>
      <c r="D187" s="4">
        <f t="shared" si="147"/>
        <v>71.627528866750509</v>
      </c>
      <c r="E187" s="4">
        <f>Base!E247</f>
        <v>105805.58547008547</v>
      </c>
      <c r="F187" s="4">
        <f>Base!F247</f>
        <v>10499</v>
      </c>
      <c r="G187" s="4">
        <f>Base!G247</f>
        <v>68.112942612942575</v>
      </c>
      <c r="H187" s="4">
        <f t="shared" ref="H187:S187" si="157">H175*0.98</f>
        <v>45128.540868950666</v>
      </c>
      <c r="I187" s="4">
        <f t="shared" si="157"/>
        <v>5543.8127727491828</v>
      </c>
      <c r="J187" s="4">
        <f t="shared" si="157"/>
        <v>10.766313449641453</v>
      </c>
      <c r="K187" s="4">
        <f t="shared" si="157"/>
        <v>11027.781061989888</v>
      </c>
      <c r="L187" s="4">
        <f t="shared" si="157"/>
        <v>1707.1677660383245</v>
      </c>
      <c r="M187" s="4">
        <f t="shared" si="157"/>
        <v>1.5380447785202076</v>
      </c>
      <c r="N187" s="4">
        <f t="shared" si="157"/>
        <v>12105.950451732553</v>
      </c>
      <c r="O187" s="4">
        <f t="shared" si="157"/>
        <v>1402.3350809458104</v>
      </c>
      <c r="P187" s="4">
        <f t="shared" si="157"/>
        <v>4.6141343355606228</v>
      </c>
      <c r="Q187" s="4">
        <f t="shared" si="157"/>
        <v>5337.7844038543817</v>
      </c>
      <c r="R187" s="4">
        <f t="shared" si="157"/>
        <v>729.32222363246262</v>
      </c>
      <c r="S187" s="4">
        <f t="shared" si="157"/>
        <v>3.1722173556979283</v>
      </c>
    </row>
    <row r="188" spans="1:19" x14ac:dyDescent="0.25">
      <c r="A188" s="1">
        <f>Base!A248</f>
        <v>50222</v>
      </c>
      <c r="B188" s="4">
        <f t="shared" si="147"/>
        <v>126644.42610891347</v>
      </c>
      <c r="C188" s="4">
        <f t="shared" si="147"/>
        <v>11669.914757022076</v>
      </c>
      <c r="D188" s="4">
        <f t="shared" si="147"/>
        <v>71.627628624668546</v>
      </c>
      <c r="E188" s="4">
        <f>Base!E248</f>
        <v>105912.58547008547</v>
      </c>
      <c r="F188" s="4">
        <f>Base!F248</f>
        <v>10490</v>
      </c>
      <c r="G188" s="4">
        <f>Base!G248</f>
        <v>68.112942612942589</v>
      </c>
      <c r="H188" s="4">
        <f t="shared" ref="H188:S188" si="158">H176*0.98</f>
        <v>45037.027204628728</v>
      </c>
      <c r="I188" s="4">
        <f t="shared" si="158"/>
        <v>5526.1252577962005</v>
      </c>
      <c r="J188" s="4">
        <f t="shared" si="158"/>
        <v>10.766313449641453</v>
      </c>
      <c r="K188" s="4">
        <f t="shared" si="158"/>
        <v>10991.637009694667</v>
      </c>
      <c r="L188" s="4">
        <f t="shared" si="158"/>
        <v>1699.4775421457234</v>
      </c>
      <c r="M188" s="4">
        <f t="shared" si="158"/>
        <v>1.5380447785202076</v>
      </c>
      <c r="N188" s="4">
        <f t="shared" si="158"/>
        <v>12042.890615813227</v>
      </c>
      <c r="O188" s="4">
        <f t="shared" si="158"/>
        <v>1396.9519242209897</v>
      </c>
      <c r="P188" s="4">
        <f t="shared" si="158"/>
        <v>4.6141343355606228</v>
      </c>
      <c r="Q188" s="4">
        <f t="shared" si="158"/>
        <v>5307.7925306732386</v>
      </c>
      <c r="R188" s="4">
        <f t="shared" si="158"/>
        <v>727.06983395655834</v>
      </c>
      <c r="S188" s="4">
        <f t="shared" si="158"/>
        <v>3.0760895570404152</v>
      </c>
    </row>
    <row r="189" spans="1:19" x14ac:dyDescent="0.25">
      <c r="A189" s="1">
        <f>Base!A249</f>
        <v>50253</v>
      </c>
      <c r="B189" s="4">
        <f t="shared" si="147"/>
        <v>126765.50483899048</v>
      </c>
      <c r="C189" s="4">
        <f t="shared" si="147"/>
        <v>11667.607689854296</v>
      </c>
      <c r="D189" s="4">
        <f t="shared" si="147"/>
        <v>71.628285402781913</v>
      </c>
      <c r="E189" s="4">
        <f>Base!E249</f>
        <v>106039.58547008547</v>
      </c>
      <c r="F189" s="4">
        <f>Base!F249</f>
        <v>10489</v>
      </c>
      <c r="G189" s="4">
        <f>Base!G249</f>
        <v>68.112942612942618</v>
      </c>
      <c r="H189" s="4">
        <f t="shared" ref="H189:S189" si="159">H177*0.98</f>
        <v>44967.815189595298</v>
      </c>
      <c r="I189" s="4">
        <f t="shared" si="159"/>
        <v>5517.6660115143413</v>
      </c>
      <c r="J189" s="4">
        <f t="shared" si="159"/>
        <v>10.766313449641453</v>
      </c>
      <c r="K189" s="4">
        <f t="shared" si="159"/>
        <v>10955.492957399438</v>
      </c>
      <c r="L189" s="4">
        <f t="shared" si="159"/>
        <v>1694.0943854209024</v>
      </c>
      <c r="M189" s="4">
        <f t="shared" si="159"/>
        <v>1.5380447785202076</v>
      </c>
      <c r="N189" s="4">
        <f t="shared" si="159"/>
        <v>11990.597093343538</v>
      </c>
      <c r="O189" s="4">
        <f t="shared" si="159"/>
        <v>1392.3377898854289</v>
      </c>
      <c r="P189" s="4">
        <f t="shared" si="159"/>
        <v>4.6141343355606228</v>
      </c>
      <c r="Q189" s="4">
        <f t="shared" si="159"/>
        <v>5295.4881724450743</v>
      </c>
      <c r="R189" s="4">
        <f t="shared" si="159"/>
        <v>726.96855370789297</v>
      </c>
      <c r="S189" s="4">
        <f t="shared" si="159"/>
        <v>4.0373675436155461</v>
      </c>
    </row>
    <row r="190" spans="1:19" x14ac:dyDescent="0.25">
      <c r="A190" s="1">
        <f>Base!A250</f>
        <v>50284</v>
      </c>
      <c r="B190" s="4">
        <f t="shared" si="147"/>
        <v>126947.215908913</v>
      </c>
      <c r="C190" s="4">
        <f t="shared" si="147"/>
        <v>11670.683779411336</v>
      </c>
      <c r="D190" s="4">
        <f t="shared" si="147"/>
        <v>71.62883047189537</v>
      </c>
      <c r="E190" s="4">
        <f>Base!E250</f>
        <v>106232.58547008547</v>
      </c>
      <c r="F190" s="4">
        <f>Base!F250</f>
        <v>10485</v>
      </c>
      <c r="G190" s="4">
        <f>Base!G250</f>
        <v>68.112942612942618</v>
      </c>
      <c r="H190" s="4">
        <f t="shared" ref="H190:S190" si="160">H178*0.98</f>
        <v>44926.287980575267</v>
      </c>
      <c r="I190" s="4">
        <f t="shared" si="160"/>
        <v>5505.361653286177</v>
      </c>
      <c r="J190" s="4">
        <f t="shared" si="160"/>
        <v>10.766313449641453</v>
      </c>
      <c r="K190" s="4">
        <f t="shared" si="160"/>
        <v>10949.340778285359</v>
      </c>
      <c r="L190" s="4">
        <f t="shared" si="160"/>
        <v>1694.0943854209024</v>
      </c>
      <c r="M190" s="4">
        <f t="shared" si="160"/>
        <v>1.5380447785202076</v>
      </c>
      <c r="N190" s="4">
        <f t="shared" si="160"/>
        <v>11988.290026175762</v>
      </c>
      <c r="O190" s="4">
        <f t="shared" si="160"/>
        <v>1390.7997451069086</v>
      </c>
      <c r="P190" s="4">
        <f t="shared" si="160"/>
        <v>4.6141343355606228</v>
      </c>
      <c r="Q190" s="4">
        <f t="shared" si="160"/>
        <v>5283.1838142169127</v>
      </c>
      <c r="R190" s="4">
        <f t="shared" si="160"/>
        <v>725.26970634777865</v>
      </c>
      <c r="S190" s="4">
        <f t="shared" si="160"/>
        <v>5.6715401207932672</v>
      </c>
    </row>
    <row r="191" spans="1:19" x14ac:dyDescent="0.25">
      <c r="A191" s="1">
        <f>Base!A251</f>
        <v>50314</v>
      </c>
      <c r="B191" s="4">
        <f t="shared" si="147"/>
        <v>127262.7997036959</v>
      </c>
      <c r="C191" s="4">
        <f t="shared" si="147"/>
        <v>11678.374003303938</v>
      </c>
      <c r="D191" s="4">
        <f t="shared" si="147"/>
        <v>71.629289728520689</v>
      </c>
      <c r="E191" s="4">
        <f>Base!E251</f>
        <v>106438.58547008547</v>
      </c>
      <c r="F191" s="4">
        <f>Base!F251</f>
        <v>10526</v>
      </c>
      <c r="G191" s="4">
        <f>Base!G251</f>
        <v>68.112942612942618</v>
      </c>
      <c r="H191" s="4">
        <f t="shared" ref="H191:S191" si="161">H179*0.98</f>
        <v>45094.70388382324</v>
      </c>
      <c r="I191" s="4">
        <f t="shared" si="161"/>
        <v>5515.3589443465598</v>
      </c>
      <c r="J191" s="4">
        <f t="shared" si="161"/>
        <v>10.766313449641453</v>
      </c>
      <c r="K191" s="4">
        <f t="shared" si="161"/>
        <v>10996.251144030221</v>
      </c>
      <c r="L191" s="4">
        <f t="shared" si="161"/>
        <v>1695.6324301994225</v>
      </c>
      <c r="M191" s="4">
        <f t="shared" si="161"/>
        <v>1.5380447785202076</v>
      </c>
      <c r="N191" s="4">
        <f t="shared" si="161"/>
        <v>12091.339026336611</v>
      </c>
      <c r="O191" s="4">
        <f t="shared" si="161"/>
        <v>1396.1829018317296</v>
      </c>
      <c r="P191" s="4">
        <f t="shared" si="161"/>
        <v>4.6141343355606228</v>
      </c>
      <c r="Q191" s="4">
        <f t="shared" si="161"/>
        <v>5312.4066650087962</v>
      </c>
      <c r="R191" s="4">
        <f t="shared" si="161"/>
        <v>727.00623580496676</v>
      </c>
      <c r="S191" s="4">
        <f t="shared" si="161"/>
        <v>3.8451119463005203</v>
      </c>
    </row>
    <row r="192" spans="1:19" x14ac:dyDescent="0.25">
      <c r="A192" s="1">
        <f>Base!A252</f>
        <v>50345</v>
      </c>
      <c r="B192" s="4">
        <f t="shared" si="147"/>
        <v>127646.04701002916</v>
      </c>
      <c r="C192" s="4">
        <f t="shared" si="147"/>
        <v>11689.909339142838</v>
      </c>
      <c r="D192" s="4">
        <f t="shared" si="147"/>
        <v>71.629577108261799</v>
      </c>
      <c r="E192" s="4">
        <f>Base!E252</f>
        <v>106683.58547008547</v>
      </c>
      <c r="F192" s="4">
        <f>Base!F252</f>
        <v>10486</v>
      </c>
      <c r="G192" s="4">
        <f>Base!G252</f>
        <v>68.112942612942618</v>
      </c>
      <c r="H192" s="4">
        <f t="shared" ref="H192:S192" si="162">H180*0.98</f>
        <v>45343.867137943496</v>
      </c>
      <c r="I192" s="4">
        <f t="shared" si="162"/>
        <v>5541.5057055814023</v>
      </c>
      <c r="J192" s="4">
        <f t="shared" si="162"/>
        <v>10.766313449641453</v>
      </c>
      <c r="K192" s="4">
        <f t="shared" si="162"/>
        <v>11060.849024728075</v>
      </c>
      <c r="L192" s="4">
        <f t="shared" si="162"/>
        <v>1702.5536317027638</v>
      </c>
      <c r="M192" s="4">
        <f t="shared" si="162"/>
        <v>1.5380447785202076</v>
      </c>
      <c r="N192" s="4">
        <f t="shared" si="162"/>
        <v>12188.235847383386</v>
      </c>
      <c r="O192" s="4">
        <f t="shared" si="162"/>
        <v>1403.8731257243303</v>
      </c>
      <c r="P192" s="4">
        <f t="shared" si="162"/>
        <v>4.6141343355606228</v>
      </c>
      <c r="Q192" s="4">
        <f t="shared" si="162"/>
        <v>5355.4719188073632</v>
      </c>
      <c r="R192" s="4">
        <f t="shared" si="162"/>
        <v>727.45465276014431</v>
      </c>
      <c r="S192" s="4">
        <f t="shared" si="162"/>
        <v>3.0760895570404152</v>
      </c>
    </row>
    <row r="193" spans="1:19" x14ac:dyDescent="0.25">
      <c r="A193" s="1">
        <f>Base!A253</f>
        <v>50375</v>
      </c>
      <c r="B193" s="4">
        <f t="shared" si="147"/>
        <v>127960.05723119917</v>
      </c>
      <c r="C193" s="4">
        <f t="shared" si="147"/>
        <v>11752.969175062166</v>
      </c>
      <c r="D193" s="4">
        <f t="shared" si="147"/>
        <v>71.629599672426224</v>
      </c>
      <c r="E193" s="4">
        <f>Base!E253</f>
        <v>106980.58547008547</v>
      </c>
      <c r="F193" s="4">
        <f>Base!F253</f>
        <v>10539</v>
      </c>
      <c r="G193" s="4">
        <f>Base!G253</f>
        <v>68.112942612942618</v>
      </c>
      <c r="H193" s="4">
        <f t="shared" ref="H193:S193" si="163">H181*0.98</f>
        <v>45593.799414453031</v>
      </c>
      <c r="I193" s="4">
        <f t="shared" si="163"/>
        <v>5576.8807354873679</v>
      </c>
      <c r="J193" s="4">
        <f t="shared" si="163"/>
        <v>10.766313449641453</v>
      </c>
      <c r="K193" s="4">
        <f t="shared" si="163"/>
        <v>11128.522994982965</v>
      </c>
      <c r="L193" s="4">
        <f t="shared" si="163"/>
        <v>1715.6270123201855</v>
      </c>
      <c r="M193" s="4">
        <f t="shared" si="163"/>
        <v>1.5380447785202076</v>
      </c>
      <c r="N193" s="4">
        <f t="shared" si="163"/>
        <v>12268.214175866437</v>
      </c>
      <c r="O193" s="4">
        <f t="shared" si="163"/>
        <v>1412.3323720061912</v>
      </c>
      <c r="P193" s="4">
        <f t="shared" si="163"/>
        <v>4.6141343355606228</v>
      </c>
      <c r="Q193" s="4">
        <f t="shared" si="163"/>
        <v>5380.849657652946</v>
      </c>
      <c r="R193" s="4">
        <f t="shared" si="163"/>
        <v>733.35351589920276</v>
      </c>
      <c r="S193" s="4">
        <f t="shared" si="163"/>
        <v>2.883833959725389</v>
      </c>
    </row>
    <row r="194" spans="1:19" x14ac:dyDescent="0.25">
      <c r="A194" s="1">
        <f>Base!A254</f>
        <v>50406</v>
      </c>
      <c r="B194" s="4">
        <f t="shared" si="147"/>
        <v>123934.42909274179</v>
      </c>
      <c r="C194" s="4">
        <f t="shared" si="147"/>
        <v>11520.170717385345</v>
      </c>
      <c r="D194" s="4">
        <f t="shared" si="147"/>
        <v>70.200130948046649</v>
      </c>
      <c r="E194" s="4">
        <f>Base!E254</f>
        <v>107182.58547008547</v>
      </c>
      <c r="F194" s="4">
        <f>Base!F254</f>
        <v>10542</v>
      </c>
      <c r="G194" s="4">
        <f>Base!G254</f>
        <v>68.112942612942604</v>
      </c>
      <c r="H194" s="4">
        <f t="shared" ref="H194:S194" si="164">H182*0.98</f>
        <v>44195.070731971173</v>
      </c>
      <c r="I194" s="4">
        <f t="shared" si="164"/>
        <v>5435.1974431186227</v>
      </c>
      <c r="J194" s="4">
        <f t="shared" si="164"/>
        <v>10.550987180648624</v>
      </c>
      <c r="K194" s="4">
        <f t="shared" si="164"/>
        <v>10862.994944419232</v>
      </c>
      <c r="L194" s="4">
        <f t="shared" si="164"/>
        <v>1679.807188190832</v>
      </c>
      <c r="M194" s="4">
        <f t="shared" si="164"/>
        <v>1.5072838829498034</v>
      </c>
      <c r="N194" s="4">
        <f t="shared" si="164"/>
        <v>11964.819462855539</v>
      </c>
      <c r="O194" s="4">
        <f t="shared" si="164"/>
        <v>1384.0857245660675</v>
      </c>
      <c r="P194" s="4">
        <f t="shared" si="164"/>
        <v>4.5218516488494105</v>
      </c>
      <c r="Q194" s="4">
        <f t="shared" si="164"/>
        <v>5253.6379740215398</v>
      </c>
      <c r="R194" s="4">
        <f t="shared" si="164"/>
        <v>717.13364172500383</v>
      </c>
      <c r="S194" s="4">
        <f t="shared" si="164"/>
        <v>2.0725153390559803</v>
      </c>
    </row>
    <row r="195" spans="1:19" x14ac:dyDescent="0.25">
      <c r="A195" s="1">
        <f>Base!A255</f>
        <v>50437</v>
      </c>
      <c r="B195" s="4">
        <f t="shared" si="147"/>
        <v>123958.03278152774</v>
      </c>
      <c r="C195" s="4">
        <f t="shared" si="147"/>
        <v>11538.258123980742</v>
      </c>
      <c r="D195" s="4">
        <f t="shared" si="147"/>
        <v>70.199123176834547</v>
      </c>
      <c r="E195" s="4">
        <f>Base!E255</f>
        <v>107195.58547008547</v>
      </c>
      <c r="F195" s="4">
        <f>Base!F255</f>
        <v>10510</v>
      </c>
      <c r="G195" s="4">
        <f>Base!G255</f>
        <v>68.112942612942618</v>
      </c>
      <c r="H195" s="4">
        <f t="shared" ref="H195:S195" si="165">H183*0.98</f>
        <v>44218.433632156921</v>
      </c>
      <c r="I195" s="4">
        <f t="shared" si="165"/>
        <v>5439.7192947674739</v>
      </c>
      <c r="J195" s="4">
        <f t="shared" si="165"/>
        <v>10.550987180648624</v>
      </c>
      <c r="K195" s="4">
        <f t="shared" si="165"/>
        <v>10853.197599180063</v>
      </c>
      <c r="L195" s="4">
        <f t="shared" si="165"/>
        <v>1679.807188190832</v>
      </c>
      <c r="M195" s="4">
        <f t="shared" si="165"/>
        <v>1.5072838829498034</v>
      </c>
      <c r="N195" s="4">
        <f t="shared" si="165"/>
        <v>11975.370450036189</v>
      </c>
      <c r="O195" s="4">
        <f t="shared" si="165"/>
        <v>1386.3466503904926</v>
      </c>
      <c r="P195" s="4">
        <f t="shared" si="165"/>
        <v>4.5218516488494105</v>
      </c>
      <c r="Q195" s="4">
        <f t="shared" si="165"/>
        <v>5252.1306901385906</v>
      </c>
      <c r="R195" s="4">
        <f t="shared" si="165"/>
        <v>718.59404907919406</v>
      </c>
      <c r="S195" s="4">
        <f t="shared" si="165"/>
        <v>2.0254127177137979</v>
      </c>
    </row>
    <row r="196" spans="1:19" x14ac:dyDescent="0.25">
      <c r="A196" s="1">
        <f>Base!A256</f>
        <v>50465</v>
      </c>
      <c r="B196" s="4">
        <f t="shared" si="147"/>
        <v>124026.85453461719</v>
      </c>
      <c r="C196" s="4">
        <f t="shared" si="147"/>
        <v>11533.736272331898</v>
      </c>
      <c r="D196" s="4">
        <f t="shared" si="147"/>
        <v>70.197519699496723</v>
      </c>
      <c r="E196" s="4">
        <f>Base!E256</f>
        <v>107226.58547008547</v>
      </c>
      <c r="F196" s="4">
        <f>Base!F256</f>
        <v>10508</v>
      </c>
      <c r="G196" s="4">
        <f>Base!G256</f>
        <v>68.112942612942604</v>
      </c>
      <c r="H196" s="4">
        <f t="shared" ref="H196:S196" si="166">H184*0.98</f>
        <v>44280.985913299322</v>
      </c>
      <c r="I196" s="4">
        <f t="shared" si="166"/>
        <v>5445.7484302992725</v>
      </c>
      <c r="J196" s="4">
        <f t="shared" si="166"/>
        <v>10.550987180648624</v>
      </c>
      <c r="K196" s="4">
        <f t="shared" si="166"/>
        <v>10859.980376653333</v>
      </c>
      <c r="L196" s="4">
        <f t="shared" si="166"/>
        <v>1680.560830132307</v>
      </c>
      <c r="M196" s="4">
        <f t="shared" si="166"/>
        <v>1.5072838829498034</v>
      </c>
      <c r="N196" s="4">
        <f t="shared" si="166"/>
        <v>11971.602240328813</v>
      </c>
      <c r="O196" s="4">
        <f t="shared" si="166"/>
        <v>1384.0857245660675</v>
      </c>
      <c r="P196" s="4">
        <f t="shared" si="166"/>
        <v>4.5218516488494105</v>
      </c>
      <c r="Q196" s="4">
        <f t="shared" si="166"/>
        <v>5249.8697643141668</v>
      </c>
      <c r="R196" s="4">
        <f t="shared" si="166"/>
        <v>718.57671531454002</v>
      </c>
      <c r="S196" s="4">
        <f t="shared" si="166"/>
        <v>1.9783100963716176</v>
      </c>
    </row>
    <row r="197" spans="1:19" x14ac:dyDescent="0.25">
      <c r="A197" s="1">
        <f>Base!A257</f>
        <v>50496</v>
      </c>
      <c r="B197" s="4">
        <f t="shared" si="147"/>
        <v>124057.30845183022</v>
      </c>
      <c r="C197" s="4">
        <f t="shared" si="147"/>
        <v>11512.634297970599</v>
      </c>
      <c r="D197" s="4">
        <f t="shared" si="147"/>
        <v>70.195973983762002</v>
      </c>
      <c r="E197" s="4">
        <f>Base!E257</f>
        <v>107250.58547008547</v>
      </c>
      <c r="F197" s="4">
        <f>Base!F257</f>
        <v>10558</v>
      </c>
      <c r="G197" s="4">
        <f>Base!G257</f>
        <v>68.112942612942604</v>
      </c>
      <c r="H197" s="4">
        <f t="shared" ref="H197:S197" si="167">H185*0.98</f>
        <v>44302.087887660629</v>
      </c>
      <c r="I197" s="4">
        <f t="shared" si="167"/>
        <v>5440.4729367089485</v>
      </c>
      <c r="J197" s="4">
        <f t="shared" si="167"/>
        <v>10.550987180648624</v>
      </c>
      <c r="K197" s="4">
        <f t="shared" si="167"/>
        <v>10853.197599180063</v>
      </c>
      <c r="L197" s="4">
        <f t="shared" si="167"/>
        <v>1676.0389784834576</v>
      </c>
      <c r="M197" s="4">
        <f t="shared" si="167"/>
        <v>1.5072838829498034</v>
      </c>
      <c r="N197" s="4">
        <f t="shared" si="167"/>
        <v>11952.007549850467</v>
      </c>
      <c r="O197" s="4">
        <f t="shared" si="167"/>
        <v>1381.0711568001682</v>
      </c>
      <c r="P197" s="4">
        <f t="shared" si="167"/>
        <v>4.5218516488494105</v>
      </c>
      <c r="Q197" s="4">
        <f t="shared" si="167"/>
        <v>5246.1015546067902</v>
      </c>
      <c r="R197" s="4">
        <f t="shared" si="167"/>
        <v>717.90122604239616</v>
      </c>
      <c r="S197" s="4">
        <f t="shared" si="167"/>
        <v>2.3551310671090682</v>
      </c>
    </row>
    <row r="198" spans="1:19" x14ac:dyDescent="0.25">
      <c r="A198" s="1">
        <f>Base!A258</f>
        <v>50526</v>
      </c>
      <c r="B198" s="4">
        <f t="shared" ref="B198:D217" si="168">B186*0.98</f>
        <v>124080.11900783704</v>
      </c>
      <c r="C198" s="4">
        <f t="shared" si="168"/>
        <v>11493.793249433726</v>
      </c>
      <c r="D198" s="4">
        <f t="shared" si="168"/>
        <v>70.195282198607046</v>
      </c>
      <c r="E198" s="4">
        <f>Base!E258</f>
        <v>107253.58547008547</v>
      </c>
      <c r="F198" s="4">
        <f>Base!F258</f>
        <v>10522</v>
      </c>
      <c r="G198" s="4">
        <f>Base!G258</f>
        <v>68.112942612942618</v>
      </c>
      <c r="H198" s="4">
        <f t="shared" ref="H198:S198" si="169">H186*0.98</f>
        <v>44277.97134553342</v>
      </c>
      <c r="I198" s="4">
        <f t="shared" si="169"/>
        <v>5435.1974431186227</v>
      </c>
      <c r="J198" s="4">
        <f t="shared" si="169"/>
        <v>10.550987180648624</v>
      </c>
      <c r="K198" s="4">
        <f t="shared" si="169"/>
        <v>10829.081057052865</v>
      </c>
      <c r="L198" s="4">
        <f t="shared" si="169"/>
        <v>1674.5316946005078</v>
      </c>
      <c r="M198" s="4">
        <f t="shared" si="169"/>
        <v>1.5072838829498034</v>
      </c>
      <c r="N198" s="4">
        <f t="shared" si="169"/>
        <v>11923.369156074421</v>
      </c>
      <c r="O198" s="4">
        <f t="shared" si="169"/>
        <v>1378.0565890342687</v>
      </c>
      <c r="P198" s="4">
        <f t="shared" si="169"/>
        <v>4.5218516488494105</v>
      </c>
      <c r="Q198" s="4">
        <f t="shared" si="169"/>
        <v>5243.0869868408909</v>
      </c>
      <c r="R198" s="4">
        <f t="shared" si="169"/>
        <v>716.06128460647915</v>
      </c>
      <c r="S198" s="4">
        <f t="shared" si="169"/>
        <v>2.731952037846519</v>
      </c>
    </row>
    <row r="199" spans="1:19" x14ac:dyDescent="0.25">
      <c r="A199" s="1">
        <f>Base!A259</f>
        <v>50557</v>
      </c>
      <c r="B199" s="4">
        <f t="shared" si="168"/>
        <v>123983.99325939323</v>
      </c>
      <c r="C199" s="4">
        <f t="shared" si="168"/>
        <v>11511.127014087651</v>
      </c>
      <c r="D199" s="4">
        <f t="shared" si="168"/>
        <v>70.194978289415502</v>
      </c>
      <c r="E199" s="4">
        <f>Base!E259</f>
        <v>107302.58547008547</v>
      </c>
      <c r="F199" s="4">
        <f>Base!F259</f>
        <v>10536</v>
      </c>
      <c r="G199" s="4">
        <f>Base!G259</f>
        <v>68.112942612942618</v>
      </c>
      <c r="H199" s="4">
        <f t="shared" ref="H199:S199" si="170">H187*0.98</f>
        <v>44225.970051571654</v>
      </c>
      <c r="I199" s="4">
        <f t="shared" si="170"/>
        <v>5432.9365172941989</v>
      </c>
      <c r="J199" s="4">
        <f t="shared" si="170"/>
        <v>10.550987180648624</v>
      </c>
      <c r="K199" s="4">
        <f t="shared" si="170"/>
        <v>10807.22544075009</v>
      </c>
      <c r="L199" s="4">
        <f t="shared" si="170"/>
        <v>1673.0244107175581</v>
      </c>
      <c r="M199" s="4">
        <f t="shared" si="170"/>
        <v>1.5072838829498034</v>
      </c>
      <c r="N199" s="4">
        <f t="shared" si="170"/>
        <v>11863.831442697901</v>
      </c>
      <c r="O199" s="4">
        <f t="shared" si="170"/>
        <v>1374.2883793268943</v>
      </c>
      <c r="P199" s="4">
        <f t="shared" si="170"/>
        <v>4.5218516488494105</v>
      </c>
      <c r="Q199" s="4">
        <f t="shared" si="170"/>
        <v>5231.0287157772937</v>
      </c>
      <c r="R199" s="4">
        <f t="shared" si="170"/>
        <v>714.73577915981332</v>
      </c>
      <c r="S199" s="4">
        <f t="shared" si="170"/>
        <v>3.1087730085839698</v>
      </c>
    </row>
    <row r="200" spans="1:19" x14ac:dyDescent="0.25">
      <c r="A200" s="1">
        <f>Base!A260</f>
        <v>50587</v>
      </c>
      <c r="B200" s="4">
        <f t="shared" si="168"/>
        <v>124111.5375867352</v>
      </c>
      <c r="C200" s="4">
        <f t="shared" si="168"/>
        <v>11436.516461881634</v>
      </c>
      <c r="D200" s="4">
        <f t="shared" si="168"/>
        <v>70.195076052175168</v>
      </c>
      <c r="E200" s="4">
        <f>Base!E260</f>
        <v>107410.58547008547</v>
      </c>
      <c r="F200" s="4">
        <f>Base!F260</f>
        <v>10527</v>
      </c>
      <c r="G200" s="4">
        <f>Base!G260</f>
        <v>68.112942612942618</v>
      </c>
      <c r="H200" s="4">
        <f t="shared" ref="H200:S200" si="171">H188*0.98</f>
        <v>44136.286660536156</v>
      </c>
      <c r="I200" s="4">
        <f t="shared" si="171"/>
        <v>5415.6027526402768</v>
      </c>
      <c r="J200" s="4">
        <f t="shared" si="171"/>
        <v>10.550987180648624</v>
      </c>
      <c r="K200" s="4">
        <f t="shared" si="171"/>
        <v>10771.804269500773</v>
      </c>
      <c r="L200" s="4">
        <f t="shared" si="171"/>
        <v>1665.487991302809</v>
      </c>
      <c r="M200" s="4">
        <f t="shared" si="171"/>
        <v>1.5072838829498034</v>
      </c>
      <c r="N200" s="4">
        <f t="shared" si="171"/>
        <v>11802.032803496963</v>
      </c>
      <c r="O200" s="4">
        <f t="shared" si="171"/>
        <v>1369.0128857365698</v>
      </c>
      <c r="P200" s="4">
        <f t="shared" si="171"/>
        <v>4.5218516488494105</v>
      </c>
      <c r="Q200" s="4">
        <f t="shared" si="171"/>
        <v>5201.6366800597734</v>
      </c>
      <c r="R200" s="4">
        <f t="shared" si="171"/>
        <v>712.5284372774272</v>
      </c>
      <c r="S200" s="4">
        <f t="shared" si="171"/>
        <v>3.0145677658996068</v>
      </c>
    </row>
    <row r="201" spans="1:19" x14ac:dyDescent="0.25">
      <c r="A201" s="1">
        <f>Base!A261</f>
        <v>50618</v>
      </c>
      <c r="B201" s="4">
        <f t="shared" si="168"/>
        <v>124230.19474221068</v>
      </c>
      <c r="C201" s="4">
        <f t="shared" si="168"/>
        <v>11434.25553605721</v>
      </c>
      <c r="D201" s="4">
        <f t="shared" si="168"/>
        <v>70.195719694726279</v>
      </c>
      <c r="E201" s="4">
        <f>Base!E261</f>
        <v>107537.58547008547</v>
      </c>
      <c r="F201" s="4">
        <f>Base!F261</f>
        <v>10525</v>
      </c>
      <c r="G201" s="4">
        <f>Base!G261</f>
        <v>68.112942612942618</v>
      </c>
      <c r="H201" s="4">
        <f t="shared" ref="H201:S201" si="172">H189*0.98</f>
        <v>44068.458885803389</v>
      </c>
      <c r="I201" s="4">
        <f t="shared" si="172"/>
        <v>5407.3126912840544</v>
      </c>
      <c r="J201" s="4">
        <f t="shared" si="172"/>
        <v>10.550987180648624</v>
      </c>
      <c r="K201" s="4">
        <f t="shared" si="172"/>
        <v>10736.383098251448</v>
      </c>
      <c r="L201" s="4">
        <f t="shared" si="172"/>
        <v>1660.2124977124843</v>
      </c>
      <c r="M201" s="4">
        <f t="shared" si="172"/>
        <v>1.5072838829498034</v>
      </c>
      <c r="N201" s="4">
        <f t="shared" si="172"/>
        <v>11750.785151476668</v>
      </c>
      <c r="O201" s="4">
        <f t="shared" si="172"/>
        <v>1364.4910340877204</v>
      </c>
      <c r="P201" s="4">
        <f t="shared" si="172"/>
        <v>4.5218516488494105</v>
      </c>
      <c r="Q201" s="4">
        <f t="shared" si="172"/>
        <v>5189.5784089961726</v>
      </c>
      <c r="R201" s="4">
        <f t="shared" si="172"/>
        <v>712.42918263373508</v>
      </c>
      <c r="S201" s="4">
        <f t="shared" si="172"/>
        <v>3.9566201927432352</v>
      </c>
    </row>
    <row r="202" spans="1:19" x14ac:dyDescent="0.25">
      <c r="A202" s="1">
        <f>Base!A262</f>
        <v>50649</v>
      </c>
      <c r="B202" s="4">
        <f t="shared" si="168"/>
        <v>124408.27159073474</v>
      </c>
      <c r="C202" s="4">
        <f t="shared" si="168"/>
        <v>11437.27010382311</v>
      </c>
      <c r="D202" s="4">
        <f t="shared" si="168"/>
        <v>70.196253862457468</v>
      </c>
      <c r="E202" s="4">
        <f>Base!E262</f>
        <v>107732.58547008547</v>
      </c>
      <c r="F202" s="4">
        <f>Base!F262</f>
        <v>10522</v>
      </c>
      <c r="G202" s="4">
        <f>Base!G262</f>
        <v>68.112942612942618</v>
      </c>
      <c r="H202" s="4">
        <f t="shared" ref="H202:S202" si="173">H190*0.98</f>
        <v>44027.762220963763</v>
      </c>
      <c r="I202" s="4">
        <f t="shared" si="173"/>
        <v>5395.2544202204535</v>
      </c>
      <c r="J202" s="4">
        <f t="shared" si="173"/>
        <v>10.550987180648624</v>
      </c>
      <c r="K202" s="4">
        <f t="shared" si="173"/>
        <v>10730.353962719651</v>
      </c>
      <c r="L202" s="4">
        <f t="shared" si="173"/>
        <v>1660.2124977124843</v>
      </c>
      <c r="M202" s="4">
        <f t="shared" si="173"/>
        <v>1.5072838829498034</v>
      </c>
      <c r="N202" s="4">
        <f t="shared" si="173"/>
        <v>11748.524225652247</v>
      </c>
      <c r="O202" s="4">
        <f t="shared" si="173"/>
        <v>1362.9837502047703</v>
      </c>
      <c r="P202" s="4">
        <f t="shared" si="173"/>
        <v>4.5218516488494105</v>
      </c>
      <c r="Q202" s="4">
        <f t="shared" si="173"/>
        <v>5177.5201379325745</v>
      </c>
      <c r="R202" s="4">
        <f t="shared" si="173"/>
        <v>710.76431222082306</v>
      </c>
      <c r="S202" s="4">
        <f t="shared" si="173"/>
        <v>5.5581093183774017</v>
      </c>
    </row>
    <row r="203" spans="1:19" x14ac:dyDescent="0.25">
      <c r="A203" s="1">
        <f>Base!A263</f>
        <v>50679</v>
      </c>
      <c r="B203" s="4">
        <f t="shared" si="168"/>
        <v>124717.54370962198</v>
      </c>
      <c r="C203" s="4">
        <f t="shared" si="168"/>
        <v>11444.806523237859</v>
      </c>
      <c r="D203" s="4">
        <f t="shared" si="168"/>
        <v>70.196703933950275</v>
      </c>
      <c r="E203" s="4">
        <f>Base!E263</f>
        <v>107938.58547008547</v>
      </c>
      <c r="F203" s="4">
        <f>Base!F263</f>
        <v>10562</v>
      </c>
      <c r="G203" s="4">
        <f>Base!G263</f>
        <v>68.112942612942618</v>
      </c>
      <c r="H203" s="4">
        <f t="shared" ref="H203:S203" si="174">H191*0.98</f>
        <v>44192.809806146775</v>
      </c>
      <c r="I203" s="4">
        <f t="shared" si="174"/>
        <v>5405.0517654596288</v>
      </c>
      <c r="J203" s="4">
        <f t="shared" si="174"/>
        <v>10.550987180648624</v>
      </c>
      <c r="K203" s="4">
        <f t="shared" si="174"/>
        <v>10776.326121149616</v>
      </c>
      <c r="L203" s="4">
        <f t="shared" si="174"/>
        <v>1661.7197815954341</v>
      </c>
      <c r="M203" s="4">
        <f t="shared" si="174"/>
        <v>1.5072838829498034</v>
      </c>
      <c r="N203" s="4">
        <f t="shared" si="174"/>
        <v>11849.512245809878</v>
      </c>
      <c r="O203" s="4">
        <f t="shared" si="174"/>
        <v>1368.259243795095</v>
      </c>
      <c r="P203" s="4">
        <f t="shared" si="174"/>
        <v>4.5218516488494105</v>
      </c>
      <c r="Q203" s="4">
        <f t="shared" si="174"/>
        <v>5206.1585317086201</v>
      </c>
      <c r="R203" s="4">
        <f t="shared" si="174"/>
        <v>712.46611108886736</v>
      </c>
      <c r="S203" s="4">
        <f t="shared" si="174"/>
        <v>3.7682097073745098</v>
      </c>
    </row>
    <row r="204" spans="1:19" x14ac:dyDescent="0.25">
      <c r="A204" s="1">
        <f>Base!A264</f>
        <v>50710</v>
      </c>
      <c r="B204" s="4">
        <f t="shared" si="168"/>
        <v>125093.12606982858</v>
      </c>
      <c r="C204" s="4">
        <f t="shared" si="168"/>
        <v>11456.111152359981</v>
      </c>
      <c r="D204" s="4">
        <f t="shared" si="168"/>
        <v>70.196985566096558</v>
      </c>
      <c r="E204" s="4">
        <f>Base!E264</f>
        <v>108184.58547008547</v>
      </c>
      <c r="F204" s="4">
        <f>Base!F264</f>
        <v>10522</v>
      </c>
      <c r="G204" s="4">
        <f>Base!G264</f>
        <v>68.112942612942618</v>
      </c>
      <c r="H204" s="4">
        <f t="shared" ref="H204:S204" si="175">H192*0.98</f>
        <v>44436.989795184629</v>
      </c>
      <c r="I204" s="4">
        <f t="shared" si="175"/>
        <v>5430.6755914697742</v>
      </c>
      <c r="J204" s="4">
        <f t="shared" si="175"/>
        <v>10.550987180648624</v>
      </c>
      <c r="K204" s="4">
        <f t="shared" si="175"/>
        <v>10839.632044233513</v>
      </c>
      <c r="L204" s="4">
        <f t="shared" si="175"/>
        <v>1668.5025590687085</v>
      </c>
      <c r="M204" s="4">
        <f t="shared" si="175"/>
        <v>1.5072838829498034</v>
      </c>
      <c r="N204" s="4">
        <f t="shared" si="175"/>
        <v>11944.471130435719</v>
      </c>
      <c r="O204" s="4">
        <f t="shared" si="175"/>
        <v>1375.7956632098437</v>
      </c>
      <c r="P204" s="4">
        <f t="shared" si="175"/>
        <v>4.5218516488494105</v>
      </c>
      <c r="Q204" s="4">
        <f t="shared" si="175"/>
        <v>5248.3624804312158</v>
      </c>
      <c r="R204" s="4">
        <f t="shared" si="175"/>
        <v>712.90555970494142</v>
      </c>
      <c r="S204" s="4">
        <f t="shared" si="175"/>
        <v>3.0145677658996068</v>
      </c>
    </row>
    <row r="205" spans="1:19" x14ac:dyDescent="0.25">
      <c r="A205" s="1">
        <f>Base!A265</f>
        <v>50740</v>
      </c>
      <c r="B205" s="4">
        <f t="shared" si="168"/>
        <v>125400.85608657518</v>
      </c>
      <c r="C205" s="4">
        <f t="shared" si="168"/>
        <v>11517.909791560922</v>
      </c>
      <c r="D205" s="4">
        <f t="shared" si="168"/>
        <v>70.197007678977698</v>
      </c>
      <c r="E205" s="4">
        <f>Base!E265</f>
        <v>108482.58547008547</v>
      </c>
      <c r="F205" s="4">
        <f>Base!F265</f>
        <v>10576</v>
      </c>
      <c r="G205" s="4">
        <f>Base!G265</f>
        <v>68.112942612942618</v>
      </c>
      <c r="H205" s="4">
        <f t="shared" ref="H205:S205" si="176">H193*0.98</f>
        <v>44681.923426163972</v>
      </c>
      <c r="I205" s="4">
        <f t="shared" si="176"/>
        <v>5465.3431207776202</v>
      </c>
      <c r="J205" s="4">
        <f t="shared" si="176"/>
        <v>10.550987180648624</v>
      </c>
      <c r="K205" s="4">
        <f t="shared" si="176"/>
        <v>10905.952535083305</v>
      </c>
      <c r="L205" s="4">
        <f t="shared" si="176"/>
        <v>1681.3144720737816</v>
      </c>
      <c r="M205" s="4">
        <f t="shared" si="176"/>
        <v>1.5072838829498034</v>
      </c>
      <c r="N205" s="4">
        <f t="shared" si="176"/>
        <v>12022.849892349108</v>
      </c>
      <c r="O205" s="4">
        <f t="shared" si="176"/>
        <v>1384.0857245660675</v>
      </c>
      <c r="P205" s="4">
        <f t="shared" si="176"/>
        <v>4.5218516488494105</v>
      </c>
      <c r="Q205" s="4">
        <f t="shared" si="176"/>
        <v>5273.2326644998866</v>
      </c>
      <c r="R205" s="4">
        <f t="shared" si="176"/>
        <v>718.68644558121866</v>
      </c>
      <c r="S205" s="4">
        <f t="shared" si="176"/>
        <v>2.826157280530881</v>
      </c>
    </row>
    <row r="206" spans="1:19" x14ac:dyDescent="0.25">
      <c r="A206" s="1">
        <f>Base!A266</f>
        <v>50771</v>
      </c>
      <c r="B206" s="4">
        <f t="shared" si="168"/>
        <v>121455.74051088696</v>
      </c>
      <c r="C206" s="4">
        <f t="shared" si="168"/>
        <v>11289.767303037637</v>
      </c>
      <c r="D206" s="4">
        <f t="shared" si="168"/>
        <v>68.796128329085718</v>
      </c>
      <c r="E206" s="4">
        <f>Base!E266</f>
        <v>108685.58547008547</v>
      </c>
      <c r="F206" s="4">
        <f>Base!F266</f>
        <v>10578</v>
      </c>
      <c r="G206" s="4">
        <f>Base!G266</f>
        <v>68.112942612942618</v>
      </c>
      <c r="H206" s="4">
        <f t="shared" ref="H206:S206" si="177">H194*0.98</f>
        <v>43311.169317331747</v>
      </c>
      <c r="I206" s="4">
        <f t="shared" si="177"/>
        <v>5326.4934942562504</v>
      </c>
      <c r="J206" s="4">
        <f t="shared" si="177"/>
        <v>10.339967437035652</v>
      </c>
      <c r="K206" s="4">
        <f t="shared" si="177"/>
        <v>10645.735045530846</v>
      </c>
      <c r="L206" s="4">
        <f t="shared" si="177"/>
        <v>1646.2110444270154</v>
      </c>
      <c r="M206" s="4">
        <f t="shared" si="177"/>
        <v>1.4771382052908073</v>
      </c>
      <c r="N206" s="4">
        <f t="shared" si="177"/>
        <v>11725.523073598428</v>
      </c>
      <c r="O206" s="4">
        <f t="shared" si="177"/>
        <v>1356.4040100747461</v>
      </c>
      <c r="P206" s="4">
        <f t="shared" si="177"/>
        <v>4.4314146158724226</v>
      </c>
      <c r="Q206" s="4">
        <f t="shared" si="177"/>
        <v>5148.5652145411086</v>
      </c>
      <c r="R206" s="4">
        <f t="shared" si="177"/>
        <v>702.79096889050379</v>
      </c>
      <c r="S206" s="4">
        <f t="shared" si="177"/>
        <v>2.0310650322748605</v>
      </c>
    </row>
    <row r="207" spans="1:19" x14ac:dyDescent="0.25">
      <c r="A207" s="1">
        <f>Base!A267</f>
        <v>50802</v>
      </c>
      <c r="B207" s="4">
        <f t="shared" si="168"/>
        <v>121478.87212589718</v>
      </c>
      <c r="C207" s="4">
        <f t="shared" si="168"/>
        <v>11307.492961501128</v>
      </c>
      <c r="D207" s="4">
        <f t="shared" si="168"/>
        <v>68.795140713297855</v>
      </c>
      <c r="E207" s="4">
        <f>Base!E267</f>
        <v>108698.58547008547</v>
      </c>
      <c r="F207" s="4">
        <f>Base!F267</f>
        <v>10547</v>
      </c>
      <c r="G207" s="4">
        <f>Base!G267</f>
        <v>68.112942612942618</v>
      </c>
      <c r="H207" s="4">
        <f t="shared" ref="H207:S207" si="178">H195*0.98</f>
        <v>43334.06495951378</v>
      </c>
      <c r="I207" s="4">
        <f t="shared" si="178"/>
        <v>5330.9249088721244</v>
      </c>
      <c r="J207" s="4">
        <f t="shared" si="178"/>
        <v>10.339967437035652</v>
      </c>
      <c r="K207" s="4">
        <f t="shared" si="178"/>
        <v>10636.133647196461</v>
      </c>
      <c r="L207" s="4">
        <f t="shared" si="178"/>
        <v>1646.2110444270154</v>
      </c>
      <c r="M207" s="4">
        <f t="shared" si="178"/>
        <v>1.4771382052908073</v>
      </c>
      <c r="N207" s="4">
        <f t="shared" si="178"/>
        <v>11735.863041035465</v>
      </c>
      <c r="O207" s="4">
        <f t="shared" si="178"/>
        <v>1358.6197173826827</v>
      </c>
      <c r="P207" s="4">
        <f t="shared" si="178"/>
        <v>4.4314146158724226</v>
      </c>
      <c r="Q207" s="4">
        <f t="shared" si="178"/>
        <v>5147.0880763358191</v>
      </c>
      <c r="R207" s="4">
        <f t="shared" si="178"/>
        <v>704.22216809761017</v>
      </c>
      <c r="S207" s="4">
        <f t="shared" si="178"/>
        <v>1.9849044633595219</v>
      </c>
    </row>
    <row r="208" spans="1:19" x14ac:dyDescent="0.25">
      <c r="A208" s="1">
        <f>Base!A268</f>
        <v>50830</v>
      </c>
      <c r="B208" s="4">
        <f t="shared" si="168"/>
        <v>121546.31744392484</v>
      </c>
      <c r="C208" s="4">
        <f t="shared" si="168"/>
        <v>11303.061546885259</v>
      </c>
      <c r="D208" s="4">
        <f t="shared" si="168"/>
        <v>68.793569305506793</v>
      </c>
      <c r="E208" s="4">
        <f>Base!E268</f>
        <v>108731.58547008547</v>
      </c>
      <c r="F208" s="4">
        <f>Base!F268</f>
        <v>10544</v>
      </c>
      <c r="G208" s="4">
        <f>Base!G268</f>
        <v>68.112942612942618</v>
      </c>
      <c r="H208" s="4">
        <f t="shared" ref="H208:S208" si="179">H196*0.98</f>
        <v>43395.366195033333</v>
      </c>
      <c r="I208" s="4">
        <f t="shared" si="179"/>
        <v>5336.8334616932871</v>
      </c>
      <c r="J208" s="4">
        <f t="shared" si="179"/>
        <v>10.339967437035652</v>
      </c>
      <c r="K208" s="4">
        <f t="shared" si="179"/>
        <v>10642.780769120267</v>
      </c>
      <c r="L208" s="4">
        <f t="shared" si="179"/>
        <v>1646.9496135296608</v>
      </c>
      <c r="M208" s="4">
        <f t="shared" si="179"/>
        <v>1.4771382052908073</v>
      </c>
      <c r="N208" s="4">
        <f t="shared" si="179"/>
        <v>11732.170195522236</v>
      </c>
      <c r="O208" s="4">
        <f t="shared" si="179"/>
        <v>1356.4040100747461</v>
      </c>
      <c r="P208" s="4">
        <f t="shared" si="179"/>
        <v>4.4314146158724226</v>
      </c>
      <c r="Q208" s="4">
        <f t="shared" si="179"/>
        <v>5144.872369027883</v>
      </c>
      <c r="R208" s="4">
        <f t="shared" si="179"/>
        <v>704.20518100824916</v>
      </c>
      <c r="S208" s="4">
        <f t="shared" si="179"/>
        <v>1.9387438944441853</v>
      </c>
    </row>
    <row r="209" spans="1:19" x14ac:dyDescent="0.25">
      <c r="A209" s="1">
        <f>Base!A269</f>
        <v>50861</v>
      </c>
      <c r="B209" s="4">
        <f t="shared" si="168"/>
        <v>121576.16228279361</v>
      </c>
      <c r="C209" s="4">
        <f t="shared" si="168"/>
        <v>11282.381612011186</v>
      </c>
      <c r="D209" s="4">
        <f t="shared" si="168"/>
        <v>68.792054504086764</v>
      </c>
      <c r="E209" s="4">
        <f>Base!E269</f>
        <v>108755.58547008547</v>
      </c>
      <c r="F209" s="4">
        <f>Base!F269</f>
        <v>10594</v>
      </c>
      <c r="G209" s="4">
        <f>Base!G269</f>
        <v>68.112942612942618</v>
      </c>
      <c r="H209" s="4">
        <f t="shared" ref="H209:S209" si="180">H197*0.98</f>
        <v>43416.046129907416</v>
      </c>
      <c r="I209" s="4">
        <f t="shared" si="180"/>
        <v>5331.6634779747692</v>
      </c>
      <c r="J209" s="4">
        <f t="shared" si="180"/>
        <v>10.339967437035652</v>
      </c>
      <c r="K209" s="4">
        <f t="shared" si="180"/>
        <v>10636.133647196461</v>
      </c>
      <c r="L209" s="4">
        <f t="shared" si="180"/>
        <v>1642.5181989137884</v>
      </c>
      <c r="M209" s="4">
        <f t="shared" si="180"/>
        <v>1.4771382052908073</v>
      </c>
      <c r="N209" s="4">
        <f t="shared" si="180"/>
        <v>11712.967398853458</v>
      </c>
      <c r="O209" s="4">
        <f t="shared" si="180"/>
        <v>1353.4497336641648</v>
      </c>
      <c r="P209" s="4">
        <f t="shared" si="180"/>
        <v>4.4314146158724226</v>
      </c>
      <c r="Q209" s="4">
        <f t="shared" si="180"/>
        <v>5141.1795235146546</v>
      </c>
      <c r="R209" s="4">
        <f t="shared" si="180"/>
        <v>703.54320152154821</v>
      </c>
      <c r="S209" s="4">
        <f t="shared" si="180"/>
        <v>2.3080284457668867</v>
      </c>
    </row>
    <row r="210" spans="1:19" x14ac:dyDescent="0.25">
      <c r="A210" s="1">
        <f>Base!A270</f>
        <v>50891</v>
      </c>
      <c r="B210" s="4">
        <f t="shared" si="168"/>
        <v>121598.51662768029</v>
      </c>
      <c r="C210" s="4">
        <f t="shared" si="168"/>
        <v>11263.917384445051</v>
      </c>
      <c r="D210" s="4">
        <f t="shared" si="168"/>
        <v>68.791376554634908</v>
      </c>
      <c r="E210" s="4">
        <f>Base!E270</f>
        <v>108759.58547008547</v>
      </c>
      <c r="F210" s="4">
        <f>Base!F270</f>
        <v>10558</v>
      </c>
      <c r="G210" s="4">
        <f>Base!G270</f>
        <v>68.112942612942618</v>
      </c>
      <c r="H210" s="4">
        <f t="shared" ref="H210:S210" si="181">H198*0.98</f>
        <v>43392.411918622754</v>
      </c>
      <c r="I210" s="4">
        <f t="shared" si="181"/>
        <v>5326.4934942562504</v>
      </c>
      <c r="J210" s="4">
        <f t="shared" si="181"/>
        <v>10.339967437035652</v>
      </c>
      <c r="K210" s="4">
        <f t="shared" si="181"/>
        <v>10612.499435911806</v>
      </c>
      <c r="L210" s="4">
        <f t="shared" si="181"/>
        <v>1641.0410607084975</v>
      </c>
      <c r="M210" s="4">
        <f t="shared" si="181"/>
        <v>1.4771382052908073</v>
      </c>
      <c r="N210" s="4">
        <f t="shared" si="181"/>
        <v>11684.901772952933</v>
      </c>
      <c r="O210" s="4">
        <f t="shared" si="181"/>
        <v>1350.4954572535833</v>
      </c>
      <c r="P210" s="4">
        <f t="shared" si="181"/>
        <v>4.4314146158724226</v>
      </c>
      <c r="Q210" s="4">
        <f t="shared" si="181"/>
        <v>5138.2252471040729</v>
      </c>
      <c r="R210" s="4">
        <f t="shared" si="181"/>
        <v>701.74005891434956</v>
      </c>
      <c r="S210" s="4">
        <f t="shared" si="181"/>
        <v>2.6773129970895884</v>
      </c>
    </row>
    <row r="211" spans="1:19" x14ac:dyDescent="0.25">
      <c r="A211" s="1">
        <f>Base!A271</f>
        <v>50922</v>
      </c>
      <c r="B211" s="4">
        <f t="shared" si="168"/>
        <v>121504.31339420537</v>
      </c>
      <c r="C211" s="4">
        <f t="shared" si="168"/>
        <v>11280.904473805898</v>
      </c>
      <c r="D211" s="4">
        <f t="shared" si="168"/>
        <v>68.791078723627194</v>
      </c>
      <c r="E211" s="4">
        <f>Base!E271</f>
        <v>108809.58547008547</v>
      </c>
      <c r="F211" s="4">
        <f>Base!F271</f>
        <v>10572</v>
      </c>
      <c r="G211" s="4">
        <f>Base!G271</f>
        <v>68.112942612942618</v>
      </c>
      <c r="H211" s="4">
        <f t="shared" ref="H211:S211" si="182">H199*0.98</f>
        <v>43341.450650540217</v>
      </c>
      <c r="I211" s="4">
        <f t="shared" si="182"/>
        <v>5324.2777869483152</v>
      </c>
      <c r="J211" s="4">
        <f t="shared" si="182"/>
        <v>10.339967437035652</v>
      </c>
      <c r="K211" s="4">
        <f t="shared" si="182"/>
        <v>10591.080931935088</v>
      </c>
      <c r="L211" s="4">
        <f t="shared" si="182"/>
        <v>1639.5639225032069</v>
      </c>
      <c r="M211" s="4">
        <f t="shared" si="182"/>
        <v>1.4771382052908073</v>
      </c>
      <c r="N211" s="4">
        <f t="shared" si="182"/>
        <v>11626.554813843943</v>
      </c>
      <c r="O211" s="4">
        <f t="shared" si="182"/>
        <v>1346.8026117403565</v>
      </c>
      <c r="P211" s="4">
        <f t="shared" si="182"/>
        <v>4.4314146158724226</v>
      </c>
      <c r="Q211" s="4">
        <f t="shared" si="182"/>
        <v>5126.4081414617476</v>
      </c>
      <c r="R211" s="4">
        <f t="shared" si="182"/>
        <v>700.44106357661701</v>
      </c>
      <c r="S211" s="4">
        <f t="shared" si="182"/>
        <v>3.0465975484122905</v>
      </c>
    </row>
    <row r="212" spans="1:19" x14ac:dyDescent="0.25">
      <c r="A212" s="1">
        <f>Base!A272</f>
        <v>50952</v>
      </c>
      <c r="B212" s="4">
        <f t="shared" si="168"/>
        <v>121629.30683500049</v>
      </c>
      <c r="C212" s="4">
        <f t="shared" si="168"/>
        <v>11207.786132644002</v>
      </c>
      <c r="D212" s="4">
        <f t="shared" si="168"/>
        <v>68.791174531131659</v>
      </c>
      <c r="E212" s="4">
        <f>Base!E272</f>
        <v>108916.58547008547</v>
      </c>
      <c r="F212" s="4">
        <f>Base!F272</f>
        <v>10562</v>
      </c>
      <c r="G212" s="4">
        <f>Base!G272</f>
        <v>68.112942612942618</v>
      </c>
      <c r="H212" s="4">
        <f t="shared" ref="H212:S212" si="183">H200*0.98</f>
        <v>43253.56092732543</v>
      </c>
      <c r="I212" s="4">
        <f t="shared" si="183"/>
        <v>5307.2906975874712</v>
      </c>
      <c r="J212" s="4">
        <f t="shared" si="183"/>
        <v>10.339967437035652</v>
      </c>
      <c r="K212" s="4">
        <f t="shared" si="183"/>
        <v>10556.368184110757</v>
      </c>
      <c r="L212" s="4">
        <f t="shared" si="183"/>
        <v>1632.1782314767527</v>
      </c>
      <c r="M212" s="4">
        <f t="shared" si="183"/>
        <v>1.4771382052908073</v>
      </c>
      <c r="N212" s="4">
        <f t="shared" si="183"/>
        <v>11565.992147427023</v>
      </c>
      <c r="O212" s="4">
        <f t="shared" si="183"/>
        <v>1341.6326280218384</v>
      </c>
      <c r="P212" s="4">
        <f t="shared" si="183"/>
        <v>4.4314146158724226</v>
      </c>
      <c r="Q212" s="4">
        <f t="shared" si="183"/>
        <v>5097.6039464585774</v>
      </c>
      <c r="R212" s="4">
        <f t="shared" si="183"/>
        <v>698.27786853187865</v>
      </c>
      <c r="S212" s="4">
        <f t="shared" si="183"/>
        <v>2.9542764105816146</v>
      </c>
    </row>
    <row r="213" spans="1:19" x14ac:dyDescent="0.25">
      <c r="A213" s="1">
        <f>Base!A273</f>
        <v>50983</v>
      </c>
      <c r="B213" s="4">
        <f t="shared" si="168"/>
        <v>121745.59084736646</v>
      </c>
      <c r="C213" s="4">
        <f t="shared" si="168"/>
        <v>11205.570425336065</v>
      </c>
      <c r="D213" s="4">
        <f t="shared" si="168"/>
        <v>68.791805300831754</v>
      </c>
      <c r="E213" s="4">
        <f>Base!E273</f>
        <v>109043.58547008547</v>
      </c>
      <c r="F213" s="4">
        <f>Base!F273</f>
        <v>10561</v>
      </c>
      <c r="G213" s="4">
        <f>Base!G273</f>
        <v>68.112942612942618</v>
      </c>
      <c r="H213" s="4">
        <f t="shared" ref="H213:S213" si="184">H201*0.98</f>
        <v>43187.089708087318</v>
      </c>
      <c r="I213" s="4">
        <f t="shared" si="184"/>
        <v>5299.1664374583734</v>
      </c>
      <c r="J213" s="4">
        <f t="shared" si="184"/>
        <v>10.339967437035652</v>
      </c>
      <c r="K213" s="4">
        <f t="shared" si="184"/>
        <v>10521.655436286419</v>
      </c>
      <c r="L213" s="4">
        <f t="shared" si="184"/>
        <v>1627.0082477582346</v>
      </c>
      <c r="M213" s="4">
        <f t="shared" si="184"/>
        <v>1.4771382052908073</v>
      </c>
      <c r="N213" s="4">
        <f t="shared" si="184"/>
        <v>11515.769448447134</v>
      </c>
      <c r="O213" s="4">
        <f t="shared" si="184"/>
        <v>1337.201213405966</v>
      </c>
      <c r="P213" s="4">
        <f t="shared" si="184"/>
        <v>4.4314146158724226</v>
      </c>
      <c r="Q213" s="4">
        <f t="shared" si="184"/>
        <v>5085.7868408162494</v>
      </c>
      <c r="R213" s="4">
        <f t="shared" si="184"/>
        <v>698.18059898106037</v>
      </c>
      <c r="S213" s="4">
        <f t="shared" si="184"/>
        <v>3.8774877888883705</v>
      </c>
    </row>
    <row r="214" spans="1:19" x14ac:dyDescent="0.25">
      <c r="A214" s="1">
        <f>Base!A274</f>
        <v>51014</v>
      </c>
      <c r="B214" s="4">
        <f t="shared" si="168"/>
        <v>121920.10615892005</v>
      </c>
      <c r="C214" s="4">
        <f t="shared" si="168"/>
        <v>11208.524701746648</v>
      </c>
      <c r="D214" s="4">
        <f t="shared" si="168"/>
        <v>68.792328785208312</v>
      </c>
      <c r="E214" s="4">
        <f>Base!E274</f>
        <v>109237.58547008547</v>
      </c>
      <c r="F214" s="4">
        <f>Base!F274</f>
        <v>10556</v>
      </c>
      <c r="G214" s="4">
        <f>Base!G274</f>
        <v>68.112942612942618</v>
      </c>
      <c r="H214" s="4">
        <f t="shared" ref="H214:S214" si="185">H202*0.98</f>
        <v>43147.20697654449</v>
      </c>
      <c r="I214" s="4">
        <f t="shared" si="185"/>
        <v>5287.3493318160445</v>
      </c>
      <c r="J214" s="4">
        <f t="shared" si="185"/>
        <v>10.339967437035652</v>
      </c>
      <c r="K214" s="4">
        <f t="shared" si="185"/>
        <v>10515.746883465259</v>
      </c>
      <c r="L214" s="4">
        <f t="shared" si="185"/>
        <v>1627.0082477582346</v>
      </c>
      <c r="M214" s="4">
        <f t="shared" si="185"/>
        <v>1.4771382052908073</v>
      </c>
      <c r="N214" s="4">
        <f t="shared" si="185"/>
        <v>11513.553741139202</v>
      </c>
      <c r="O214" s="4">
        <f t="shared" si="185"/>
        <v>1335.7240752006749</v>
      </c>
      <c r="P214" s="4">
        <f t="shared" si="185"/>
        <v>4.4314146158724226</v>
      </c>
      <c r="Q214" s="4">
        <f t="shared" si="185"/>
        <v>5073.9697351739233</v>
      </c>
      <c r="R214" s="4">
        <f t="shared" si="185"/>
        <v>696.5490259764066</v>
      </c>
      <c r="S214" s="4">
        <f t="shared" si="185"/>
        <v>5.4469471320098535</v>
      </c>
    </row>
    <row r="215" spans="1:19" x14ac:dyDescent="0.25">
      <c r="A215" s="1">
        <f>Base!A275</f>
        <v>51044</v>
      </c>
      <c r="B215" s="4">
        <f t="shared" si="168"/>
        <v>122223.19283542954</v>
      </c>
      <c r="C215" s="4">
        <f t="shared" si="168"/>
        <v>11215.910392773101</v>
      </c>
      <c r="D215" s="4">
        <f t="shared" si="168"/>
        <v>68.792769855271274</v>
      </c>
      <c r="E215" s="4">
        <f>Base!E275</f>
        <v>109443.58547008547</v>
      </c>
      <c r="F215" s="4">
        <f>Base!F275</f>
        <v>10596</v>
      </c>
      <c r="G215" s="4">
        <f>Base!G275</f>
        <v>68.112942612942618</v>
      </c>
      <c r="H215" s="4">
        <f t="shared" ref="H215:S215" si="186">H203*0.98</f>
        <v>43308.95361002384</v>
      </c>
      <c r="I215" s="4">
        <f t="shared" si="186"/>
        <v>5296.9507301504364</v>
      </c>
      <c r="J215" s="4">
        <f t="shared" si="186"/>
        <v>10.339967437035652</v>
      </c>
      <c r="K215" s="4">
        <f t="shared" si="186"/>
        <v>10560.799598726622</v>
      </c>
      <c r="L215" s="4">
        <f t="shared" si="186"/>
        <v>1628.4853859635255</v>
      </c>
      <c r="M215" s="4">
        <f t="shared" si="186"/>
        <v>1.4771382052908073</v>
      </c>
      <c r="N215" s="4">
        <f t="shared" si="186"/>
        <v>11612.522000893679</v>
      </c>
      <c r="O215" s="4">
        <f t="shared" si="186"/>
        <v>1340.8940589191932</v>
      </c>
      <c r="P215" s="4">
        <f t="shared" si="186"/>
        <v>4.4314146158724226</v>
      </c>
      <c r="Q215" s="4">
        <f t="shared" si="186"/>
        <v>5102.0353610744478</v>
      </c>
      <c r="R215" s="4">
        <f t="shared" si="186"/>
        <v>698.21678886709003</v>
      </c>
      <c r="S215" s="4">
        <f t="shared" si="186"/>
        <v>3.6928455132270197</v>
      </c>
    </row>
    <row r="216" spans="1:19" x14ac:dyDescent="0.25">
      <c r="A216" s="1">
        <f>Base!A276</f>
        <v>51075</v>
      </c>
      <c r="B216" s="4">
        <f t="shared" si="168"/>
        <v>122591.26354843201</v>
      </c>
      <c r="C216" s="4">
        <f t="shared" si="168"/>
        <v>11226.988929312782</v>
      </c>
      <c r="D216" s="4">
        <f t="shared" si="168"/>
        <v>68.793045854774618</v>
      </c>
      <c r="E216" s="4">
        <f>Base!E276</f>
        <v>109688.58547008547</v>
      </c>
      <c r="F216" s="4">
        <f>Base!F276</f>
        <v>10556</v>
      </c>
      <c r="G216" s="4">
        <f>Base!G276</f>
        <v>68.112942612942618</v>
      </c>
      <c r="H216" s="4">
        <f t="shared" ref="H216:S216" si="187">H204*0.98</f>
        <v>43548.249999280939</v>
      </c>
      <c r="I216" s="4">
        <f t="shared" si="187"/>
        <v>5322.0620796403782</v>
      </c>
      <c r="J216" s="4">
        <f t="shared" si="187"/>
        <v>10.339967437035652</v>
      </c>
      <c r="K216" s="4">
        <f t="shared" si="187"/>
        <v>10622.839403348842</v>
      </c>
      <c r="L216" s="4">
        <f t="shared" si="187"/>
        <v>1635.1325078873342</v>
      </c>
      <c r="M216" s="4">
        <f t="shared" si="187"/>
        <v>1.4771382052908073</v>
      </c>
      <c r="N216" s="4">
        <f t="shared" si="187"/>
        <v>11705.581707827005</v>
      </c>
      <c r="O216" s="4">
        <f t="shared" si="187"/>
        <v>1348.2797499456469</v>
      </c>
      <c r="P216" s="4">
        <f t="shared" si="187"/>
        <v>4.4314146158724226</v>
      </c>
      <c r="Q216" s="4">
        <f t="shared" si="187"/>
        <v>5143.3952308225917</v>
      </c>
      <c r="R216" s="4">
        <f t="shared" si="187"/>
        <v>698.64744851084254</v>
      </c>
      <c r="S216" s="4">
        <f t="shared" si="187"/>
        <v>2.9542764105816146</v>
      </c>
    </row>
    <row r="217" spans="1:19" x14ac:dyDescent="0.25">
      <c r="A217" s="1">
        <f>Base!A277</f>
        <v>51105</v>
      </c>
      <c r="B217" s="4">
        <f t="shared" si="168"/>
        <v>122892.83896484367</v>
      </c>
      <c r="C217" s="4">
        <f t="shared" si="168"/>
        <v>11287.551595729703</v>
      </c>
      <c r="D217" s="4">
        <f t="shared" si="168"/>
        <v>68.793067525398143</v>
      </c>
      <c r="E217" s="4">
        <f>Base!E277</f>
        <v>109984.58547008547</v>
      </c>
      <c r="F217" s="4">
        <f>Base!F277</f>
        <v>10609</v>
      </c>
      <c r="G217" s="4">
        <f>Base!G277</f>
        <v>68.112942612942618</v>
      </c>
      <c r="H217" s="4">
        <f t="shared" ref="H217:S217" si="188">H205*0.98</f>
        <v>43788.284957640695</v>
      </c>
      <c r="I217" s="4">
        <f t="shared" si="188"/>
        <v>5356.0362583620681</v>
      </c>
      <c r="J217" s="4">
        <f t="shared" si="188"/>
        <v>10.339967437035652</v>
      </c>
      <c r="K217" s="4">
        <f t="shared" si="188"/>
        <v>10687.833484381639</v>
      </c>
      <c r="L217" s="4">
        <f t="shared" si="188"/>
        <v>1647.6881826323061</v>
      </c>
      <c r="M217" s="4">
        <f t="shared" si="188"/>
        <v>1.4771382052908073</v>
      </c>
      <c r="N217" s="4">
        <f t="shared" si="188"/>
        <v>11782.392894502125</v>
      </c>
      <c r="O217" s="4">
        <f t="shared" si="188"/>
        <v>1356.4040100747461</v>
      </c>
      <c r="P217" s="4">
        <f t="shared" si="188"/>
        <v>4.4314146158724226</v>
      </c>
      <c r="Q217" s="4">
        <f t="shared" si="188"/>
        <v>5167.7680112098888</v>
      </c>
      <c r="R217" s="4">
        <f t="shared" si="188"/>
        <v>704.31271666959424</v>
      </c>
      <c r="S217" s="4">
        <f t="shared" si="188"/>
        <v>2.7696341349202633</v>
      </c>
    </row>
    <row r="218" spans="1:19" x14ac:dyDescent="0.25">
      <c r="A218" s="1">
        <f>Base!A278</f>
        <v>51136</v>
      </c>
      <c r="B218" s="4">
        <f t="shared" ref="B218:D237" si="189">B206*0.98</f>
        <v>119026.62570066922</v>
      </c>
      <c r="C218" s="4">
        <f t="shared" si="189"/>
        <v>11063.971956976884</v>
      </c>
      <c r="D218" s="4">
        <f t="shared" si="189"/>
        <v>67.420205762503997</v>
      </c>
      <c r="E218" s="4">
        <f>Base!E278</f>
        <v>110187.58547008547</v>
      </c>
      <c r="F218" s="4">
        <f>Base!F278</f>
        <v>10610</v>
      </c>
      <c r="G218" s="4">
        <f>Base!G278</f>
        <v>68.112942612942618</v>
      </c>
      <c r="H218" s="4">
        <f t="shared" ref="H218:S218" si="190">H206*0.98</f>
        <v>42444.945930985108</v>
      </c>
      <c r="I218" s="4">
        <f t="shared" si="190"/>
        <v>5219.9636243711257</v>
      </c>
      <c r="J218" s="4">
        <f t="shared" si="190"/>
        <v>10.133168088294939</v>
      </c>
      <c r="K218" s="4">
        <f t="shared" si="190"/>
        <v>10432.82034462023</v>
      </c>
      <c r="L218" s="4">
        <f t="shared" si="190"/>
        <v>1613.2868235384751</v>
      </c>
      <c r="M218" s="4">
        <f t="shared" si="190"/>
        <v>1.4475954411849912</v>
      </c>
      <c r="N218" s="4">
        <f t="shared" si="190"/>
        <v>11491.012612126458</v>
      </c>
      <c r="O218" s="4">
        <f t="shared" si="190"/>
        <v>1329.2759298732512</v>
      </c>
      <c r="P218" s="4">
        <f t="shared" si="190"/>
        <v>4.3427863235549742</v>
      </c>
      <c r="Q218" s="4">
        <f t="shared" si="190"/>
        <v>5045.5939102502862</v>
      </c>
      <c r="R218" s="4">
        <f t="shared" si="190"/>
        <v>688.73514951269374</v>
      </c>
      <c r="S218" s="4">
        <f t="shared" si="190"/>
        <v>1.9904437316293633</v>
      </c>
    </row>
    <row r="219" spans="1:19" x14ac:dyDescent="0.25">
      <c r="A219" s="1">
        <f>Base!A279</f>
        <v>51167</v>
      </c>
      <c r="B219" s="4">
        <f t="shared" si="189"/>
        <v>119049.29468337924</v>
      </c>
      <c r="C219" s="4">
        <f t="shared" si="189"/>
        <v>11081.343102271105</v>
      </c>
      <c r="D219" s="4">
        <f t="shared" si="189"/>
        <v>67.419237899031899</v>
      </c>
      <c r="E219" s="4">
        <f>Base!E279</f>
        <v>110200.58547008547</v>
      </c>
      <c r="F219" s="4">
        <f>Base!F279</f>
        <v>10580</v>
      </c>
      <c r="G219" s="4">
        <f>Base!G279</f>
        <v>68.112942612942618</v>
      </c>
      <c r="H219" s="4">
        <f t="shared" ref="H219:S219" si="191">H207*0.98</f>
        <v>42467.383660323503</v>
      </c>
      <c r="I219" s="4">
        <f t="shared" si="191"/>
        <v>5224.3064106946822</v>
      </c>
      <c r="J219" s="4">
        <f t="shared" si="191"/>
        <v>10.133168088294939</v>
      </c>
      <c r="K219" s="4">
        <f t="shared" si="191"/>
        <v>10423.410974252531</v>
      </c>
      <c r="L219" s="4">
        <f t="shared" si="191"/>
        <v>1613.2868235384751</v>
      </c>
      <c r="M219" s="4">
        <f t="shared" si="191"/>
        <v>1.4475954411849912</v>
      </c>
      <c r="N219" s="4">
        <f t="shared" si="191"/>
        <v>11501.145780214756</v>
      </c>
      <c r="O219" s="4">
        <f t="shared" si="191"/>
        <v>1331.4473230350291</v>
      </c>
      <c r="P219" s="4">
        <f t="shared" si="191"/>
        <v>4.3427863235549742</v>
      </c>
      <c r="Q219" s="4">
        <f t="shared" si="191"/>
        <v>5044.1463148091025</v>
      </c>
      <c r="R219" s="4">
        <f t="shared" si="191"/>
        <v>690.13772473565791</v>
      </c>
      <c r="S219" s="4">
        <f t="shared" si="191"/>
        <v>1.9452063740923313</v>
      </c>
    </row>
    <row r="220" spans="1:19" x14ac:dyDescent="0.25">
      <c r="A220" s="1">
        <f>Base!A280</f>
        <v>51196</v>
      </c>
      <c r="B220" s="4">
        <f t="shared" si="189"/>
        <v>119115.39109504635</v>
      </c>
      <c r="C220" s="4">
        <f t="shared" si="189"/>
        <v>11077.000315947555</v>
      </c>
      <c r="D220" s="4">
        <f t="shared" si="189"/>
        <v>67.417697919396659</v>
      </c>
      <c r="E220" s="4">
        <f>Base!E280</f>
        <v>110231.58547008547</v>
      </c>
      <c r="F220" s="4">
        <f>Base!F280</f>
        <v>10577</v>
      </c>
      <c r="G220" s="4">
        <f>Base!G280</f>
        <v>68.112942612942618</v>
      </c>
      <c r="H220" s="4">
        <f t="shared" ref="H220:S220" si="192">H208*0.98</f>
        <v>42527.458871132665</v>
      </c>
      <c r="I220" s="4">
        <f t="shared" si="192"/>
        <v>5230.0967924594215</v>
      </c>
      <c r="J220" s="4">
        <f t="shared" si="192"/>
        <v>10.133168088294939</v>
      </c>
      <c r="K220" s="4">
        <f t="shared" si="192"/>
        <v>10429.925153737862</v>
      </c>
      <c r="L220" s="4">
        <f t="shared" si="192"/>
        <v>1614.0106212590676</v>
      </c>
      <c r="M220" s="4">
        <f t="shared" si="192"/>
        <v>1.4475954411849912</v>
      </c>
      <c r="N220" s="4">
        <f t="shared" si="192"/>
        <v>11497.526791611792</v>
      </c>
      <c r="O220" s="4">
        <f t="shared" si="192"/>
        <v>1329.2759298732512</v>
      </c>
      <c r="P220" s="4">
        <f t="shared" si="192"/>
        <v>4.3427863235549742</v>
      </c>
      <c r="Q220" s="4">
        <f t="shared" si="192"/>
        <v>5041.9749216473256</v>
      </c>
      <c r="R220" s="4">
        <f t="shared" si="192"/>
        <v>690.12107738808413</v>
      </c>
      <c r="S220" s="4">
        <f t="shared" si="192"/>
        <v>1.8999690165553016</v>
      </c>
    </row>
    <row r="221" spans="1:19" x14ac:dyDescent="0.25">
      <c r="A221" s="1">
        <f>Base!A281</f>
        <v>51227</v>
      </c>
      <c r="B221" s="4">
        <f t="shared" si="189"/>
        <v>119144.63903713773</v>
      </c>
      <c r="C221" s="4">
        <f t="shared" si="189"/>
        <v>11056.733979770963</v>
      </c>
      <c r="D221" s="4">
        <f t="shared" si="189"/>
        <v>67.416213414005028</v>
      </c>
      <c r="E221" s="4">
        <f>Base!E281</f>
        <v>110255.58547008547</v>
      </c>
      <c r="F221" s="4">
        <f>Base!F281</f>
        <v>10626</v>
      </c>
      <c r="G221" s="4">
        <f>Base!G281</f>
        <v>68.112942612942618</v>
      </c>
      <c r="H221" s="4">
        <f t="shared" ref="H221:S221" si="193">H209*0.98</f>
        <v>42547.725207309268</v>
      </c>
      <c r="I221" s="4">
        <f t="shared" si="193"/>
        <v>5225.0302084152736</v>
      </c>
      <c r="J221" s="4">
        <f t="shared" si="193"/>
        <v>10.133168088294939</v>
      </c>
      <c r="K221" s="4">
        <f t="shared" si="193"/>
        <v>10423.410974252531</v>
      </c>
      <c r="L221" s="4">
        <f t="shared" si="193"/>
        <v>1609.6678349355127</v>
      </c>
      <c r="M221" s="4">
        <f t="shared" si="193"/>
        <v>1.4475954411849912</v>
      </c>
      <c r="N221" s="4">
        <f t="shared" si="193"/>
        <v>11478.708050876388</v>
      </c>
      <c r="O221" s="4">
        <f t="shared" si="193"/>
        <v>1326.3807389908816</v>
      </c>
      <c r="P221" s="4">
        <f t="shared" si="193"/>
        <v>4.3427863235549742</v>
      </c>
      <c r="Q221" s="4">
        <f t="shared" si="193"/>
        <v>5038.3559330443613</v>
      </c>
      <c r="R221" s="4">
        <f t="shared" si="193"/>
        <v>689.47233749111729</v>
      </c>
      <c r="S221" s="4">
        <f t="shared" si="193"/>
        <v>2.2618678768515488</v>
      </c>
    </row>
    <row r="222" spans="1:19" x14ac:dyDescent="0.25">
      <c r="A222" s="1">
        <f>Base!A282</f>
        <v>51257</v>
      </c>
      <c r="B222" s="4">
        <f t="shared" si="189"/>
        <v>119166.54629512668</v>
      </c>
      <c r="C222" s="4">
        <f t="shared" si="189"/>
        <v>11038.639036756149</v>
      </c>
      <c r="D222" s="4">
        <f t="shared" si="189"/>
        <v>67.415549023542212</v>
      </c>
      <c r="E222" s="4">
        <f>Base!E282</f>
        <v>110258.58547008547</v>
      </c>
      <c r="F222" s="4">
        <f>Base!F282</f>
        <v>10589</v>
      </c>
      <c r="G222" s="4">
        <f>Base!G282</f>
        <v>68.112942612942618</v>
      </c>
      <c r="H222" s="4">
        <f t="shared" ref="H222:S222" si="194">H210*0.98</f>
        <v>42524.5636802503</v>
      </c>
      <c r="I222" s="4">
        <f t="shared" si="194"/>
        <v>5219.9636243711257</v>
      </c>
      <c r="J222" s="4">
        <f t="shared" si="194"/>
        <v>10.133168088294939</v>
      </c>
      <c r="K222" s="4">
        <f t="shared" si="194"/>
        <v>10400.24944719357</v>
      </c>
      <c r="L222" s="4">
        <f t="shared" si="194"/>
        <v>1608.2202394943276</v>
      </c>
      <c r="M222" s="4">
        <f t="shared" si="194"/>
        <v>1.4475954411849912</v>
      </c>
      <c r="N222" s="4">
        <f t="shared" si="194"/>
        <v>11451.203737493874</v>
      </c>
      <c r="O222" s="4">
        <f t="shared" si="194"/>
        <v>1323.4855481085115</v>
      </c>
      <c r="P222" s="4">
        <f t="shared" si="194"/>
        <v>4.3427863235549742</v>
      </c>
      <c r="Q222" s="4">
        <f t="shared" si="194"/>
        <v>5035.4607421619912</v>
      </c>
      <c r="R222" s="4">
        <f t="shared" si="194"/>
        <v>687.70525773606255</v>
      </c>
      <c r="S222" s="4">
        <f t="shared" si="194"/>
        <v>2.6237667371477964</v>
      </c>
    </row>
    <row r="223" spans="1:19" x14ac:dyDescent="0.25">
      <c r="A223" s="1">
        <f>Base!A283</f>
        <v>51288</v>
      </c>
      <c r="B223" s="4">
        <f t="shared" si="189"/>
        <v>119074.22712632126</v>
      </c>
      <c r="C223" s="4">
        <f t="shared" si="189"/>
        <v>11055.28638432978</v>
      </c>
      <c r="D223" s="4">
        <f t="shared" si="189"/>
        <v>67.415257149154655</v>
      </c>
      <c r="E223" s="4">
        <f>Base!E283</f>
        <v>110307.58547008547</v>
      </c>
      <c r="F223" s="4">
        <f>Base!F283</f>
        <v>10603</v>
      </c>
      <c r="G223" s="4">
        <f>Base!G283</f>
        <v>68.112942612942618</v>
      </c>
      <c r="H223" s="4">
        <f t="shared" ref="H223:S223" si="195">H211*0.98</f>
        <v>42474.62163752941</v>
      </c>
      <c r="I223" s="4">
        <f t="shared" si="195"/>
        <v>5217.7922312093488</v>
      </c>
      <c r="J223" s="4">
        <f t="shared" si="195"/>
        <v>10.133168088294939</v>
      </c>
      <c r="K223" s="4">
        <f t="shared" si="195"/>
        <v>10379.259313296387</v>
      </c>
      <c r="L223" s="4">
        <f t="shared" si="195"/>
        <v>1606.7726440531428</v>
      </c>
      <c r="M223" s="4">
        <f t="shared" si="195"/>
        <v>1.4475954411849912</v>
      </c>
      <c r="N223" s="4">
        <f t="shared" si="195"/>
        <v>11394.023717567063</v>
      </c>
      <c r="O223" s="4">
        <f t="shared" si="195"/>
        <v>1319.8665595055493</v>
      </c>
      <c r="P223" s="4">
        <f t="shared" si="195"/>
        <v>4.3427863235549742</v>
      </c>
      <c r="Q223" s="4">
        <f t="shared" si="195"/>
        <v>5023.8799786325126</v>
      </c>
      <c r="R223" s="4">
        <f t="shared" si="195"/>
        <v>686.43224230508463</v>
      </c>
      <c r="S223" s="4">
        <f t="shared" si="195"/>
        <v>2.9856655974440445</v>
      </c>
    </row>
    <row r="224" spans="1:19" x14ac:dyDescent="0.25">
      <c r="A224" s="1">
        <f>Base!A284</f>
        <v>51318</v>
      </c>
      <c r="B224" s="4">
        <f t="shared" si="189"/>
        <v>119196.72069830047</v>
      </c>
      <c r="C224" s="4">
        <f t="shared" si="189"/>
        <v>10983.630409991121</v>
      </c>
      <c r="D224" s="4">
        <f t="shared" si="189"/>
        <v>67.415351040509023</v>
      </c>
      <c r="E224" s="4">
        <f>Base!E284</f>
        <v>110416.58547008547</v>
      </c>
      <c r="F224" s="4">
        <f>Base!F284</f>
        <v>10593</v>
      </c>
      <c r="G224" s="4">
        <f>Base!G284</f>
        <v>68.112942612942618</v>
      </c>
      <c r="H224" s="4">
        <f t="shared" ref="H224:S224" si="196">H212*0.98</f>
        <v>42388.489708778921</v>
      </c>
      <c r="I224" s="4">
        <f t="shared" si="196"/>
        <v>5201.1448836357213</v>
      </c>
      <c r="J224" s="4">
        <f t="shared" si="196"/>
        <v>10.133168088294939</v>
      </c>
      <c r="K224" s="4">
        <f t="shared" si="196"/>
        <v>10345.240820428542</v>
      </c>
      <c r="L224" s="4">
        <f t="shared" si="196"/>
        <v>1599.5346668472175</v>
      </c>
      <c r="M224" s="4">
        <f t="shared" si="196"/>
        <v>1.4475954411849912</v>
      </c>
      <c r="N224" s="4">
        <f t="shared" si="196"/>
        <v>11334.672304478483</v>
      </c>
      <c r="O224" s="4">
        <f t="shared" si="196"/>
        <v>1314.7999754614016</v>
      </c>
      <c r="P224" s="4">
        <f t="shared" si="196"/>
        <v>4.3427863235549742</v>
      </c>
      <c r="Q224" s="4">
        <f t="shared" si="196"/>
        <v>4995.6518675294055</v>
      </c>
      <c r="R224" s="4">
        <f t="shared" si="196"/>
        <v>684.31231116124104</v>
      </c>
      <c r="S224" s="4">
        <f t="shared" si="196"/>
        <v>2.8951908823699823</v>
      </c>
    </row>
    <row r="225" spans="1:19" x14ac:dyDescent="0.25">
      <c r="A225" s="1">
        <f>Base!A285</f>
        <v>51349</v>
      </c>
      <c r="B225" s="4">
        <f t="shared" si="189"/>
        <v>119310.67903041912</v>
      </c>
      <c r="C225" s="4">
        <f t="shared" si="189"/>
        <v>10981.459016829343</v>
      </c>
      <c r="D225" s="4">
        <f t="shared" si="189"/>
        <v>67.415969194815119</v>
      </c>
      <c r="E225" s="4">
        <f>Base!E285</f>
        <v>110543.58547008547</v>
      </c>
      <c r="F225" s="4">
        <f>Base!F285</f>
        <v>10592</v>
      </c>
      <c r="G225" s="4">
        <f>Base!G285</f>
        <v>68.112942612942618</v>
      </c>
      <c r="H225" s="4">
        <f t="shared" ref="H225:S225" si="197">H213*0.98</f>
        <v>42323.347913925572</v>
      </c>
      <c r="I225" s="4">
        <f t="shared" si="197"/>
        <v>5193.183108709206</v>
      </c>
      <c r="J225" s="4">
        <f t="shared" si="197"/>
        <v>10.133168088294939</v>
      </c>
      <c r="K225" s="4">
        <f t="shared" si="197"/>
        <v>10311.22232756069</v>
      </c>
      <c r="L225" s="4">
        <f t="shared" si="197"/>
        <v>1594.4680828030698</v>
      </c>
      <c r="M225" s="4">
        <f t="shared" si="197"/>
        <v>1.4475954411849912</v>
      </c>
      <c r="N225" s="4">
        <f t="shared" si="197"/>
        <v>11285.454059478192</v>
      </c>
      <c r="O225" s="4">
        <f t="shared" si="197"/>
        <v>1310.4571891378466</v>
      </c>
      <c r="P225" s="4">
        <f t="shared" si="197"/>
        <v>4.3427863235549742</v>
      </c>
      <c r="Q225" s="4">
        <f t="shared" si="197"/>
        <v>4984.0711039999242</v>
      </c>
      <c r="R225" s="4">
        <f t="shared" si="197"/>
        <v>684.21698700143918</v>
      </c>
      <c r="S225" s="4">
        <f t="shared" si="197"/>
        <v>3.7999380331106032</v>
      </c>
    </row>
    <row r="226" spans="1:19" x14ac:dyDescent="0.25">
      <c r="A226" s="1">
        <f>Base!A286</f>
        <v>51380</v>
      </c>
      <c r="B226" s="4">
        <f t="shared" si="189"/>
        <v>119481.70403574166</v>
      </c>
      <c r="C226" s="4">
        <f t="shared" si="189"/>
        <v>10984.354207711714</v>
      </c>
      <c r="D226" s="4">
        <f t="shared" si="189"/>
        <v>67.416482209504139</v>
      </c>
      <c r="E226" s="4">
        <f>Base!E286</f>
        <v>110738.58547008547</v>
      </c>
      <c r="F226" s="4">
        <f>Base!F286</f>
        <v>10587</v>
      </c>
      <c r="G226" s="4">
        <f>Base!G286</f>
        <v>68.112942612942618</v>
      </c>
      <c r="H226" s="4">
        <f t="shared" ref="H226:S226" si="198">H214*0.98</f>
        <v>42284.262837013601</v>
      </c>
      <c r="I226" s="4">
        <f t="shared" si="198"/>
        <v>5181.6023451797237</v>
      </c>
      <c r="J226" s="4">
        <f t="shared" si="198"/>
        <v>10.133168088294939</v>
      </c>
      <c r="K226" s="4">
        <f t="shared" si="198"/>
        <v>10305.431945795954</v>
      </c>
      <c r="L226" s="4">
        <f t="shared" si="198"/>
        <v>1594.4680828030698</v>
      </c>
      <c r="M226" s="4">
        <f t="shared" si="198"/>
        <v>1.4475954411849912</v>
      </c>
      <c r="N226" s="4">
        <f t="shared" si="198"/>
        <v>11283.282666316418</v>
      </c>
      <c r="O226" s="4">
        <f t="shared" si="198"/>
        <v>1309.0095936966613</v>
      </c>
      <c r="P226" s="4">
        <f t="shared" si="198"/>
        <v>4.3427863235549742</v>
      </c>
      <c r="Q226" s="4">
        <f t="shared" si="198"/>
        <v>4972.4903404704446</v>
      </c>
      <c r="R226" s="4">
        <f t="shared" si="198"/>
        <v>682.61804545687846</v>
      </c>
      <c r="S226" s="4">
        <f t="shared" si="198"/>
        <v>5.3380081893696563</v>
      </c>
    </row>
    <row r="227" spans="1:19" x14ac:dyDescent="0.25">
      <c r="A227" s="1">
        <f>Base!A287</f>
        <v>51410</v>
      </c>
      <c r="B227" s="4">
        <f t="shared" si="189"/>
        <v>119778.72897872094</v>
      </c>
      <c r="C227" s="4">
        <f t="shared" si="189"/>
        <v>10991.592184917639</v>
      </c>
      <c r="D227" s="4">
        <f t="shared" si="189"/>
        <v>67.416914458165849</v>
      </c>
      <c r="E227" s="4">
        <f>Base!E287</f>
        <v>110944.58547008547</v>
      </c>
      <c r="F227" s="4">
        <f>Base!F287</f>
        <v>10626</v>
      </c>
      <c r="G227" s="4">
        <f>Base!G287</f>
        <v>68.112942612942618</v>
      </c>
      <c r="H227" s="4">
        <f t="shared" ref="H227:S227" si="199">H215*0.98</f>
        <v>42442.774537823359</v>
      </c>
      <c r="I227" s="4">
        <f t="shared" si="199"/>
        <v>5191.0117155474272</v>
      </c>
      <c r="J227" s="4">
        <f t="shared" si="199"/>
        <v>10.133168088294939</v>
      </c>
      <c r="K227" s="4">
        <f t="shared" si="199"/>
        <v>10349.58360675209</v>
      </c>
      <c r="L227" s="4">
        <f t="shared" si="199"/>
        <v>1595.9156782442549</v>
      </c>
      <c r="M227" s="4">
        <f t="shared" si="199"/>
        <v>1.4475954411849912</v>
      </c>
      <c r="N227" s="4">
        <f t="shared" si="199"/>
        <v>11380.271560875806</v>
      </c>
      <c r="O227" s="4">
        <f t="shared" si="199"/>
        <v>1314.0761777408093</v>
      </c>
      <c r="P227" s="4">
        <f t="shared" si="199"/>
        <v>4.3427863235549742</v>
      </c>
      <c r="Q227" s="4">
        <f t="shared" si="199"/>
        <v>4999.9946538529584</v>
      </c>
      <c r="R227" s="4">
        <f t="shared" si="199"/>
        <v>684.2524530897482</v>
      </c>
      <c r="S227" s="4">
        <f t="shared" si="199"/>
        <v>3.6189886029624794</v>
      </c>
    </row>
    <row r="228" spans="1:19" x14ac:dyDescent="0.25">
      <c r="A228" s="1">
        <f>Base!A288</f>
        <v>51441</v>
      </c>
      <c r="B228" s="4">
        <f t="shared" si="189"/>
        <v>120139.43827746336</v>
      </c>
      <c r="C228" s="4">
        <f t="shared" si="189"/>
        <v>11002.449150726527</v>
      </c>
      <c r="D228" s="4">
        <f t="shared" si="189"/>
        <v>67.417184937679124</v>
      </c>
      <c r="E228" s="4">
        <f>Base!E288</f>
        <v>111191.58547008547</v>
      </c>
      <c r="F228" s="4">
        <f>Base!F288</f>
        <v>10586</v>
      </c>
      <c r="G228" s="4">
        <f>Base!G288</f>
        <v>68.112942612942618</v>
      </c>
      <c r="H228" s="4">
        <f t="shared" ref="H228:S228" si="200">H216*0.98</f>
        <v>42677.28499929532</v>
      </c>
      <c r="I228" s="4">
        <f t="shared" si="200"/>
        <v>5215.6208380475709</v>
      </c>
      <c r="J228" s="4">
        <f t="shared" si="200"/>
        <v>10.133168088294939</v>
      </c>
      <c r="K228" s="4">
        <f t="shared" si="200"/>
        <v>10410.382615281866</v>
      </c>
      <c r="L228" s="4">
        <f t="shared" si="200"/>
        <v>1602.4298577295874</v>
      </c>
      <c r="M228" s="4">
        <f t="shared" si="200"/>
        <v>1.4475954411849912</v>
      </c>
      <c r="N228" s="4">
        <f t="shared" si="200"/>
        <v>11471.470073670464</v>
      </c>
      <c r="O228" s="4">
        <f t="shared" si="200"/>
        <v>1321.3141549467339</v>
      </c>
      <c r="P228" s="4">
        <f t="shared" si="200"/>
        <v>4.3427863235549742</v>
      </c>
      <c r="Q228" s="4">
        <f t="shared" si="200"/>
        <v>5040.5273262061401</v>
      </c>
      <c r="R228" s="4">
        <f t="shared" si="200"/>
        <v>684.67449954062567</v>
      </c>
      <c r="S228" s="4">
        <f t="shared" si="200"/>
        <v>2.8951908823699823</v>
      </c>
    </row>
    <row r="229" spans="1:19" x14ac:dyDescent="0.25">
      <c r="A229" s="1">
        <f>Base!A289</f>
        <v>51471</v>
      </c>
      <c r="B229" s="4">
        <f t="shared" si="189"/>
        <v>120434.98218554679</v>
      </c>
      <c r="C229" s="4">
        <f t="shared" si="189"/>
        <v>11061.800563815108</v>
      </c>
      <c r="D229" s="4">
        <f t="shared" si="189"/>
        <v>67.417206174890183</v>
      </c>
      <c r="E229" s="4">
        <f>Base!E289</f>
        <v>111488.58547008547</v>
      </c>
      <c r="F229" s="4">
        <f>Base!F289</f>
        <v>10639</v>
      </c>
      <c r="G229" s="4">
        <f>Base!G289</f>
        <v>68.112942612942618</v>
      </c>
      <c r="H229" s="4">
        <f t="shared" ref="H229:S229" si="201">H217*0.98</f>
        <v>42912.519258487882</v>
      </c>
      <c r="I229" s="4">
        <f t="shared" si="201"/>
        <v>5248.9155331948268</v>
      </c>
      <c r="J229" s="4">
        <f t="shared" si="201"/>
        <v>10.133168088294939</v>
      </c>
      <c r="K229" s="4">
        <f t="shared" si="201"/>
        <v>10474.076814694006</v>
      </c>
      <c r="L229" s="4">
        <f t="shared" si="201"/>
        <v>1614.7344189796599</v>
      </c>
      <c r="M229" s="4">
        <f t="shared" si="201"/>
        <v>1.4475954411849912</v>
      </c>
      <c r="N229" s="4">
        <f t="shared" si="201"/>
        <v>11546.745036612083</v>
      </c>
      <c r="O229" s="4">
        <f t="shared" si="201"/>
        <v>1329.2759298732512</v>
      </c>
      <c r="P229" s="4">
        <f t="shared" si="201"/>
        <v>4.3427863235549742</v>
      </c>
      <c r="Q229" s="4">
        <f t="shared" si="201"/>
        <v>5064.4126509856906</v>
      </c>
      <c r="R229" s="4">
        <f t="shared" si="201"/>
        <v>690.2264623362023</v>
      </c>
      <c r="S229" s="4">
        <f t="shared" si="201"/>
        <v>2.7142414522218581</v>
      </c>
    </row>
    <row r="230" spans="1:19" x14ac:dyDescent="0.25">
      <c r="A230" s="1">
        <f>Base!A290</f>
        <v>51502</v>
      </c>
      <c r="B230" s="4">
        <f t="shared" si="189"/>
        <v>116646.09318665582</v>
      </c>
      <c r="C230" s="4">
        <f t="shared" si="189"/>
        <v>10842.692517837346</v>
      </c>
      <c r="D230" s="4">
        <f t="shared" si="189"/>
        <v>66.07180164725392</v>
      </c>
      <c r="E230" s="4">
        <f>Base!E290</f>
        <v>111691.58547008547</v>
      </c>
      <c r="F230" s="4">
        <f>Base!F290</f>
        <v>10640</v>
      </c>
      <c r="G230" s="4">
        <f>Base!G290</f>
        <v>68.112942612942618</v>
      </c>
      <c r="H230" s="4">
        <f t="shared" ref="H230:S230" si="202">H218*0.98</f>
        <v>41596.047012365409</v>
      </c>
      <c r="I230" s="4">
        <f t="shared" si="202"/>
        <v>5115.5643518837032</v>
      </c>
      <c r="J230" s="4">
        <f t="shared" si="202"/>
        <v>9.9305047265290405</v>
      </c>
      <c r="K230" s="4">
        <f t="shared" si="202"/>
        <v>10224.163937727824</v>
      </c>
      <c r="L230" s="4">
        <f t="shared" si="202"/>
        <v>1581.0210870677056</v>
      </c>
      <c r="M230" s="4">
        <f t="shared" si="202"/>
        <v>1.4186435323612914</v>
      </c>
      <c r="N230" s="4">
        <f t="shared" si="202"/>
        <v>11261.192359883929</v>
      </c>
      <c r="O230" s="4">
        <f t="shared" si="202"/>
        <v>1302.6904112757861</v>
      </c>
      <c r="P230" s="4">
        <f t="shared" si="202"/>
        <v>4.255930597083875</v>
      </c>
      <c r="Q230" s="4">
        <f t="shared" si="202"/>
        <v>4944.6820320452807</v>
      </c>
      <c r="R230" s="4">
        <f t="shared" si="202"/>
        <v>674.96044652243984</v>
      </c>
      <c r="S230" s="4">
        <f t="shared" si="202"/>
        <v>1.950634856996776</v>
      </c>
    </row>
    <row r="231" spans="1:19" x14ac:dyDescent="0.25">
      <c r="A231" s="1">
        <f>Base!A291</f>
        <v>51533</v>
      </c>
      <c r="B231" s="4">
        <f t="shared" si="189"/>
        <v>116668.30878971165</v>
      </c>
      <c r="C231" s="4">
        <f t="shared" si="189"/>
        <v>10859.716240225682</v>
      </c>
      <c r="D231" s="4">
        <f t="shared" si="189"/>
        <v>66.070853141051259</v>
      </c>
      <c r="E231" s="4">
        <f>Base!E291</f>
        <v>111705.58547008547</v>
      </c>
      <c r="F231" s="4">
        <f>Base!F291</f>
        <v>10609</v>
      </c>
      <c r="G231" s="4">
        <f>Base!G291</f>
        <v>68.112942612942618</v>
      </c>
      <c r="H231" s="4">
        <f t="shared" ref="H231:S231" si="203">H219*0.98</f>
        <v>41618.035987117029</v>
      </c>
      <c r="I231" s="4">
        <f t="shared" si="203"/>
        <v>5119.8202824807886</v>
      </c>
      <c r="J231" s="4">
        <f t="shared" si="203"/>
        <v>9.9305047265290405</v>
      </c>
      <c r="K231" s="4">
        <f t="shared" si="203"/>
        <v>10214.94275476748</v>
      </c>
      <c r="L231" s="4">
        <f t="shared" si="203"/>
        <v>1581.0210870677056</v>
      </c>
      <c r="M231" s="4">
        <f t="shared" si="203"/>
        <v>1.4186435323612914</v>
      </c>
      <c r="N231" s="4">
        <f t="shared" si="203"/>
        <v>11271.122864610461</v>
      </c>
      <c r="O231" s="4">
        <f t="shared" si="203"/>
        <v>1304.8183765743283</v>
      </c>
      <c r="P231" s="4">
        <f t="shared" si="203"/>
        <v>4.255930597083875</v>
      </c>
      <c r="Q231" s="4">
        <f t="shared" si="203"/>
        <v>4943.2633885129208</v>
      </c>
      <c r="R231" s="4">
        <f t="shared" si="203"/>
        <v>676.3349702409447</v>
      </c>
      <c r="S231" s="4">
        <f t="shared" si="203"/>
        <v>1.9063022466104846</v>
      </c>
    </row>
    <row r="232" spans="1:19" x14ac:dyDescent="0.25">
      <c r="A232" s="1">
        <f>Base!A292</f>
        <v>51561</v>
      </c>
      <c r="B232" s="4">
        <f t="shared" si="189"/>
        <v>116733.08327314541</v>
      </c>
      <c r="C232" s="4">
        <f t="shared" si="189"/>
        <v>10855.460309628603</v>
      </c>
      <c r="D232" s="4">
        <f t="shared" si="189"/>
        <v>66.069343961008727</v>
      </c>
      <c r="E232" s="4">
        <f>Base!E292</f>
        <v>111737.58547008547</v>
      </c>
      <c r="F232" s="4">
        <f>Base!F292</f>
        <v>10606</v>
      </c>
      <c r="G232" s="4">
        <f>Base!G292</f>
        <v>68.112942612942618</v>
      </c>
      <c r="H232" s="4">
        <f t="shared" ref="H232:S232" si="204">H220*0.98</f>
        <v>41676.909693710011</v>
      </c>
      <c r="I232" s="4">
        <f t="shared" si="204"/>
        <v>5125.494856610233</v>
      </c>
      <c r="J232" s="4">
        <f t="shared" si="204"/>
        <v>9.9305047265290405</v>
      </c>
      <c r="K232" s="4">
        <f t="shared" si="204"/>
        <v>10221.326650663104</v>
      </c>
      <c r="L232" s="4">
        <f t="shared" si="204"/>
        <v>1581.7304088338863</v>
      </c>
      <c r="M232" s="4">
        <f t="shared" si="204"/>
        <v>1.4186435323612914</v>
      </c>
      <c r="N232" s="4">
        <f t="shared" si="204"/>
        <v>11267.576255779555</v>
      </c>
      <c r="O232" s="4">
        <f t="shared" si="204"/>
        <v>1302.6904112757861</v>
      </c>
      <c r="P232" s="4">
        <f t="shared" si="204"/>
        <v>4.255930597083875</v>
      </c>
      <c r="Q232" s="4">
        <f t="shared" si="204"/>
        <v>4941.1354232143785</v>
      </c>
      <c r="R232" s="4">
        <f t="shared" si="204"/>
        <v>676.31865584032244</v>
      </c>
      <c r="S232" s="4">
        <f t="shared" si="204"/>
        <v>1.8619696362241955</v>
      </c>
    </row>
    <row r="233" spans="1:19" x14ac:dyDescent="0.25">
      <c r="A233" s="1">
        <f>Base!A293</f>
        <v>51592</v>
      </c>
      <c r="B233" s="4">
        <f t="shared" si="189"/>
        <v>116761.74625639498</v>
      </c>
      <c r="C233" s="4">
        <f t="shared" si="189"/>
        <v>10835.599300175543</v>
      </c>
      <c r="D233" s="4">
        <f t="shared" si="189"/>
        <v>66.067889145724934</v>
      </c>
      <c r="E233" s="4">
        <f>Base!E293</f>
        <v>111763.58547008547</v>
      </c>
      <c r="F233" s="4">
        <f>Base!F293</f>
        <v>10656</v>
      </c>
      <c r="G233" s="4">
        <f>Base!G293</f>
        <v>68.112942612942618</v>
      </c>
      <c r="H233" s="4">
        <f t="shared" ref="H233:S233" si="205">H221*0.98</f>
        <v>41696.770703163078</v>
      </c>
      <c r="I233" s="4">
        <f t="shared" si="205"/>
        <v>5120.5296042469681</v>
      </c>
      <c r="J233" s="4">
        <f t="shared" si="205"/>
        <v>9.9305047265290405</v>
      </c>
      <c r="K233" s="4">
        <f t="shared" si="205"/>
        <v>10214.94275476748</v>
      </c>
      <c r="L233" s="4">
        <f t="shared" si="205"/>
        <v>1577.4744782368025</v>
      </c>
      <c r="M233" s="4">
        <f t="shared" si="205"/>
        <v>1.4186435323612914</v>
      </c>
      <c r="N233" s="4">
        <f t="shared" si="205"/>
        <v>11249.13388985886</v>
      </c>
      <c r="O233" s="4">
        <f t="shared" si="205"/>
        <v>1299.8531242110639</v>
      </c>
      <c r="P233" s="4">
        <f t="shared" si="205"/>
        <v>4.255930597083875</v>
      </c>
      <c r="Q233" s="4">
        <f t="shared" si="205"/>
        <v>4937.5888143834736</v>
      </c>
      <c r="R233" s="4">
        <f t="shared" si="205"/>
        <v>675.68289074129495</v>
      </c>
      <c r="S233" s="4">
        <f t="shared" si="205"/>
        <v>2.2166305193145179</v>
      </c>
    </row>
    <row r="234" spans="1:19" x14ac:dyDescent="0.25">
      <c r="A234" s="1">
        <f>Base!A294</f>
        <v>51622</v>
      </c>
      <c r="B234" s="4">
        <f t="shared" si="189"/>
        <v>116783.21536922414</v>
      </c>
      <c r="C234" s="4">
        <f t="shared" si="189"/>
        <v>10817.866256021025</v>
      </c>
      <c r="D234" s="4">
        <f t="shared" si="189"/>
        <v>66.06723804307137</v>
      </c>
      <c r="E234" s="4">
        <f>Base!E294</f>
        <v>111766.58547008547</v>
      </c>
      <c r="F234" s="4">
        <f>Base!F294</f>
        <v>10619</v>
      </c>
      <c r="G234" s="4">
        <f>Base!G294</f>
        <v>68.112942612942618</v>
      </c>
      <c r="H234" s="4">
        <f t="shared" ref="H234:S234" si="206">H222*0.98</f>
        <v>41674.072406645289</v>
      </c>
      <c r="I234" s="4">
        <f t="shared" si="206"/>
        <v>5115.5643518837032</v>
      </c>
      <c r="J234" s="4">
        <f t="shared" si="206"/>
        <v>9.9305047265290405</v>
      </c>
      <c r="K234" s="4">
        <f t="shared" si="206"/>
        <v>10192.244458249697</v>
      </c>
      <c r="L234" s="4">
        <f t="shared" si="206"/>
        <v>1576.0558347044412</v>
      </c>
      <c r="M234" s="4">
        <f t="shared" si="206"/>
        <v>1.4186435323612914</v>
      </c>
      <c r="N234" s="4">
        <f t="shared" si="206"/>
        <v>11222.179662743996</v>
      </c>
      <c r="O234" s="4">
        <f t="shared" si="206"/>
        <v>1297.0158371463413</v>
      </c>
      <c r="P234" s="4">
        <f t="shared" si="206"/>
        <v>4.255930597083875</v>
      </c>
      <c r="Q234" s="4">
        <f t="shared" si="206"/>
        <v>4934.751527318751</v>
      </c>
      <c r="R234" s="4">
        <f t="shared" si="206"/>
        <v>673.95115258134126</v>
      </c>
      <c r="S234" s="4">
        <f t="shared" si="206"/>
        <v>2.5712914024048406</v>
      </c>
    </row>
    <row r="235" spans="1:19" x14ac:dyDescent="0.25">
      <c r="A235" s="1">
        <f>Base!A295</f>
        <v>51653</v>
      </c>
      <c r="B235" s="4">
        <f t="shared" si="189"/>
        <v>116692.74258379484</v>
      </c>
      <c r="C235" s="4">
        <f t="shared" si="189"/>
        <v>10834.180656643184</v>
      </c>
      <c r="D235" s="4">
        <f t="shared" si="189"/>
        <v>66.066952006171562</v>
      </c>
      <c r="E235" s="4">
        <f>Base!E295</f>
        <v>111816.58547008547</v>
      </c>
      <c r="F235" s="4">
        <f>Base!F295</f>
        <v>10632</v>
      </c>
      <c r="G235" s="4">
        <f>Base!G295</f>
        <v>68.112942612942618</v>
      </c>
      <c r="H235" s="4">
        <f t="shared" ref="H235:S235" si="207">H223*0.98</f>
        <v>41625.129204778823</v>
      </c>
      <c r="I235" s="4">
        <f t="shared" si="207"/>
        <v>5113.4363865851619</v>
      </c>
      <c r="J235" s="4">
        <f t="shared" si="207"/>
        <v>9.9305047265290405</v>
      </c>
      <c r="K235" s="4">
        <f t="shared" si="207"/>
        <v>10171.674127030459</v>
      </c>
      <c r="L235" s="4">
        <f t="shared" si="207"/>
        <v>1574.6371911720798</v>
      </c>
      <c r="M235" s="4">
        <f t="shared" si="207"/>
        <v>1.4186435323612914</v>
      </c>
      <c r="N235" s="4">
        <f t="shared" si="207"/>
        <v>11166.143243215722</v>
      </c>
      <c r="O235" s="4">
        <f t="shared" si="207"/>
        <v>1293.4692283154382</v>
      </c>
      <c r="P235" s="4">
        <f t="shared" si="207"/>
        <v>4.255930597083875</v>
      </c>
      <c r="Q235" s="4">
        <f t="shared" si="207"/>
        <v>4923.4023790598621</v>
      </c>
      <c r="R235" s="4">
        <f t="shared" si="207"/>
        <v>672.70359745898293</v>
      </c>
      <c r="S235" s="4">
        <f t="shared" si="207"/>
        <v>2.9259522854951636</v>
      </c>
    </row>
    <row r="236" spans="1:19" x14ac:dyDescent="0.25">
      <c r="A236" s="1">
        <f>Base!A296</f>
        <v>51683</v>
      </c>
      <c r="B236" s="4">
        <f t="shared" si="189"/>
        <v>116812.78628433446</v>
      </c>
      <c r="C236" s="4">
        <f t="shared" si="189"/>
        <v>10763.957801791299</v>
      </c>
      <c r="D236" s="4">
        <f t="shared" si="189"/>
        <v>66.067044019698841</v>
      </c>
      <c r="E236" s="4">
        <f>Base!E296</f>
        <v>111926.58547008547</v>
      </c>
      <c r="F236" s="4">
        <f>Base!F296</f>
        <v>10622</v>
      </c>
      <c r="G236" s="4">
        <f>Base!G296</f>
        <v>68.112942612942618</v>
      </c>
      <c r="H236" s="4">
        <f t="shared" ref="H236:S236" si="208">H224*0.98</f>
        <v>41540.719914603345</v>
      </c>
      <c r="I236" s="4">
        <f t="shared" si="208"/>
        <v>5097.1219859630064</v>
      </c>
      <c r="J236" s="4">
        <f t="shared" si="208"/>
        <v>9.9305047265290405</v>
      </c>
      <c r="K236" s="4">
        <f t="shared" si="208"/>
        <v>10138.336004019971</v>
      </c>
      <c r="L236" s="4">
        <f t="shared" si="208"/>
        <v>1567.5439735102732</v>
      </c>
      <c r="M236" s="4">
        <f t="shared" si="208"/>
        <v>1.4186435323612914</v>
      </c>
      <c r="N236" s="4">
        <f t="shared" si="208"/>
        <v>11107.978858388913</v>
      </c>
      <c r="O236" s="4">
        <f t="shared" si="208"/>
        <v>1288.5039759521735</v>
      </c>
      <c r="P236" s="4">
        <f t="shared" si="208"/>
        <v>4.255930597083875</v>
      </c>
      <c r="Q236" s="4">
        <f t="shared" si="208"/>
        <v>4895.7388301788169</v>
      </c>
      <c r="R236" s="4">
        <f t="shared" si="208"/>
        <v>670.62606493801616</v>
      </c>
      <c r="S236" s="4">
        <f t="shared" si="208"/>
        <v>2.8372870647225827</v>
      </c>
    </row>
    <row r="237" spans="1:19" x14ac:dyDescent="0.25">
      <c r="A237" s="1">
        <f>Base!A297</f>
        <v>51714</v>
      </c>
      <c r="B237" s="4">
        <f t="shared" si="189"/>
        <v>116924.46544981074</v>
      </c>
      <c r="C237" s="4">
        <f t="shared" si="189"/>
        <v>10761.829836492756</v>
      </c>
      <c r="D237" s="4">
        <f t="shared" si="189"/>
        <v>66.067649810918809</v>
      </c>
      <c r="E237" s="4">
        <f>Base!E297</f>
        <v>112055.58547008547</v>
      </c>
      <c r="F237" s="4">
        <f>Base!F297</f>
        <v>10621</v>
      </c>
      <c r="G237" s="4">
        <f>Base!G297</f>
        <v>68.112942612942618</v>
      </c>
      <c r="H237" s="4">
        <f t="shared" ref="H237:S237" si="209">H225*0.98</f>
        <v>41476.880955647059</v>
      </c>
      <c r="I237" s="4">
        <f t="shared" si="209"/>
        <v>5089.3194465350216</v>
      </c>
      <c r="J237" s="4">
        <f t="shared" si="209"/>
        <v>9.9305047265290405</v>
      </c>
      <c r="K237" s="4">
        <f t="shared" si="209"/>
        <v>10104.997881009476</v>
      </c>
      <c r="L237" s="4">
        <f t="shared" si="209"/>
        <v>1562.5787211470083</v>
      </c>
      <c r="M237" s="4">
        <f t="shared" si="209"/>
        <v>1.4186435323612914</v>
      </c>
      <c r="N237" s="4">
        <f t="shared" si="209"/>
        <v>11059.744978288629</v>
      </c>
      <c r="O237" s="4">
        <f t="shared" si="209"/>
        <v>1284.2480453550897</v>
      </c>
      <c r="P237" s="4">
        <f t="shared" si="209"/>
        <v>4.255930597083875</v>
      </c>
      <c r="Q237" s="4">
        <f t="shared" si="209"/>
        <v>4884.3896819199254</v>
      </c>
      <c r="R237" s="4">
        <f t="shared" si="209"/>
        <v>670.53264726141037</v>
      </c>
      <c r="S237" s="4">
        <f t="shared" si="209"/>
        <v>3.7239392724483911</v>
      </c>
    </row>
    <row r="238" spans="1:19" x14ac:dyDescent="0.25">
      <c r="A238" s="1">
        <f>Base!A298</f>
        <v>51745</v>
      </c>
      <c r="B238" s="4">
        <f t="shared" ref="B238:D257" si="210">B226*0.98</f>
        <v>117092.06995502682</v>
      </c>
      <c r="C238" s="4">
        <f t="shared" si="210"/>
        <v>10764.667123557479</v>
      </c>
      <c r="D238" s="4">
        <f t="shared" si="210"/>
        <v>66.068152565314051</v>
      </c>
      <c r="E238" s="4">
        <f>Base!E298</f>
        <v>112251.58547008547</v>
      </c>
      <c r="F238" s="4">
        <f>Base!F298</f>
        <v>10616</v>
      </c>
      <c r="G238" s="4">
        <f>Base!G298</f>
        <v>68.112942612942618</v>
      </c>
      <c r="H238" s="4">
        <f t="shared" ref="H238:S238" si="211">H226*0.98</f>
        <v>41438.577580273326</v>
      </c>
      <c r="I238" s="4">
        <f t="shared" si="211"/>
        <v>5077.9702982761291</v>
      </c>
      <c r="J238" s="4">
        <f t="shared" si="211"/>
        <v>9.9305047265290405</v>
      </c>
      <c r="K238" s="4">
        <f t="shared" si="211"/>
        <v>10099.323306880035</v>
      </c>
      <c r="L238" s="4">
        <f t="shared" si="211"/>
        <v>1562.5787211470083</v>
      </c>
      <c r="M238" s="4">
        <f t="shared" si="211"/>
        <v>1.4186435323612914</v>
      </c>
      <c r="N238" s="4">
        <f t="shared" si="211"/>
        <v>11057.617012990089</v>
      </c>
      <c r="O238" s="4">
        <f t="shared" si="211"/>
        <v>1282.8294018227282</v>
      </c>
      <c r="P238" s="4">
        <f t="shared" si="211"/>
        <v>4.255930597083875</v>
      </c>
      <c r="Q238" s="4">
        <f t="shared" si="211"/>
        <v>4873.0405336610356</v>
      </c>
      <c r="R238" s="4">
        <f t="shared" si="211"/>
        <v>668.96568454774092</v>
      </c>
      <c r="S238" s="4">
        <f t="shared" si="211"/>
        <v>5.2312480255822633</v>
      </c>
    </row>
    <row r="239" spans="1:19" x14ac:dyDescent="0.25">
      <c r="A239" s="1">
        <f>Base!A299</f>
        <v>51775</v>
      </c>
      <c r="B239" s="4">
        <f t="shared" si="210"/>
        <v>117383.15439914653</v>
      </c>
      <c r="C239" s="4">
        <f t="shared" si="210"/>
        <v>10771.760341219286</v>
      </c>
      <c r="D239" s="4">
        <f t="shared" si="210"/>
        <v>66.068576169002526</v>
      </c>
      <c r="E239" s="4">
        <f>Base!E299</f>
        <v>112459.58547008547</v>
      </c>
      <c r="F239" s="4">
        <f>Base!F299</f>
        <v>10656</v>
      </c>
      <c r="G239" s="4">
        <f>Base!G299</f>
        <v>68.112942612942618</v>
      </c>
      <c r="H239" s="4">
        <f t="shared" ref="H239:S239" si="212">H227*0.98</f>
        <v>41593.919047066891</v>
      </c>
      <c r="I239" s="4">
        <f t="shared" si="212"/>
        <v>5087.1914812364785</v>
      </c>
      <c r="J239" s="4">
        <f t="shared" si="212"/>
        <v>9.9305047265290405</v>
      </c>
      <c r="K239" s="4">
        <f t="shared" si="212"/>
        <v>10142.591934617049</v>
      </c>
      <c r="L239" s="4">
        <f t="shared" si="212"/>
        <v>1563.9973646793696</v>
      </c>
      <c r="M239" s="4">
        <f t="shared" si="212"/>
        <v>1.4186435323612914</v>
      </c>
      <c r="N239" s="4">
        <f t="shared" si="212"/>
        <v>11152.66612965829</v>
      </c>
      <c r="O239" s="4">
        <f t="shared" si="212"/>
        <v>1287.7946541859931</v>
      </c>
      <c r="P239" s="4">
        <f t="shared" si="212"/>
        <v>4.255930597083875</v>
      </c>
      <c r="Q239" s="4">
        <f t="shared" si="212"/>
        <v>4899.9947607758995</v>
      </c>
      <c r="R239" s="4">
        <f t="shared" si="212"/>
        <v>670.56740402795322</v>
      </c>
      <c r="S239" s="4">
        <f t="shared" si="212"/>
        <v>3.5466088309032298</v>
      </c>
    </row>
    <row r="240" spans="1:19" x14ac:dyDescent="0.25">
      <c r="A240" s="1">
        <f>Base!A300</f>
        <v>51806</v>
      </c>
      <c r="B240" s="4">
        <f t="shared" si="210"/>
        <v>117736.64951191409</v>
      </c>
      <c r="C240" s="4">
        <f t="shared" si="210"/>
        <v>10782.400167711996</v>
      </c>
      <c r="D240" s="4">
        <f t="shared" si="210"/>
        <v>66.068841238925543</v>
      </c>
      <c r="E240" s="4">
        <f>Base!E300</f>
        <v>112707.58547008547</v>
      </c>
      <c r="F240" s="4">
        <f>Base!F300</f>
        <v>10615</v>
      </c>
      <c r="G240" s="4">
        <f>Base!G300</f>
        <v>68.112942612942618</v>
      </c>
      <c r="H240" s="4">
        <f t="shared" ref="H240:S240" si="213">H228*0.98</f>
        <v>41823.739299309411</v>
      </c>
      <c r="I240" s="4">
        <f t="shared" si="213"/>
        <v>5111.3084212866197</v>
      </c>
      <c r="J240" s="4">
        <f t="shared" si="213"/>
        <v>9.9305047265290405</v>
      </c>
      <c r="K240" s="4">
        <f t="shared" si="213"/>
        <v>10202.174962976229</v>
      </c>
      <c r="L240" s="4">
        <f t="shared" si="213"/>
        <v>1570.3812605749956</v>
      </c>
      <c r="M240" s="4">
        <f t="shared" si="213"/>
        <v>1.4186435323612914</v>
      </c>
      <c r="N240" s="4">
        <f t="shared" si="213"/>
        <v>11242.040672197054</v>
      </c>
      <c r="O240" s="4">
        <f t="shared" si="213"/>
        <v>1294.8878718477993</v>
      </c>
      <c r="P240" s="4">
        <f t="shared" si="213"/>
        <v>4.255930597083875</v>
      </c>
      <c r="Q240" s="4">
        <f t="shared" si="213"/>
        <v>4939.7167796820167</v>
      </c>
      <c r="R240" s="4">
        <f t="shared" si="213"/>
        <v>670.98100954981317</v>
      </c>
      <c r="S240" s="4">
        <f t="shared" si="213"/>
        <v>2.8372870647225827</v>
      </c>
    </row>
    <row r="241" spans="1:19" x14ac:dyDescent="0.25">
      <c r="A241" s="1">
        <f>Base!A301</f>
        <v>51836</v>
      </c>
      <c r="B241" s="4">
        <f t="shared" si="210"/>
        <v>118026.28254183586</v>
      </c>
      <c r="C241" s="4">
        <f t="shared" si="210"/>
        <v>10840.564552538806</v>
      </c>
      <c r="D241" s="4">
        <f t="shared" si="210"/>
        <v>66.068862051392372</v>
      </c>
      <c r="E241" s="4">
        <f>Base!E301</f>
        <v>113006.58547008547</v>
      </c>
      <c r="F241" s="4">
        <f>Base!F301</f>
        <v>10668</v>
      </c>
      <c r="G241" s="4">
        <f>Base!G301</f>
        <v>68.112942612942618</v>
      </c>
      <c r="H241" s="4">
        <f t="shared" ref="H241:S241" si="214">H229*0.98</f>
        <v>42054.26887331812</v>
      </c>
      <c r="I241" s="4">
        <f t="shared" si="214"/>
        <v>5143.9372225309298</v>
      </c>
      <c r="J241" s="4">
        <f t="shared" si="214"/>
        <v>9.9305047265290405</v>
      </c>
      <c r="K241" s="4">
        <f t="shared" si="214"/>
        <v>10264.595278400126</v>
      </c>
      <c r="L241" s="4">
        <f t="shared" si="214"/>
        <v>1582.4397306000667</v>
      </c>
      <c r="M241" s="4">
        <f t="shared" si="214"/>
        <v>1.4186435323612914</v>
      </c>
      <c r="N241" s="4">
        <f t="shared" si="214"/>
        <v>11315.810135879841</v>
      </c>
      <c r="O241" s="4">
        <f t="shared" si="214"/>
        <v>1302.6904112757861</v>
      </c>
      <c r="P241" s="4">
        <f t="shared" si="214"/>
        <v>4.255930597083875</v>
      </c>
      <c r="Q241" s="4">
        <f t="shared" si="214"/>
        <v>4963.1243979659766</v>
      </c>
      <c r="R241" s="4">
        <f t="shared" si="214"/>
        <v>676.42193308947822</v>
      </c>
      <c r="S241" s="4">
        <f t="shared" si="214"/>
        <v>2.659956623177421</v>
      </c>
    </row>
    <row r="242" spans="1:19" x14ac:dyDescent="0.25">
      <c r="A242" s="1">
        <f>Base!A302</f>
        <v>51867</v>
      </c>
      <c r="B242" s="4">
        <f t="shared" si="210"/>
        <v>114313.1713229227</v>
      </c>
      <c r="C242" s="4">
        <f t="shared" si="210"/>
        <v>10625.838667480599</v>
      </c>
      <c r="D242" s="4">
        <f t="shared" si="210"/>
        <v>64.750365614308848</v>
      </c>
      <c r="E242" s="4">
        <f>Base!E302</f>
        <v>113211.58547008547</v>
      </c>
      <c r="F242" s="4">
        <f>Base!F302</f>
        <v>10669</v>
      </c>
      <c r="G242" s="4">
        <f>Base!G302</f>
        <v>68.112942612942618</v>
      </c>
      <c r="H242" s="4">
        <f t="shared" ref="H242:S242" si="215">H230*0.98</f>
        <v>40764.126072118102</v>
      </c>
      <c r="I242" s="4">
        <f t="shared" si="215"/>
        <v>5013.2530648460288</v>
      </c>
      <c r="J242" s="4">
        <f t="shared" si="215"/>
        <v>9.7318946319984594</v>
      </c>
      <c r="K242" s="4">
        <f t="shared" si="215"/>
        <v>10019.680658973268</v>
      </c>
      <c r="L242" s="4">
        <f t="shared" si="215"/>
        <v>1549.4006653263514</v>
      </c>
      <c r="M242" s="4">
        <f t="shared" si="215"/>
        <v>1.3902706617140654</v>
      </c>
      <c r="N242" s="4">
        <f t="shared" si="215"/>
        <v>11035.968512686251</v>
      </c>
      <c r="O242" s="4">
        <f t="shared" si="215"/>
        <v>1276.6366030502704</v>
      </c>
      <c r="P242" s="4">
        <f t="shared" si="215"/>
        <v>4.1708119851421976</v>
      </c>
      <c r="Q242" s="4">
        <f t="shared" si="215"/>
        <v>4845.788391404375</v>
      </c>
      <c r="R242" s="4">
        <f t="shared" si="215"/>
        <v>661.46123759199099</v>
      </c>
      <c r="S242" s="4">
        <f t="shared" si="215"/>
        <v>1.9116221598568404</v>
      </c>
    </row>
    <row r="243" spans="1:19" x14ac:dyDescent="0.25">
      <c r="A243" s="1">
        <f>Base!A303</f>
        <v>51898</v>
      </c>
      <c r="B243" s="4">
        <f t="shared" si="210"/>
        <v>114334.94261391742</v>
      </c>
      <c r="C243" s="4">
        <f t="shared" si="210"/>
        <v>10642.521915421168</v>
      </c>
      <c r="D243" s="4">
        <f t="shared" si="210"/>
        <v>64.749436078230232</v>
      </c>
      <c r="E243" s="4">
        <f>Base!E303</f>
        <v>113226.58547008547</v>
      </c>
      <c r="F243" s="4">
        <f>Base!F303</f>
        <v>10638</v>
      </c>
      <c r="G243" s="4">
        <f>Base!G303</f>
        <v>68.112942612942618</v>
      </c>
      <c r="H243" s="4">
        <f t="shared" ref="H243:S243" si="216">H231*0.98</f>
        <v>40785.675267374689</v>
      </c>
      <c r="I243" s="4">
        <f t="shared" si="216"/>
        <v>5017.4238768311725</v>
      </c>
      <c r="J243" s="4">
        <f t="shared" si="216"/>
        <v>9.7318946319984594</v>
      </c>
      <c r="K243" s="4">
        <f t="shared" si="216"/>
        <v>10010.64389967213</v>
      </c>
      <c r="L243" s="4">
        <f t="shared" si="216"/>
        <v>1549.4006653263514</v>
      </c>
      <c r="M243" s="4">
        <f t="shared" si="216"/>
        <v>1.3902706617140654</v>
      </c>
      <c r="N243" s="4">
        <f t="shared" si="216"/>
        <v>11045.700407318251</v>
      </c>
      <c r="O243" s="4">
        <f t="shared" si="216"/>
        <v>1278.7220090428418</v>
      </c>
      <c r="P243" s="4">
        <f t="shared" si="216"/>
        <v>4.1708119851421976</v>
      </c>
      <c r="Q243" s="4">
        <f t="shared" si="216"/>
        <v>4844.3981207426623</v>
      </c>
      <c r="R243" s="4">
        <f t="shared" si="216"/>
        <v>662.80827083612576</v>
      </c>
      <c r="S243" s="4">
        <f t="shared" si="216"/>
        <v>1.8681762016782748</v>
      </c>
    </row>
    <row r="244" spans="1:19" x14ac:dyDescent="0.25">
      <c r="A244" s="1">
        <f>Base!A304</f>
        <v>51926</v>
      </c>
      <c r="B244" s="4">
        <f t="shared" si="210"/>
        <v>114398.42160768251</v>
      </c>
      <c r="C244" s="4">
        <f t="shared" si="210"/>
        <v>10638.351103436031</v>
      </c>
      <c r="D244" s="4">
        <f t="shared" si="210"/>
        <v>64.747957081788556</v>
      </c>
      <c r="E244" s="4">
        <f>Base!E304</f>
        <v>113260.58547008547</v>
      </c>
      <c r="F244" s="4">
        <f>Base!F304</f>
        <v>10635</v>
      </c>
      <c r="G244" s="4">
        <f>Base!G304</f>
        <v>68.112942612942618</v>
      </c>
      <c r="H244" s="4">
        <f t="shared" ref="H244:S244" si="217">H232*0.98</f>
        <v>40843.371499835812</v>
      </c>
      <c r="I244" s="4">
        <f t="shared" si="217"/>
        <v>5022.984959478028</v>
      </c>
      <c r="J244" s="4">
        <f t="shared" si="217"/>
        <v>9.7318946319984594</v>
      </c>
      <c r="K244" s="4">
        <f t="shared" si="217"/>
        <v>10016.900117649842</v>
      </c>
      <c r="L244" s="4">
        <f t="shared" si="217"/>
        <v>1550.0958006572084</v>
      </c>
      <c r="M244" s="4">
        <f t="shared" si="217"/>
        <v>1.3902706617140654</v>
      </c>
      <c r="N244" s="4">
        <f t="shared" si="217"/>
        <v>11042.224730663964</v>
      </c>
      <c r="O244" s="4">
        <f t="shared" si="217"/>
        <v>1276.6366030502704</v>
      </c>
      <c r="P244" s="4">
        <f t="shared" si="217"/>
        <v>4.1708119851421976</v>
      </c>
      <c r="Q244" s="4">
        <f t="shared" si="217"/>
        <v>4842.3127147500909</v>
      </c>
      <c r="R244" s="4">
        <f t="shared" si="217"/>
        <v>662.792282723516</v>
      </c>
      <c r="S244" s="4">
        <f t="shared" si="217"/>
        <v>1.8247302434997117</v>
      </c>
    </row>
    <row r="245" spans="1:19" x14ac:dyDescent="0.25">
      <c r="A245" s="1">
        <f>Base!A305</f>
        <v>51957</v>
      </c>
      <c r="B245" s="4">
        <f t="shared" si="210"/>
        <v>114426.51133126707</v>
      </c>
      <c r="C245" s="4">
        <f t="shared" si="210"/>
        <v>10618.887314172032</v>
      </c>
      <c r="D245" s="4">
        <f t="shared" si="210"/>
        <v>64.74653136281043</v>
      </c>
      <c r="E245" s="4">
        <f>Base!E305</f>
        <v>113287.58547008547</v>
      </c>
      <c r="F245" s="4">
        <f>Base!F305</f>
        <v>10684</v>
      </c>
      <c r="G245" s="4">
        <f>Base!G305</f>
        <v>68.112942612942618</v>
      </c>
      <c r="H245" s="4">
        <f t="shared" ref="H245:S245" si="218">H233*0.98</f>
        <v>40862.835289099814</v>
      </c>
      <c r="I245" s="4">
        <f t="shared" si="218"/>
        <v>5018.1190121620284</v>
      </c>
      <c r="J245" s="4">
        <f t="shared" si="218"/>
        <v>9.7318946319984594</v>
      </c>
      <c r="K245" s="4">
        <f t="shared" si="218"/>
        <v>10010.64389967213</v>
      </c>
      <c r="L245" s="4">
        <f t="shared" si="218"/>
        <v>1545.9249886720663</v>
      </c>
      <c r="M245" s="4">
        <f t="shared" si="218"/>
        <v>1.3902706617140654</v>
      </c>
      <c r="N245" s="4">
        <f t="shared" si="218"/>
        <v>11024.151212061683</v>
      </c>
      <c r="O245" s="4">
        <f t="shared" si="218"/>
        <v>1273.8560617268427</v>
      </c>
      <c r="P245" s="4">
        <f t="shared" si="218"/>
        <v>4.1708119851421976</v>
      </c>
      <c r="Q245" s="4">
        <f t="shared" si="218"/>
        <v>4838.837038095804</v>
      </c>
      <c r="R245" s="4">
        <f t="shared" si="218"/>
        <v>662.16923292646902</v>
      </c>
      <c r="S245" s="4">
        <f t="shared" si="218"/>
        <v>2.1722979089282277</v>
      </c>
    </row>
    <row r="246" spans="1:19" x14ac:dyDescent="0.25">
      <c r="A246" s="1">
        <f>Base!A306</f>
        <v>51987</v>
      </c>
      <c r="B246" s="4">
        <f t="shared" si="210"/>
        <v>114447.55106183965</v>
      </c>
      <c r="C246" s="4">
        <f t="shared" si="210"/>
        <v>10601.508930900603</v>
      </c>
      <c r="D246" s="4">
        <f t="shared" si="210"/>
        <v>64.745893282209948</v>
      </c>
      <c r="E246" s="4">
        <f>Base!E306</f>
        <v>113292.58547008547</v>
      </c>
      <c r="F246" s="4">
        <f>Base!F306</f>
        <v>10648</v>
      </c>
      <c r="G246" s="4">
        <f>Base!G306</f>
        <v>68.112942612942618</v>
      </c>
      <c r="H246" s="4">
        <f t="shared" ref="H246:S246" si="219">H234*0.98</f>
        <v>40840.590958512381</v>
      </c>
      <c r="I246" s="4">
        <f t="shared" si="219"/>
        <v>5013.2530648460288</v>
      </c>
      <c r="J246" s="4">
        <f t="shared" si="219"/>
        <v>9.7318946319984594</v>
      </c>
      <c r="K246" s="4">
        <f t="shared" si="219"/>
        <v>9988.3995690847041</v>
      </c>
      <c r="L246" s="4">
        <f t="shared" si="219"/>
        <v>1544.5347180103522</v>
      </c>
      <c r="M246" s="4">
        <f t="shared" si="219"/>
        <v>1.3902706617140654</v>
      </c>
      <c r="N246" s="4">
        <f t="shared" si="219"/>
        <v>10997.736069489116</v>
      </c>
      <c r="O246" s="4">
        <f t="shared" si="219"/>
        <v>1271.0755204034144</v>
      </c>
      <c r="P246" s="4">
        <f t="shared" si="219"/>
        <v>4.1708119851421976</v>
      </c>
      <c r="Q246" s="4">
        <f t="shared" si="219"/>
        <v>4836.0564967723758</v>
      </c>
      <c r="R246" s="4">
        <f t="shared" si="219"/>
        <v>660.47212952971438</v>
      </c>
      <c r="S246" s="4">
        <f t="shared" si="219"/>
        <v>2.5198655743567437</v>
      </c>
    </row>
    <row r="247" spans="1:19" x14ac:dyDescent="0.25">
      <c r="A247" s="1">
        <f>Base!A307</f>
        <v>52018</v>
      </c>
      <c r="B247" s="4">
        <f t="shared" si="210"/>
        <v>114358.88773211894</v>
      </c>
      <c r="C247" s="4">
        <f t="shared" si="210"/>
        <v>10617.497043510321</v>
      </c>
      <c r="D247" s="4">
        <f t="shared" si="210"/>
        <v>64.745612966048128</v>
      </c>
      <c r="E247" s="4">
        <f>Base!E307</f>
        <v>113343.58547008547</v>
      </c>
      <c r="F247" s="4">
        <f>Base!F307</f>
        <v>10660</v>
      </c>
      <c r="G247" s="4">
        <f>Base!G307</f>
        <v>68.112942612942618</v>
      </c>
      <c r="H247" s="4">
        <f t="shared" ref="H247:S247" si="220">H235*0.98</f>
        <v>40792.626620683244</v>
      </c>
      <c r="I247" s="4">
        <f t="shared" si="220"/>
        <v>5011.1676588534583</v>
      </c>
      <c r="J247" s="4">
        <f t="shared" si="220"/>
        <v>9.7318946319984594</v>
      </c>
      <c r="K247" s="4">
        <f t="shared" si="220"/>
        <v>9968.2406444898497</v>
      </c>
      <c r="L247" s="4">
        <f t="shared" si="220"/>
        <v>1543.1444473486383</v>
      </c>
      <c r="M247" s="4">
        <f t="shared" si="220"/>
        <v>1.3902706617140654</v>
      </c>
      <c r="N247" s="4">
        <f t="shared" si="220"/>
        <v>10942.820378351407</v>
      </c>
      <c r="O247" s="4">
        <f t="shared" si="220"/>
        <v>1267.5998437491294</v>
      </c>
      <c r="P247" s="4">
        <f t="shared" si="220"/>
        <v>4.1708119851421976</v>
      </c>
      <c r="Q247" s="4">
        <f t="shared" si="220"/>
        <v>4824.9343314786647</v>
      </c>
      <c r="R247" s="4">
        <f t="shared" si="220"/>
        <v>659.24952550980322</v>
      </c>
      <c r="S247" s="4">
        <f t="shared" si="220"/>
        <v>2.8674332397852602</v>
      </c>
    </row>
    <row r="248" spans="1:19" x14ac:dyDescent="0.25">
      <c r="A248" s="1">
        <f>Base!A308</f>
        <v>52048</v>
      </c>
      <c r="B248" s="4">
        <f t="shared" si="210"/>
        <v>114476.53055864778</v>
      </c>
      <c r="C248" s="4">
        <f t="shared" si="210"/>
        <v>10548.678645755474</v>
      </c>
      <c r="D248" s="4">
        <f t="shared" si="210"/>
        <v>64.745703139304865</v>
      </c>
      <c r="E248" s="4">
        <f>Base!E308</f>
        <v>113455.58547008547</v>
      </c>
      <c r="F248" s="4">
        <f>Base!F308</f>
        <v>10651</v>
      </c>
      <c r="G248" s="4">
        <f>Base!G308</f>
        <v>68.112942612942618</v>
      </c>
      <c r="H248" s="4">
        <f t="shared" ref="H248:S248" si="221">H236*0.98</f>
        <v>40709.905516311279</v>
      </c>
      <c r="I248" s="4">
        <f t="shared" si="221"/>
        <v>4995.1795462437458</v>
      </c>
      <c r="J248" s="4">
        <f t="shared" si="221"/>
        <v>9.7318946319984594</v>
      </c>
      <c r="K248" s="4">
        <f t="shared" si="221"/>
        <v>9935.5692839395724</v>
      </c>
      <c r="L248" s="4">
        <f t="shared" si="221"/>
        <v>1536.1930940400678</v>
      </c>
      <c r="M248" s="4">
        <f t="shared" si="221"/>
        <v>1.3902706617140654</v>
      </c>
      <c r="N248" s="4">
        <f t="shared" si="221"/>
        <v>10885.819281221135</v>
      </c>
      <c r="O248" s="4">
        <f t="shared" si="221"/>
        <v>1262.73389643313</v>
      </c>
      <c r="P248" s="4">
        <f t="shared" si="221"/>
        <v>4.1708119851421976</v>
      </c>
      <c r="Q248" s="4">
        <f t="shared" si="221"/>
        <v>4797.8240535752402</v>
      </c>
      <c r="R248" s="4">
        <f t="shared" si="221"/>
        <v>657.21354363925582</v>
      </c>
      <c r="S248" s="4">
        <f t="shared" si="221"/>
        <v>2.7805413234281309</v>
      </c>
    </row>
    <row r="249" spans="1:19" x14ac:dyDescent="0.25">
      <c r="A249" s="1">
        <f>Base!A309</f>
        <v>52079</v>
      </c>
      <c r="B249" s="4">
        <f t="shared" si="210"/>
        <v>114585.97614081453</v>
      </c>
      <c r="C249" s="4">
        <f t="shared" si="210"/>
        <v>10546.5932397629</v>
      </c>
      <c r="D249" s="4">
        <f t="shared" si="210"/>
        <v>64.746296814700429</v>
      </c>
      <c r="E249" s="4">
        <f>Base!E309</f>
        <v>113587.58547008547</v>
      </c>
      <c r="F249" s="4">
        <f>Base!F309</f>
        <v>10649</v>
      </c>
      <c r="G249" s="4">
        <f>Base!G309</f>
        <v>68.112942612942618</v>
      </c>
      <c r="H249" s="4">
        <f t="shared" ref="H249:S249" si="222">H237*0.98</f>
        <v>40647.343336534119</v>
      </c>
      <c r="I249" s="4">
        <f t="shared" si="222"/>
        <v>4987.5330576043207</v>
      </c>
      <c r="J249" s="4">
        <f t="shared" si="222"/>
        <v>9.7318946319984594</v>
      </c>
      <c r="K249" s="4">
        <f t="shared" si="222"/>
        <v>9902.897923389286</v>
      </c>
      <c r="L249" s="4">
        <f t="shared" si="222"/>
        <v>1531.3271467240681</v>
      </c>
      <c r="M249" s="4">
        <f t="shared" si="222"/>
        <v>1.3902706617140654</v>
      </c>
      <c r="N249" s="4">
        <f t="shared" si="222"/>
        <v>10838.550078722856</v>
      </c>
      <c r="O249" s="4">
        <f t="shared" si="222"/>
        <v>1258.5630844479879</v>
      </c>
      <c r="P249" s="4">
        <f t="shared" si="222"/>
        <v>4.1708119851421976</v>
      </c>
      <c r="Q249" s="4">
        <f t="shared" si="222"/>
        <v>4786.7018882815264</v>
      </c>
      <c r="R249" s="4">
        <f t="shared" si="222"/>
        <v>657.12199431618217</v>
      </c>
      <c r="S249" s="4">
        <f t="shared" si="222"/>
        <v>3.6494604869994234</v>
      </c>
    </row>
    <row r="250" spans="1:19" x14ac:dyDescent="0.25">
      <c r="A250" s="1">
        <f>Base!A310</f>
        <v>52110</v>
      </c>
      <c r="B250" s="4">
        <f t="shared" si="210"/>
        <v>114750.22855592628</v>
      </c>
      <c r="C250" s="4">
        <f t="shared" si="210"/>
        <v>10549.373781086329</v>
      </c>
      <c r="D250" s="4">
        <f t="shared" si="210"/>
        <v>64.746789514007773</v>
      </c>
      <c r="E250" s="4">
        <f>Base!E310</f>
        <v>113785.58547008547</v>
      </c>
      <c r="F250" s="4">
        <f>Base!F310</f>
        <v>10645</v>
      </c>
      <c r="G250" s="4">
        <f>Base!G310</f>
        <v>68.112942612942618</v>
      </c>
      <c r="H250" s="4">
        <f t="shared" ref="H250:S250" si="223">H238*0.98</f>
        <v>40609.806028667859</v>
      </c>
      <c r="I250" s="4">
        <f t="shared" si="223"/>
        <v>4976.4108923106069</v>
      </c>
      <c r="J250" s="4">
        <f t="shared" si="223"/>
        <v>9.7318946319984594</v>
      </c>
      <c r="K250" s="4">
        <f t="shared" si="223"/>
        <v>9897.3368407424332</v>
      </c>
      <c r="L250" s="4">
        <f t="shared" si="223"/>
        <v>1531.3271467240681</v>
      </c>
      <c r="M250" s="4">
        <f t="shared" si="223"/>
        <v>1.3902706617140654</v>
      </c>
      <c r="N250" s="4">
        <f t="shared" si="223"/>
        <v>10836.464672730288</v>
      </c>
      <c r="O250" s="4">
        <f t="shared" si="223"/>
        <v>1257.1728137862735</v>
      </c>
      <c r="P250" s="4">
        <f t="shared" si="223"/>
        <v>4.1708119851421976</v>
      </c>
      <c r="Q250" s="4">
        <f t="shared" si="223"/>
        <v>4775.5797229878144</v>
      </c>
      <c r="R250" s="4">
        <f t="shared" si="223"/>
        <v>655.58637085678606</v>
      </c>
      <c r="S250" s="4">
        <f t="shared" si="223"/>
        <v>5.1266230650706177</v>
      </c>
    </row>
    <row r="251" spans="1:19" x14ac:dyDescent="0.25">
      <c r="A251" s="1">
        <f>Base!A311</f>
        <v>52140</v>
      </c>
      <c r="B251" s="4">
        <f t="shared" si="210"/>
        <v>115035.4913111636</v>
      </c>
      <c r="C251" s="4">
        <f t="shared" si="210"/>
        <v>10556.3251343949</v>
      </c>
      <c r="D251" s="4">
        <f t="shared" si="210"/>
        <v>64.747204645622475</v>
      </c>
      <c r="E251" s="4">
        <f>Base!E311</f>
        <v>113995.58547008547</v>
      </c>
      <c r="F251" s="4">
        <f>Base!F311</f>
        <v>10685</v>
      </c>
      <c r="G251" s="4">
        <f>Base!G311</f>
        <v>68.112942612942618</v>
      </c>
      <c r="H251" s="4">
        <f t="shared" ref="H251:S251" si="224">H239*0.98</f>
        <v>40762.040666125555</v>
      </c>
      <c r="I251" s="4">
        <f t="shared" si="224"/>
        <v>4985.4476516117484</v>
      </c>
      <c r="J251" s="4">
        <f t="shared" si="224"/>
        <v>9.7318946319984594</v>
      </c>
      <c r="K251" s="4">
        <f t="shared" si="224"/>
        <v>9939.7400959247079</v>
      </c>
      <c r="L251" s="4">
        <f t="shared" si="224"/>
        <v>1532.7174173857823</v>
      </c>
      <c r="M251" s="4">
        <f t="shared" si="224"/>
        <v>1.3902706617140654</v>
      </c>
      <c r="N251" s="4">
        <f t="shared" si="224"/>
        <v>10929.612807065123</v>
      </c>
      <c r="O251" s="4">
        <f t="shared" si="224"/>
        <v>1262.0387611022732</v>
      </c>
      <c r="P251" s="4">
        <f t="shared" si="224"/>
        <v>4.1708119851421976</v>
      </c>
      <c r="Q251" s="4">
        <f t="shared" si="224"/>
        <v>4801.9948655603812</v>
      </c>
      <c r="R251" s="4">
        <f t="shared" si="224"/>
        <v>657.15605594739418</v>
      </c>
      <c r="S251" s="4">
        <f t="shared" si="224"/>
        <v>3.4756766542851651</v>
      </c>
    </row>
    <row r="252" spans="1:19" x14ac:dyDescent="0.25">
      <c r="A252" s="1">
        <f>Base!A312</f>
        <v>52171</v>
      </c>
      <c r="B252" s="4">
        <f t="shared" si="210"/>
        <v>115381.91652167581</v>
      </c>
      <c r="C252" s="4">
        <f t="shared" si="210"/>
        <v>10566.752164357757</v>
      </c>
      <c r="D252" s="4">
        <f t="shared" si="210"/>
        <v>64.747464414147032</v>
      </c>
      <c r="E252" s="4">
        <f>Base!E312</f>
        <v>114245.58547008547</v>
      </c>
      <c r="F252" s="4">
        <f>Base!F312</f>
        <v>10644</v>
      </c>
      <c r="G252" s="4">
        <f>Base!G312</f>
        <v>68.112942612942618</v>
      </c>
      <c r="H252" s="4">
        <f t="shared" ref="H252:S252" si="225">H240*0.98</f>
        <v>40987.264513323222</v>
      </c>
      <c r="I252" s="4">
        <f t="shared" si="225"/>
        <v>5009.0822528608869</v>
      </c>
      <c r="J252" s="4">
        <f t="shared" si="225"/>
        <v>9.7318946319984594</v>
      </c>
      <c r="K252" s="4">
        <f t="shared" si="225"/>
        <v>9998.1314637167034</v>
      </c>
      <c r="L252" s="4">
        <f t="shared" si="225"/>
        <v>1538.9736353634958</v>
      </c>
      <c r="M252" s="4">
        <f t="shared" si="225"/>
        <v>1.3902706617140654</v>
      </c>
      <c r="N252" s="4">
        <f t="shared" si="225"/>
        <v>11017.199858753112</v>
      </c>
      <c r="O252" s="4">
        <f t="shared" si="225"/>
        <v>1268.9901144108433</v>
      </c>
      <c r="P252" s="4">
        <f t="shared" si="225"/>
        <v>4.1708119851421976</v>
      </c>
      <c r="Q252" s="4">
        <f t="shared" si="225"/>
        <v>4840.9224440883763</v>
      </c>
      <c r="R252" s="4">
        <f t="shared" si="225"/>
        <v>657.56138935881688</v>
      </c>
      <c r="S252" s="4">
        <f t="shared" si="225"/>
        <v>2.7805413234281309</v>
      </c>
    </row>
    <row r="253" spans="1:19" x14ac:dyDescent="0.25">
      <c r="A253" s="1">
        <f>Base!A313</f>
        <v>52201</v>
      </c>
      <c r="B253" s="4">
        <f t="shared" si="210"/>
        <v>115665.75689099914</v>
      </c>
      <c r="C253" s="4">
        <f t="shared" si="210"/>
        <v>10623.753261488029</v>
      </c>
      <c r="D253" s="4">
        <f t="shared" si="210"/>
        <v>64.747484810364526</v>
      </c>
      <c r="E253" s="4">
        <f>Base!E313</f>
        <v>114546.58547008547</v>
      </c>
      <c r="F253" s="4">
        <f>Base!F313</f>
        <v>10697</v>
      </c>
      <c r="G253" s="4">
        <f>Base!G313</f>
        <v>68.112942612942618</v>
      </c>
      <c r="H253" s="4">
        <f t="shared" ref="H253:S253" si="226">H241*0.98</f>
        <v>41213.183495851757</v>
      </c>
      <c r="I253" s="4">
        <f t="shared" si="226"/>
        <v>5041.058478080311</v>
      </c>
      <c r="J253" s="4">
        <f t="shared" si="226"/>
        <v>9.7318946319984594</v>
      </c>
      <c r="K253" s="4">
        <f t="shared" si="226"/>
        <v>10059.303372832122</v>
      </c>
      <c r="L253" s="4">
        <f t="shared" si="226"/>
        <v>1550.7909359880653</v>
      </c>
      <c r="M253" s="4">
        <f t="shared" si="226"/>
        <v>1.3902706617140654</v>
      </c>
      <c r="N253" s="4">
        <f t="shared" si="226"/>
        <v>11089.493933162245</v>
      </c>
      <c r="O253" s="4">
        <f t="shared" si="226"/>
        <v>1276.6366030502704</v>
      </c>
      <c r="P253" s="4">
        <f t="shared" si="226"/>
        <v>4.1708119851421976</v>
      </c>
      <c r="Q253" s="4">
        <f t="shared" si="226"/>
        <v>4863.8619100066571</v>
      </c>
      <c r="R253" s="4">
        <f t="shared" si="226"/>
        <v>662.89349442768867</v>
      </c>
      <c r="S253" s="4">
        <f t="shared" si="226"/>
        <v>2.6067574907138726</v>
      </c>
    </row>
    <row r="254" spans="1:19" x14ac:dyDescent="0.25">
      <c r="A254" s="1">
        <f>Base!A314</f>
        <v>52232</v>
      </c>
      <c r="B254" s="4">
        <f t="shared" si="210"/>
        <v>112026.90789646424</v>
      </c>
      <c r="C254" s="4">
        <f t="shared" si="210"/>
        <v>10413.321894130986</v>
      </c>
      <c r="D254" s="4">
        <f t="shared" si="210"/>
        <v>63.455358302022667</v>
      </c>
      <c r="E254" s="4">
        <f>Base!E314</f>
        <v>114754.58547008547</v>
      </c>
      <c r="F254" s="4">
        <f>Base!F314</f>
        <v>10698</v>
      </c>
      <c r="G254" s="4">
        <f>Base!G314</f>
        <v>68.112942612942618</v>
      </c>
      <c r="H254" s="4">
        <f t="shared" ref="H254:S254" si="227">H242*0.98</f>
        <v>39948.843550675738</v>
      </c>
      <c r="I254" s="4">
        <f t="shared" si="227"/>
        <v>4912.9880035491078</v>
      </c>
      <c r="J254" s="4">
        <f t="shared" si="227"/>
        <v>9.5372567393584902</v>
      </c>
      <c r="K254" s="4">
        <f t="shared" si="227"/>
        <v>9819.2870457938025</v>
      </c>
      <c r="L254" s="4">
        <f t="shared" si="227"/>
        <v>1518.4126520198242</v>
      </c>
      <c r="M254" s="4">
        <f t="shared" si="227"/>
        <v>1.3624652484797841</v>
      </c>
      <c r="N254" s="4">
        <f t="shared" si="227"/>
        <v>10815.249142432525</v>
      </c>
      <c r="O254" s="4">
        <f t="shared" si="227"/>
        <v>1251.103870989265</v>
      </c>
      <c r="P254" s="4">
        <f t="shared" si="227"/>
        <v>4.0873957454393537</v>
      </c>
      <c r="Q254" s="4">
        <f t="shared" si="227"/>
        <v>4748.8726235762879</v>
      </c>
      <c r="R254" s="4">
        <f t="shared" si="227"/>
        <v>648.23201284015113</v>
      </c>
      <c r="S254" s="4">
        <f t="shared" si="227"/>
        <v>1.8733897166597036</v>
      </c>
    </row>
    <row r="255" spans="1:19" x14ac:dyDescent="0.25">
      <c r="A255" s="1">
        <f>Base!A315</f>
        <v>52263</v>
      </c>
      <c r="B255" s="4">
        <f t="shared" si="210"/>
        <v>112048.24376163907</v>
      </c>
      <c r="C255" s="4">
        <f t="shared" si="210"/>
        <v>10429.671477112744</v>
      </c>
      <c r="D255" s="4">
        <f t="shared" si="210"/>
        <v>63.454447356665625</v>
      </c>
      <c r="E255" s="4">
        <f>Base!E315</f>
        <v>114771.58547008547</v>
      </c>
      <c r="F255" s="4">
        <f>Base!F315</f>
        <v>10667</v>
      </c>
      <c r="G255" s="4">
        <f>Base!G315</f>
        <v>68.112942612942618</v>
      </c>
      <c r="H255" s="4">
        <f t="shared" ref="H255:S255" si="228">H243*0.98</f>
        <v>39969.961762027197</v>
      </c>
      <c r="I255" s="4">
        <f t="shared" si="228"/>
        <v>4917.0753992945492</v>
      </c>
      <c r="J255" s="4">
        <f t="shared" si="228"/>
        <v>9.5372567393584902</v>
      </c>
      <c r="K255" s="4">
        <f t="shared" si="228"/>
        <v>9810.4310216786871</v>
      </c>
      <c r="L255" s="4">
        <f t="shared" si="228"/>
        <v>1518.4126520198242</v>
      </c>
      <c r="M255" s="4">
        <f t="shared" si="228"/>
        <v>1.3624652484797841</v>
      </c>
      <c r="N255" s="4">
        <f t="shared" si="228"/>
        <v>10824.786399171886</v>
      </c>
      <c r="O255" s="4">
        <f t="shared" si="228"/>
        <v>1253.1475688619851</v>
      </c>
      <c r="P255" s="4">
        <f t="shared" si="228"/>
        <v>4.0873957454393537</v>
      </c>
      <c r="Q255" s="4">
        <f t="shared" si="228"/>
        <v>4747.5101583278092</v>
      </c>
      <c r="R255" s="4">
        <f t="shared" si="228"/>
        <v>649.55210541940323</v>
      </c>
      <c r="S255" s="4">
        <f t="shared" si="228"/>
        <v>1.8308126776447093</v>
      </c>
    </row>
    <row r="256" spans="1:19" x14ac:dyDescent="0.25">
      <c r="A256" s="1">
        <f>Base!A316</f>
        <v>52291</v>
      </c>
      <c r="B256" s="4">
        <f t="shared" si="210"/>
        <v>112110.45317552886</v>
      </c>
      <c r="C256" s="4">
        <f t="shared" si="210"/>
        <v>10425.584081367309</v>
      </c>
      <c r="D256" s="4">
        <f t="shared" si="210"/>
        <v>63.452997940152784</v>
      </c>
      <c r="E256" s="4">
        <f>Base!E316</f>
        <v>114807.58547008547</v>
      </c>
      <c r="F256" s="4">
        <f>Base!F316</f>
        <v>10664</v>
      </c>
      <c r="G256" s="4">
        <f>Base!G316</f>
        <v>68.112942612942618</v>
      </c>
      <c r="H256" s="4">
        <f t="shared" ref="H256:S256" si="229">H244*0.98</f>
        <v>40026.504069839095</v>
      </c>
      <c r="I256" s="4">
        <f t="shared" si="229"/>
        <v>4922.5252602884675</v>
      </c>
      <c r="J256" s="4">
        <f t="shared" si="229"/>
        <v>9.5372567393584902</v>
      </c>
      <c r="K256" s="4">
        <f t="shared" si="229"/>
        <v>9816.5621152968451</v>
      </c>
      <c r="L256" s="4">
        <f t="shared" si="229"/>
        <v>1519.0938846440642</v>
      </c>
      <c r="M256" s="4">
        <f t="shared" si="229"/>
        <v>1.3624652484797841</v>
      </c>
      <c r="N256" s="4">
        <f t="shared" si="229"/>
        <v>10821.380236050685</v>
      </c>
      <c r="O256" s="4">
        <f t="shared" si="229"/>
        <v>1251.103870989265</v>
      </c>
      <c r="P256" s="4">
        <f t="shared" si="229"/>
        <v>4.0873957454393537</v>
      </c>
      <c r="Q256" s="4">
        <f t="shared" si="229"/>
        <v>4745.466460455089</v>
      </c>
      <c r="R256" s="4">
        <f t="shared" si="229"/>
        <v>649.53643706904563</v>
      </c>
      <c r="S256" s="4">
        <f t="shared" si="229"/>
        <v>1.7882356386297174</v>
      </c>
    </row>
    <row r="257" spans="1:19" x14ac:dyDescent="0.25">
      <c r="A257" s="1">
        <f>Base!A317</f>
        <v>52322</v>
      </c>
      <c r="B257" s="4">
        <f t="shared" si="210"/>
        <v>112137.98110464173</v>
      </c>
      <c r="C257" s="4">
        <f t="shared" si="210"/>
        <v>10406.509567888592</v>
      </c>
      <c r="D257" s="4">
        <f t="shared" si="210"/>
        <v>63.451600735554223</v>
      </c>
      <c r="E257" s="4">
        <f>Base!E317</f>
        <v>114836.58547008547</v>
      </c>
      <c r="F257" s="4">
        <f>Base!F317</f>
        <v>10713</v>
      </c>
      <c r="G257" s="4">
        <f>Base!G317</f>
        <v>68.112942612942618</v>
      </c>
      <c r="H257" s="4">
        <f t="shared" ref="H257:S257" si="230">H245*0.98</f>
        <v>40045.578583317816</v>
      </c>
      <c r="I257" s="4">
        <f t="shared" si="230"/>
        <v>4917.7566319187881</v>
      </c>
      <c r="J257" s="4">
        <f t="shared" si="230"/>
        <v>9.5372567393584902</v>
      </c>
      <c r="K257" s="4">
        <f t="shared" si="230"/>
        <v>9810.4310216786871</v>
      </c>
      <c r="L257" s="4">
        <f t="shared" si="230"/>
        <v>1515.0064888986249</v>
      </c>
      <c r="M257" s="4">
        <f t="shared" si="230"/>
        <v>1.3624652484797841</v>
      </c>
      <c r="N257" s="4">
        <f t="shared" si="230"/>
        <v>10803.668187820449</v>
      </c>
      <c r="O257" s="4">
        <f t="shared" si="230"/>
        <v>1248.3789404923057</v>
      </c>
      <c r="P257" s="4">
        <f t="shared" si="230"/>
        <v>4.0873957454393537</v>
      </c>
      <c r="Q257" s="4">
        <f t="shared" si="230"/>
        <v>4742.0602973338882</v>
      </c>
      <c r="R257" s="4">
        <f t="shared" si="230"/>
        <v>648.92584826793961</v>
      </c>
      <c r="S257" s="4">
        <f t="shared" si="230"/>
        <v>2.128851950749663</v>
      </c>
    </row>
    <row r="258" spans="1:19" x14ac:dyDescent="0.25">
      <c r="A258" s="1">
        <f>Base!A318</f>
        <v>52352</v>
      </c>
      <c r="B258" s="4">
        <f t="shared" ref="B258:D277" si="231">B246*0.98</f>
        <v>112158.60004060286</v>
      </c>
      <c r="C258" s="4">
        <f t="shared" si="231"/>
        <v>10389.478752282592</v>
      </c>
      <c r="D258" s="4">
        <f t="shared" si="231"/>
        <v>63.450975416565747</v>
      </c>
      <c r="E258" s="4">
        <f>Base!E318</f>
        <v>114843.58547008547</v>
      </c>
      <c r="F258" s="4">
        <f>Base!F318</f>
        <v>10677</v>
      </c>
      <c r="G258" s="4">
        <f>Base!G318</f>
        <v>68.112942612942618</v>
      </c>
      <c r="H258" s="4">
        <f t="shared" ref="H258:S258" si="232">H246*0.98</f>
        <v>40023.779139342136</v>
      </c>
      <c r="I258" s="4">
        <f t="shared" si="232"/>
        <v>4912.9880035491078</v>
      </c>
      <c r="J258" s="4">
        <f t="shared" si="232"/>
        <v>9.5372567393584902</v>
      </c>
      <c r="K258" s="4">
        <f t="shared" si="232"/>
        <v>9788.6315777030104</v>
      </c>
      <c r="L258" s="4">
        <f t="shared" si="232"/>
        <v>1513.6440236501451</v>
      </c>
      <c r="M258" s="4">
        <f t="shared" si="232"/>
        <v>1.3624652484797841</v>
      </c>
      <c r="N258" s="4">
        <f t="shared" si="232"/>
        <v>10777.781348099334</v>
      </c>
      <c r="O258" s="4">
        <f t="shared" si="232"/>
        <v>1245.6540099953461</v>
      </c>
      <c r="P258" s="4">
        <f t="shared" si="232"/>
        <v>4.0873957454393537</v>
      </c>
      <c r="Q258" s="4">
        <f t="shared" si="232"/>
        <v>4739.3353668369282</v>
      </c>
      <c r="R258" s="4">
        <f t="shared" si="232"/>
        <v>647.26268693912004</v>
      </c>
      <c r="S258" s="4">
        <f t="shared" si="232"/>
        <v>2.4694682628696087</v>
      </c>
    </row>
    <row r="259" spans="1:19" x14ac:dyDescent="0.25">
      <c r="A259" s="1">
        <f>Base!A319</f>
        <v>52383</v>
      </c>
      <c r="B259" s="4">
        <f t="shared" si="231"/>
        <v>112071.70997747655</v>
      </c>
      <c r="C259" s="4">
        <f t="shared" si="231"/>
        <v>10405.147102640114</v>
      </c>
      <c r="D259" s="4">
        <f t="shared" si="231"/>
        <v>63.450700706727162</v>
      </c>
      <c r="E259" s="4">
        <f>Base!E319</f>
        <v>114897.58547008547</v>
      </c>
      <c r="F259" s="4">
        <f>Base!F319</f>
        <v>10690</v>
      </c>
      <c r="G259" s="4">
        <f>Base!G319</f>
        <v>68.112942612942618</v>
      </c>
      <c r="H259" s="4">
        <f t="shared" ref="H259:S259" si="233">H247*0.98</f>
        <v>39976.77408826958</v>
      </c>
      <c r="I259" s="4">
        <f t="shared" si="233"/>
        <v>4910.9443056763894</v>
      </c>
      <c r="J259" s="4">
        <f t="shared" si="233"/>
        <v>9.5372567393584902</v>
      </c>
      <c r="K259" s="4">
        <f t="shared" si="233"/>
        <v>9768.8758316000531</v>
      </c>
      <c r="L259" s="4">
        <f t="shared" si="233"/>
        <v>1512.2815584016655</v>
      </c>
      <c r="M259" s="4">
        <f t="shared" si="233"/>
        <v>1.3624652484797841</v>
      </c>
      <c r="N259" s="4">
        <f t="shared" si="233"/>
        <v>10723.963970784378</v>
      </c>
      <c r="O259" s="4">
        <f t="shared" si="233"/>
        <v>1242.2478468741467</v>
      </c>
      <c r="P259" s="4">
        <f t="shared" si="233"/>
        <v>4.0873957454393537</v>
      </c>
      <c r="Q259" s="4">
        <f t="shared" si="233"/>
        <v>4728.4356448490917</v>
      </c>
      <c r="R259" s="4">
        <f t="shared" si="233"/>
        <v>646.06453499960719</v>
      </c>
      <c r="S259" s="4">
        <f t="shared" si="233"/>
        <v>2.8100845749895549</v>
      </c>
    </row>
    <row r="260" spans="1:19" x14ac:dyDescent="0.25">
      <c r="A260" s="1">
        <f>Base!A320</f>
        <v>52413</v>
      </c>
      <c r="B260" s="4">
        <f t="shared" si="231"/>
        <v>112186.99994747482</v>
      </c>
      <c r="C260" s="4">
        <f t="shared" si="231"/>
        <v>10337.705072840365</v>
      </c>
      <c r="D260" s="4">
        <f t="shared" si="231"/>
        <v>63.450789076518767</v>
      </c>
      <c r="E260" s="4">
        <f>Base!E320</f>
        <v>115009.58547008547</v>
      </c>
      <c r="F260" s="4">
        <f>Base!F320</f>
        <v>10679</v>
      </c>
      <c r="G260" s="4">
        <f>Base!G320</f>
        <v>68.112942612942618</v>
      </c>
      <c r="H260" s="4">
        <f t="shared" ref="H260:S260" si="234">H248*0.98</f>
        <v>39895.707405985049</v>
      </c>
      <c r="I260" s="4">
        <f t="shared" si="234"/>
        <v>4895.2759553188707</v>
      </c>
      <c r="J260" s="4">
        <f t="shared" si="234"/>
        <v>9.5372567393584902</v>
      </c>
      <c r="K260" s="4">
        <f t="shared" si="234"/>
        <v>9736.8578982607814</v>
      </c>
      <c r="L260" s="4">
        <f t="shared" si="234"/>
        <v>1505.4692321592663</v>
      </c>
      <c r="M260" s="4">
        <f t="shared" si="234"/>
        <v>1.3624652484797841</v>
      </c>
      <c r="N260" s="4">
        <f t="shared" si="234"/>
        <v>10668.102895596712</v>
      </c>
      <c r="O260" s="4">
        <f t="shared" si="234"/>
        <v>1237.4792185044673</v>
      </c>
      <c r="P260" s="4">
        <f t="shared" si="234"/>
        <v>4.0873957454393537</v>
      </c>
      <c r="Q260" s="4">
        <f t="shared" si="234"/>
        <v>4701.8675725037356</v>
      </c>
      <c r="R260" s="4">
        <f t="shared" si="234"/>
        <v>644.0692727664707</v>
      </c>
      <c r="S260" s="4">
        <f t="shared" si="234"/>
        <v>2.7249304969595682</v>
      </c>
    </row>
    <row r="261" spans="1:19" x14ac:dyDescent="0.25">
      <c r="A261" s="1">
        <f>Base!A321</f>
        <v>52444</v>
      </c>
      <c r="B261" s="4">
        <f t="shared" si="231"/>
        <v>112294.25661799824</v>
      </c>
      <c r="C261" s="4">
        <f t="shared" si="231"/>
        <v>10335.661374967642</v>
      </c>
      <c r="D261" s="4">
        <f t="shared" si="231"/>
        <v>63.451370878406422</v>
      </c>
      <c r="E261" s="4">
        <f>Base!E321</f>
        <v>115140.58547008547</v>
      </c>
      <c r="F261" s="4">
        <f>Base!F321</f>
        <v>10678</v>
      </c>
      <c r="G261" s="4">
        <f>Base!G321</f>
        <v>68.112942612942618</v>
      </c>
      <c r="H261" s="4">
        <f t="shared" ref="H261:S261" si="235">H249*0.98</f>
        <v>39834.396469803432</v>
      </c>
      <c r="I261" s="4">
        <f t="shared" si="235"/>
        <v>4887.782396452234</v>
      </c>
      <c r="J261" s="4">
        <f t="shared" si="235"/>
        <v>9.5372567393584902</v>
      </c>
      <c r="K261" s="4">
        <f t="shared" si="235"/>
        <v>9704.8399649215007</v>
      </c>
      <c r="L261" s="4">
        <f t="shared" si="235"/>
        <v>1500.7006037895867</v>
      </c>
      <c r="M261" s="4">
        <f t="shared" si="235"/>
        <v>1.3624652484797841</v>
      </c>
      <c r="N261" s="4">
        <f t="shared" si="235"/>
        <v>10621.779077148398</v>
      </c>
      <c r="O261" s="4">
        <f t="shared" si="235"/>
        <v>1233.3918227590282</v>
      </c>
      <c r="P261" s="4">
        <f t="shared" si="235"/>
        <v>4.0873957454393537</v>
      </c>
      <c r="Q261" s="4">
        <f t="shared" si="235"/>
        <v>4690.9678505158954</v>
      </c>
      <c r="R261" s="4">
        <f t="shared" si="235"/>
        <v>643.97955442985847</v>
      </c>
      <c r="S261" s="4">
        <f t="shared" si="235"/>
        <v>3.5764712772594347</v>
      </c>
    </row>
    <row r="262" spans="1:19" x14ac:dyDescent="0.25">
      <c r="A262" s="1">
        <f>Base!A322</f>
        <v>52475</v>
      </c>
      <c r="B262" s="4">
        <f t="shared" si="231"/>
        <v>112455.22398480776</v>
      </c>
      <c r="C262" s="4">
        <f t="shared" si="231"/>
        <v>10338.386305464603</v>
      </c>
      <c r="D262" s="4">
        <f t="shared" si="231"/>
        <v>63.451853723727616</v>
      </c>
      <c r="E262" s="4">
        <f>Base!E322</f>
        <v>115338.58547008547</v>
      </c>
      <c r="F262" s="4">
        <f>Base!F322</f>
        <v>10673</v>
      </c>
      <c r="G262" s="4">
        <f>Base!G322</f>
        <v>68.112942612942618</v>
      </c>
      <c r="H262" s="4">
        <f t="shared" ref="H262:S262" si="236">H250*0.98</f>
        <v>39797.609908094499</v>
      </c>
      <c r="I262" s="4">
        <f t="shared" si="236"/>
        <v>4876.8826744643948</v>
      </c>
      <c r="J262" s="4">
        <f t="shared" si="236"/>
        <v>9.5372567393584902</v>
      </c>
      <c r="K262" s="4">
        <f t="shared" si="236"/>
        <v>9699.3901039275843</v>
      </c>
      <c r="L262" s="4">
        <f t="shared" si="236"/>
        <v>1500.7006037895867</v>
      </c>
      <c r="M262" s="4">
        <f t="shared" si="236"/>
        <v>1.3624652484797841</v>
      </c>
      <c r="N262" s="4">
        <f t="shared" si="236"/>
        <v>10619.735379275682</v>
      </c>
      <c r="O262" s="4">
        <f t="shared" si="236"/>
        <v>1232.0293575105482</v>
      </c>
      <c r="P262" s="4">
        <f t="shared" si="236"/>
        <v>4.0873957454393537</v>
      </c>
      <c r="Q262" s="4">
        <f t="shared" si="236"/>
        <v>4680.068128528058</v>
      </c>
      <c r="R262" s="4">
        <f t="shared" si="236"/>
        <v>642.47464343965032</v>
      </c>
      <c r="S262" s="4">
        <f t="shared" si="236"/>
        <v>5.0240906037692055</v>
      </c>
    </row>
    <row r="263" spans="1:19" x14ac:dyDescent="0.25">
      <c r="A263" s="1">
        <f>Base!A323</f>
        <v>52505</v>
      </c>
      <c r="B263" s="4">
        <f t="shared" si="231"/>
        <v>112734.78148494032</v>
      </c>
      <c r="C263" s="4">
        <f t="shared" si="231"/>
        <v>10345.198631707002</v>
      </c>
      <c r="D263" s="4">
        <f t="shared" si="231"/>
        <v>63.452260552710023</v>
      </c>
      <c r="E263" s="4">
        <f>Base!E323</f>
        <v>115549.58547008547</v>
      </c>
      <c r="F263" s="4">
        <f>Base!F323</f>
        <v>10712</v>
      </c>
      <c r="G263" s="4">
        <f>Base!G323</f>
        <v>68.112942612942618</v>
      </c>
      <c r="H263" s="4">
        <f t="shared" ref="H263:S263" si="237">H251*0.98</f>
        <v>39946.799852803044</v>
      </c>
      <c r="I263" s="4">
        <f t="shared" si="237"/>
        <v>4885.7386985795138</v>
      </c>
      <c r="J263" s="4">
        <f t="shared" si="237"/>
        <v>9.5372567393584902</v>
      </c>
      <c r="K263" s="4">
        <f t="shared" si="237"/>
        <v>9740.9452940062129</v>
      </c>
      <c r="L263" s="4">
        <f t="shared" si="237"/>
        <v>1502.0630690380665</v>
      </c>
      <c r="M263" s="4">
        <f t="shared" si="237"/>
        <v>1.3624652484797841</v>
      </c>
      <c r="N263" s="4">
        <f t="shared" si="237"/>
        <v>10711.02055092382</v>
      </c>
      <c r="O263" s="4">
        <f t="shared" si="237"/>
        <v>1236.7979858802278</v>
      </c>
      <c r="P263" s="4">
        <f t="shared" si="237"/>
        <v>4.0873957454393537</v>
      </c>
      <c r="Q263" s="4">
        <f t="shared" si="237"/>
        <v>4705.9549682491734</v>
      </c>
      <c r="R263" s="4">
        <f t="shared" si="237"/>
        <v>644.0129348284463</v>
      </c>
      <c r="S263" s="4">
        <f t="shared" si="237"/>
        <v>3.4061631211994619</v>
      </c>
    </row>
    <row r="264" spans="1:19" x14ac:dyDescent="0.25">
      <c r="A264" s="1">
        <f>Base!A324</f>
        <v>52536</v>
      </c>
      <c r="B264" s="4">
        <f t="shared" si="231"/>
        <v>113074.27819124229</v>
      </c>
      <c r="C264" s="4">
        <f t="shared" si="231"/>
        <v>10355.417121070601</v>
      </c>
      <c r="D264" s="4">
        <f t="shared" si="231"/>
        <v>63.452515125864089</v>
      </c>
      <c r="E264" s="4">
        <f>Base!E324</f>
        <v>115799.58547008547</v>
      </c>
      <c r="F264" s="4">
        <f>Base!F324</f>
        <v>10672</v>
      </c>
      <c r="G264" s="4">
        <f>Base!G324</f>
        <v>68.112942612942618</v>
      </c>
      <c r="H264" s="4">
        <f t="shared" ref="H264:S264" si="238">H252*0.98</f>
        <v>40167.519223056755</v>
      </c>
      <c r="I264" s="4">
        <f t="shared" si="238"/>
        <v>4908.9006078036691</v>
      </c>
      <c r="J264" s="4">
        <f t="shared" si="238"/>
        <v>9.5372567393584902</v>
      </c>
      <c r="K264" s="4">
        <f t="shared" si="238"/>
        <v>9798.1688344423692</v>
      </c>
      <c r="L264" s="4">
        <f t="shared" si="238"/>
        <v>1508.1941626562259</v>
      </c>
      <c r="M264" s="4">
        <f t="shared" si="238"/>
        <v>1.3624652484797841</v>
      </c>
      <c r="N264" s="4">
        <f t="shared" si="238"/>
        <v>10796.855861578049</v>
      </c>
      <c r="O264" s="4">
        <f t="shared" si="238"/>
        <v>1243.6103121226263</v>
      </c>
      <c r="P264" s="4">
        <f t="shared" si="238"/>
        <v>4.0873957454393537</v>
      </c>
      <c r="Q264" s="4">
        <f t="shared" si="238"/>
        <v>4744.1039952066085</v>
      </c>
      <c r="R264" s="4">
        <f t="shared" si="238"/>
        <v>644.41016157164051</v>
      </c>
      <c r="S264" s="4">
        <f t="shared" si="238"/>
        <v>2.7249304969595682</v>
      </c>
    </row>
    <row r="265" spans="1:19" x14ac:dyDescent="0.25">
      <c r="A265" s="1">
        <f>Base!A325</f>
        <v>52566</v>
      </c>
      <c r="B265" s="4">
        <f t="shared" si="231"/>
        <v>113352.44175317916</v>
      </c>
      <c r="C265" s="4">
        <f t="shared" si="231"/>
        <v>10411.278196258269</v>
      </c>
      <c r="D265" s="4">
        <f t="shared" si="231"/>
        <v>63.452535114157236</v>
      </c>
      <c r="E265" s="4">
        <f>Base!E325</f>
        <v>116099.58547008547</v>
      </c>
      <c r="F265" s="4">
        <f>Base!F325</f>
        <v>10725</v>
      </c>
      <c r="G265" s="4">
        <f>Base!G325</f>
        <v>68.112942612942618</v>
      </c>
      <c r="H265" s="4">
        <f t="shared" ref="H265:S265" si="239">H253*0.98</f>
        <v>40388.919825934725</v>
      </c>
      <c r="I265" s="4">
        <f t="shared" si="239"/>
        <v>4940.2373085187046</v>
      </c>
      <c r="J265" s="4">
        <f t="shared" si="239"/>
        <v>9.5372567393584902</v>
      </c>
      <c r="K265" s="4">
        <f t="shared" si="239"/>
        <v>9858.1173053754792</v>
      </c>
      <c r="L265" s="4">
        <f t="shared" si="239"/>
        <v>1519.775117268304</v>
      </c>
      <c r="M265" s="4">
        <f t="shared" si="239"/>
        <v>1.3624652484797841</v>
      </c>
      <c r="N265" s="4">
        <f t="shared" si="239"/>
        <v>10867.704054499</v>
      </c>
      <c r="O265" s="4">
        <f t="shared" si="239"/>
        <v>1251.103870989265</v>
      </c>
      <c r="P265" s="4">
        <f t="shared" si="239"/>
        <v>4.0873957454393537</v>
      </c>
      <c r="Q265" s="4">
        <f t="shared" si="239"/>
        <v>4766.5846718065241</v>
      </c>
      <c r="R265" s="4">
        <f t="shared" si="239"/>
        <v>649.63562453913482</v>
      </c>
      <c r="S265" s="4">
        <f t="shared" si="239"/>
        <v>2.5546223408995949</v>
      </c>
    </row>
    <row r="266" spans="1:19" x14ac:dyDescent="0.25">
      <c r="A266" s="1">
        <f>Base!A326</f>
        <v>52597</v>
      </c>
      <c r="B266" s="4">
        <f t="shared" si="231"/>
        <v>109786.36973853495</v>
      </c>
      <c r="C266" s="4">
        <f t="shared" si="231"/>
        <v>10205.055456248367</v>
      </c>
      <c r="D266" s="4">
        <f t="shared" si="231"/>
        <v>62.186251135982211</v>
      </c>
      <c r="E266" s="4">
        <f>Base!E326</f>
        <v>116307.58547008547</v>
      </c>
      <c r="F266" s="4">
        <f>Base!F326</f>
        <v>10725</v>
      </c>
      <c r="G266" s="4">
        <f>Base!G326</f>
        <v>68.112942612942618</v>
      </c>
      <c r="H266" s="4">
        <f t="shared" ref="H266:S266" si="240">H254*0.98</f>
        <v>39149.86667966222</v>
      </c>
      <c r="I266" s="4">
        <f t="shared" si="240"/>
        <v>4814.7282434781255</v>
      </c>
      <c r="J266" s="4">
        <f t="shared" si="240"/>
        <v>9.3465116045713206</v>
      </c>
      <c r="K266" s="4">
        <f t="shared" si="240"/>
        <v>9622.901304877927</v>
      </c>
      <c r="L266" s="4">
        <f t="shared" si="240"/>
        <v>1488.0443989794278</v>
      </c>
      <c r="M266" s="4">
        <f t="shared" si="240"/>
        <v>1.3352159435101885</v>
      </c>
      <c r="N266" s="4">
        <f t="shared" si="240"/>
        <v>10598.944159583874</v>
      </c>
      <c r="O266" s="4">
        <f t="shared" si="240"/>
        <v>1226.0817935694797</v>
      </c>
      <c r="P266" s="4">
        <f t="shared" si="240"/>
        <v>4.0056478305305667</v>
      </c>
      <c r="Q266" s="4">
        <f t="shared" si="240"/>
        <v>4653.8951711047621</v>
      </c>
      <c r="R266" s="4">
        <f t="shared" si="240"/>
        <v>635.26737258334811</v>
      </c>
      <c r="S266" s="4">
        <f t="shared" si="240"/>
        <v>1.8359219223265095</v>
      </c>
    </row>
    <row r="267" spans="1:19" x14ac:dyDescent="0.25">
      <c r="A267" s="1">
        <f>Base!A327</f>
        <v>52628</v>
      </c>
      <c r="B267" s="4">
        <f t="shared" si="231"/>
        <v>109807.27888640629</v>
      </c>
      <c r="C267" s="4">
        <f t="shared" si="231"/>
        <v>10221.078047570489</v>
      </c>
      <c r="D267" s="4">
        <f t="shared" si="231"/>
        <v>62.185358409532313</v>
      </c>
      <c r="E267" s="4">
        <f>Base!E327</f>
        <v>116324.58547008547</v>
      </c>
      <c r="F267" s="4">
        <f>Base!F327</f>
        <v>10694</v>
      </c>
      <c r="G267" s="4">
        <f>Base!G327</f>
        <v>68.112942612942618</v>
      </c>
      <c r="H267" s="4">
        <f t="shared" ref="H267:S267" si="241">H255*0.98</f>
        <v>39170.562526786649</v>
      </c>
      <c r="I267" s="4">
        <f t="shared" si="241"/>
        <v>4818.7338913086578</v>
      </c>
      <c r="J267" s="4">
        <f t="shared" si="241"/>
        <v>9.3465116045713206</v>
      </c>
      <c r="K267" s="4">
        <f t="shared" si="241"/>
        <v>9614.2224012451134</v>
      </c>
      <c r="L267" s="4">
        <f t="shared" si="241"/>
        <v>1488.0443989794278</v>
      </c>
      <c r="M267" s="4">
        <f t="shared" si="241"/>
        <v>1.3352159435101885</v>
      </c>
      <c r="N267" s="4">
        <f t="shared" si="241"/>
        <v>10608.290671188448</v>
      </c>
      <c r="O267" s="4">
        <f t="shared" si="241"/>
        <v>1228.0846174847454</v>
      </c>
      <c r="P267" s="4">
        <f t="shared" si="241"/>
        <v>4.0056478305305667</v>
      </c>
      <c r="Q267" s="4">
        <f t="shared" si="241"/>
        <v>4652.5599551612531</v>
      </c>
      <c r="R267" s="4">
        <f t="shared" si="241"/>
        <v>636.56106331101512</v>
      </c>
      <c r="S267" s="4">
        <f t="shared" si="241"/>
        <v>1.7941964240918151</v>
      </c>
    </row>
    <row r="268" spans="1:19" x14ac:dyDescent="0.25">
      <c r="A268" s="1">
        <f>Base!A328</f>
        <v>52657</v>
      </c>
      <c r="B268" s="4">
        <f t="shared" si="231"/>
        <v>109868.24411201828</v>
      </c>
      <c r="C268" s="4">
        <f t="shared" si="231"/>
        <v>10217.072399739964</v>
      </c>
      <c r="D268" s="4">
        <f t="shared" si="231"/>
        <v>62.183937981349729</v>
      </c>
      <c r="E268" s="4">
        <f>Base!E328</f>
        <v>116360.58547008547</v>
      </c>
      <c r="F268" s="4">
        <f>Base!F328</f>
        <v>10690</v>
      </c>
      <c r="G268" s="4">
        <f>Base!G328</f>
        <v>68.112942612942618</v>
      </c>
      <c r="H268" s="4">
        <f t="shared" ref="H268:S268" si="242">H256*0.98</f>
        <v>39225.973988442311</v>
      </c>
      <c r="I268" s="4">
        <f t="shared" si="242"/>
        <v>4824.0747550826982</v>
      </c>
      <c r="J268" s="4">
        <f t="shared" si="242"/>
        <v>9.3465116045713206</v>
      </c>
      <c r="K268" s="4">
        <f t="shared" si="242"/>
        <v>9620.2308729909073</v>
      </c>
      <c r="L268" s="4">
        <f t="shared" si="242"/>
        <v>1488.712006951183</v>
      </c>
      <c r="M268" s="4">
        <f t="shared" si="242"/>
        <v>1.3352159435101885</v>
      </c>
      <c r="N268" s="4">
        <f t="shared" si="242"/>
        <v>10604.952631329672</v>
      </c>
      <c r="O268" s="4">
        <f t="shared" si="242"/>
        <v>1226.0817935694797</v>
      </c>
      <c r="P268" s="4">
        <f t="shared" si="242"/>
        <v>4.0056478305305667</v>
      </c>
      <c r="Q268" s="4">
        <f t="shared" si="242"/>
        <v>4650.557131245987</v>
      </c>
      <c r="R268" s="4">
        <f t="shared" si="242"/>
        <v>636.54570832766467</v>
      </c>
      <c r="S268" s="4">
        <f t="shared" si="242"/>
        <v>1.7524709258571229</v>
      </c>
    </row>
    <row r="269" spans="1:19" x14ac:dyDescent="0.25">
      <c r="A269" s="1">
        <f>Base!A329</f>
        <v>52688</v>
      </c>
      <c r="B269" s="4">
        <f t="shared" si="231"/>
        <v>109895.22148254889</v>
      </c>
      <c r="C269" s="4">
        <f t="shared" si="231"/>
        <v>10198.37937653082</v>
      </c>
      <c r="D269" s="4">
        <f t="shared" si="231"/>
        <v>62.182568720843136</v>
      </c>
      <c r="E269" s="4">
        <f>Base!E329</f>
        <v>116389.58547008547</v>
      </c>
      <c r="F269" s="4">
        <f>Base!F329</f>
        <v>10740</v>
      </c>
      <c r="G269" s="4">
        <f>Base!G329</f>
        <v>68.112942612942618</v>
      </c>
      <c r="H269" s="4">
        <f t="shared" ref="H269:S269" si="243">H257*0.98</f>
        <v>39244.667011651458</v>
      </c>
      <c r="I269" s="4">
        <f t="shared" si="243"/>
        <v>4819.4014992804123</v>
      </c>
      <c r="J269" s="4">
        <f t="shared" si="243"/>
        <v>9.3465116045713206</v>
      </c>
      <c r="K269" s="4">
        <f t="shared" si="243"/>
        <v>9614.2224012451134</v>
      </c>
      <c r="L269" s="4">
        <f t="shared" si="243"/>
        <v>1484.7063591206525</v>
      </c>
      <c r="M269" s="4">
        <f t="shared" si="243"/>
        <v>1.3352159435101885</v>
      </c>
      <c r="N269" s="4">
        <f t="shared" si="243"/>
        <v>10587.594824064039</v>
      </c>
      <c r="O269" s="4">
        <f t="shared" si="243"/>
        <v>1223.4113616824595</v>
      </c>
      <c r="P269" s="4">
        <f t="shared" si="243"/>
        <v>4.0056478305305667</v>
      </c>
      <c r="Q269" s="4">
        <f t="shared" si="243"/>
        <v>4647.21909138721</v>
      </c>
      <c r="R269" s="4">
        <f t="shared" si="243"/>
        <v>635.94733130258078</v>
      </c>
      <c r="S269" s="4">
        <f t="shared" si="243"/>
        <v>2.0862749117346699</v>
      </c>
    </row>
    <row r="270" spans="1:19" x14ac:dyDescent="0.25">
      <c r="A270" s="1">
        <f>Base!A330</f>
        <v>52718</v>
      </c>
      <c r="B270" s="4">
        <f t="shared" si="231"/>
        <v>109915.4280397908</v>
      </c>
      <c r="C270" s="4">
        <f t="shared" si="231"/>
        <v>10181.68917723694</v>
      </c>
      <c r="D270" s="4">
        <f t="shared" si="231"/>
        <v>62.181955908234428</v>
      </c>
      <c r="E270" s="4">
        <f>Base!E330</f>
        <v>116396.58547008547</v>
      </c>
      <c r="F270" s="4">
        <f>Base!F330</f>
        <v>10703</v>
      </c>
      <c r="G270" s="4">
        <f>Base!G330</f>
        <v>68.112942612942618</v>
      </c>
      <c r="H270" s="4">
        <f t="shared" ref="H270:S270" si="244">H258*0.98</f>
        <v>39223.303556555293</v>
      </c>
      <c r="I270" s="4">
        <f t="shared" si="244"/>
        <v>4814.7282434781255</v>
      </c>
      <c r="J270" s="4">
        <f t="shared" si="244"/>
        <v>9.3465116045713206</v>
      </c>
      <c r="K270" s="4">
        <f t="shared" si="244"/>
        <v>9592.8589461489501</v>
      </c>
      <c r="L270" s="4">
        <f t="shared" si="244"/>
        <v>1483.3711431771421</v>
      </c>
      <c r="M270" s="4">
        <f t="shared" si="244"/>
        <v>1.3352159435101885</v>
      </c>
      <c r="N270" s="4">
        <f t="shared" si="244"/>
        <v>10562.225721137347</v>
      </c>
      <c r="O270" s="4">
        <f t="shared" si="244"/>
        <v>1220.7409297954391</v>
      </c>
      <c r="P270" s="4">
        <f t="shared" si="244"/>
        <v>4.0056478305305667</v>
      </c>
      <c r="Q270" s="4">
        <f t="shared" si="244"/>
        <v>4644.5486595001894</v>
      </c>
      <c r="R270" s="4">
        <f t="shared" si="244"/>
        <v>634.31743320033763</v>
      </c>
      <c r="S270" s="4">
        <f t="shared" si="244"/>
        <v>2.4200788976122167</v>
      </c>
    </row>
    <row r="271" spans="1:19" x14ac:dyDescent="0.25">
      <c r="A271" s="1">
        <f>Base!A331</f>
        <v>52749</v>
      </c>
      <c r="B271" s="4">
        <f t="shared" si="231"/>
        <v>109830.27577792702</v>
      </c>
      <c r="C271" s="4">
        <f t="shared" si="231"/>
        <v>10197.044160587311</v>
      </c>
      <c r="D271" s="4">
        <f t="shared" si="231"/>
        <v>62.181686692592621</v>
      </c>
      <c r="E271" s="4">
        <f>Base!E331</f>
        <v>116449.58547008547</v>
      </c>
      <c r="F271" s="4">
        <f>Base!F331</f>
        <v>10716</v>
      </c>
      <c r="G271" s="4">
        <f>Base!G331</f>
        <v>68.112942612942618</v>
      </c>
      <c r="H271" s="4">
        <f t="shared" ref="H271:S271" si="245">H259*0.98</f>
        <v>39177.238606504186</v>
      </c>
      <c r="I271" s="4">
        <f t="shared" si="245"/>
        <v>4812.7254195628611</v>
      </c>
      <c r="J271" s="4">
        <f t="shared" si="245"/>
        <v>9.3465116045713206</v>
      </c>
      <c r="K271" s="4">
        <f t="shared" si="245"/>
        <v>9573.498314968052</v>
      </c>
      <c r="L271" s="4">
        <f t="shared" si="245"/>
        <v>1482.0359272336323</v>
      </c>
      <c r="M271" s="4">
        <f t="shared" si="245"/>
        <v>1.3352159435101885</v>
      </c>
      <c r="N271" s="4">
        <f t="shared" si="245"/>
        <v>10509.484691368691</v>
      </c>
      <c r="O271" s="4">
        <f t="shared" si="245"/>
        <v>1217.4028899366638</v>
      </c>
      <c r="P271" s="4">
        <f t="shared" si="245"/>
        <v>4.0056478305305667</v>
      </c>
      <c r="Q271" s="4">
        <f t="shared" si="245"/>
        <v>4633.8669319521096</v>
      </c>
      <c r="R271" s="4">
        <f t="shared" si="245"/>
        <v>633.14324429961505</v>
      </c>
      <c r="S271" s="4">
        <f t="shared" si="245"/>
        <v>2.753882883489764</v>
      </c>
    </row>
    <row r="272" spans="1:19" x14ac:dyDescent="0.25">
      <c r="A272" s="1">
        <f>Base!A332</f>
        <v>52779</v>
      </c>
      <c r="B272" s="4">
        <f t="shared" si="231"/>
        <v>109943.25994852532</v>
      </c>
      <c r="C272" s="4">
        <f t="shared" si="231"/>
        <v>10130.950971383558</v>
      </c>
      <c r="D272" s="4">
        <f t="shared" si="231"/>
        <v>62.181773294988389</v>
      </c>
      <c r="E272" s="4">
        <f>Base!E332</f>
        <v>116570.58547008547</v>
      </c>
      <c r="F272" s="4">
        <f>Base!F332</f>
        <v>10707</v>
      </c>
      <c r="G272" s="4">
        <f>Base!G332</f>
        <v>68.112942612942618</v>
      </c>
      <c r="H272" s="4">
        <f t="shared" ref="H272:S272" si="246">H260*0.98</f>
        <v>39097.793257865349</v>
      </c>
      <c r="I272" s="4">
        <f t="shared" si="246"/>
        <v>4797.3704362124936</v>
      </c>
      <c r="J272" s="4">
        <f t="shared" si="246"/>
        <v>9.3465116045713206</v>
      </c>
      <c r="K272" s="4">
        <f t="shared" si="246"/>
        <v>9542.1207402955661</v>
      </c>
      <c r="L272" s="4">
        <f t="shared" si="246"/>
        <v>1475.3598475160809</v>
      </c>
      <c r="M272" s="4">
        <f t="shared" si="246"/>
        <v>1.3352159435101885</v>
      </c>
      <c r="N272" s="4">
        <f t="shared" si="246"/>
        <v>10454.740837684778</v>
      </c>
      <c r="O272" s="4">
        <f t="shared" si="246"/>
        <v>1212.7296341343779</v>
      </c>
      <c r="P272" s="4">
        <f t="shared" si="246"/>
        <v>4.0056478305305667</v>
      </c>
      <c r="Q272" s="4">
        <f t="shared" si="246"/>
        <v>4607.8302210536604</v>
      </c>
      <c r="R272" s="4">
        <f t="shared" si="246"/>
        <v>631.18788731114125</v>
      </c>
      <c r="S272" s="4">
        <f t="shared" si="246"/>
        <v>2.6704318870203769</v>
      </c>
    </row>
    <row r="273" spans="1:19" x14ac:dyDescent="0.25">
      <c r="A273" s="1">
        <f>Base!A333</f>
        <v>52810</v>
      </c>
      <c r="B273" s="4">
        <f t="shared" si="231"/>
        <v>110048.37148563827</v>
      </c>
      <c r="C273" s="4">
        <f t="shared" si="231"/>
        <v>10128.948147468289</v>
      </c>
      <c r="D273" s="4">
        <f t="shared" si="231"/>
        <v>62.18234346083829</v>
      </c>
      <c r="E273" s="4">
        <f>Base!E333</f>
        <v>116710.58547008547</v>
      </c>
      <c r="F273" s="4">
        <f>Base!F333</f>
        <v>10705</v>
      </c>
      <c r="G273" s="4">
        <f>Base!G333</f>
        <v>68.112942612942618</v>
      </c>
      <c r="H273" s="4">
        <f t="shared" ref="H273:S273" si="247">H261*0.98</f>
        <v>39037.708540407366</v>
      </c>
      <c r="I273" s="4">
        <f t="shared" si="247"/>
        <v>4790.0267485231889</v>
      </c>
      <c r="J273" s="4">
        <f t="shared" si="247"/>
        <v>9.3465116045713206</v>
      </c>
      <c r="K273" s="4">
        <f t="shared" si="247"/>
        <v>9510.743165623071</v>
      </c>
      <c r="L273" s="4">
        <f t="shared" si="247"/>
        <v>1470.686591713795</v>
      </c>
      <c r="M273" s="4">
        <f t="shared" si="247"/>
        <v>1.3352159435101885</v>
      </c>
      <c r="N273" s="4">
        <f t="shared" si="247"/>
        <v>10409.34349560543</v>
      </c>
      <c r="O273" s="4">
        <f t="shared" si="247"/>
        <v>1208.7239863038476</v>
      </c>
      <c r="P273" s="4">
        <f t="shared" si="247"/>
        <v>4.0056478305305667</v>
      </c>
      <c r="Q273" s="4">
        <f t="shared" si="247"/>
        <v>4597.1484935055778</v>
      </c>
      <c r="R273" s="4">
        <f t="shared" si="247"/>
        <v>631.09996334126129</v>
      </c>
      <c r="S273" s="4">
        <f t="shared" si="247"/>
        <v>3.5049418517142459</v>
      </c>
    </row>
    <row r="274" spans="1:19" x14ac:dyDescent="0.25">
      <c r="A274" s="1">
        <f>Base!A334</f>
        <v>52841</v>
      </c>
      <c r="B274" s="4">
        <f t="shared" si="231"/>
        <v>110206.11950511161</v>
      </c>
      <c r="C274" s="4">
        <f t="shared" si="231"/>
        <v>10131.61857935531</v>
      </c>
      <c r="D274" s="4">
        <f t="shared" si="231"/>
        <v>62.182816649253063</v>
      </c>
      <c r="E274" s="4">
        <f>Base!E334</f>
        <v>116916.58547008547</v>
      </c>
      <c r="F274" s="4">
        <f>Base!F334</f>
        <v>10701</v>
      </c>
      <c r="G274" s="4">
        <f>Base!G334</f>
        <v>68.112942612942618</v>
      </c>
      <c r="H274" s="4">
        <f t="shared" ref="H274:S274" si="248">H262*0.98</f>
        <v>39001.65770993261</v>
      </c>
      <c r="I274" s="4">
        <f t="shared" si="248"/>
        <v>4779.3450209751072</v>
      </c>
      <c r="J274" s="4">
        <f t="shared" si="248"/>
        <v>9.3465116045713206</v>
      </c>
      <c r="K274" s="4">
        <f t="shared" si="248"/>
        <v>9505.4023018490316</v>
      </c>
      <c r="L274" s="4">
        <f t="shared" si="248"/>
        <v>1470.686591713795</v>
      </c>
      <c r="M274" s="4">
        <f t="shared" si="248"/>
        <v>1.3352159435101885</v>
      </c>
      <c r="N274" s="4">
        <f t="shared" si="248"/>
        <v>10407.340671690168</v>
      </c>
      <c r="O274" s="4">
        <f t="shared" si="248"/>
        <v>1207.3887703603373</v>
      </c>
      <c r="P274" s="4">
        <f t="shared" si="248"/>
        <v>4.0056478305305667</v>
      </c>
      <c r="Q274" s="4">
        <f t="shared" si="248"/>
        <v>4586.466765957497</v>
      </c>
      <c r="R274" s="4">
        <f t="shared" si="248"/>
        <v>629.62515057085727</v>
      </c>
      <c r="S274" s="4">
        <f t="shared" si="248"/>
        <v>4.9236087916938214</v>
      </c>
    </row>
    <row r="275" spans="1:19" x14ac:dyDescent="0.25">
      <c r="A275" s="1">
        <f>Base!A335</f>
        <v>52871</v>
      </c>
      <c r="B275" s="4">
        <f t="shared" si="231"/>
        <v>110480.08585524152</v>
      </c>
      <c r="C275" s="4">
        <f t="shared" si="231"/>
        <v>10138.294659072862</v>
      </c>
      <c r="D275" s="4">
        <f t="shared" si="231"/>
        <v>62.183215341655824</v>
      </c>
      <c r="E275" s="4">
        <f>Base!E335</f>
        <v>117136.58547008547</v>
      </c>
      <c r="F275" s="4">
        <f>Base!F335</f>
        <v>10742</v>
      </c>
      <c r="G275" s="4">
        <f>Base!G335</f>
        <v>68.112942612942618</v>
      </c>
      <c r="H275" s="4">
        <f t="shared" ref="H275:S275" si="249">H263*0.98</f>
        <v>39147.863855746982</v>
      </c>
      <c r="I275" s="4">
        <f t="shared" si="249"/>
        <v>4788.0239246079236</v>
      </c>
      <c r="J275" s="4">
        <f t="shared" si="249"/>
        <v>9.3465116045713206</v>
      </c>
      <c r="K275" s="4">
        <f t="shared" si="249"/>
        <v>9546.1263881260893</v>
      </c>
      <c r="L275" s="4">
        <f t="shared" si="249"/>
        <v>1472.0218076573051</v>
      </c>
      <c r="M275" s="4">
        <f t="shared" si="249"/>
        <v>1.3352159435101885</v>
      </c>
      <c r="N275" s="4">
        <f t="shared" si="249"/>
        <v>10496.800139905345</v>
      </c>
      <c r="O275" s="4">
        <f t="shared" si="249"/>
        <v>1212.0620261626232</v>
      </c>
      <c r="P275" s="4">
        <f t="shared" si="249"/>
        <v>4.0056478305305667</v>
      </c>
      <c r="Q275" s="4">
        <f t="shared" si="249"/>
        <v>4611.8358688841899</v>
      </c>
      <c r="R275" s="4">
        <f t="shared" si="249"/>
        <v>631.13267613187736</v>
      </c>
      <c r="S275" s="4">
        <f t="shared" si="249"/>
        <v>3.3380398587754727</v>
      </c>
    </row>
    <row r="276" spans="1:19" x14ac:dyDescent="0.25">
      <c r="A276" s="1">
        <f>Base!A336</f>
        <v>52902</v>
      </c>
      <c r="B276" s="4">
        <f t="shared" si="231"/>
        <v>110812.79262741745</v>
      </c>
      <c r="C276" s="4">
        <f t="shared" si="231"/>
        <v>10148.308778649189</v>
      </c>
      <c r="D276" s="4">
        <f t="shared" si="231"/>
        <v>62.183464823346803</v>
      </c>
      <c r="E276" s="4">
        <f>Base!E336</f>
        <v>117394.58547008547</v>
      </c>
      <c r="F276" s="4">
        <f>Base!F336</f>
        <v>10702</v>
      </c>
      <c r="G276" s="4">
        <f>Base!G336</f>
        <v>68.112942612942618</v>
      </c>
      <c r="H276" s="4">
        <f t="shared" ref="H276:S276" si="250">H264*0.98</f>
        <v>39364.168838595622</v>
      </c>
      <c r="I276" s="4">
        <f t="shared" si="250"/>
        <v>4810.7225956475959</v>
      </c>
      <c r="J276" s="4">
        <f t="shared" si="250"/>
        <v>9.3465116045713206</v>
      </c>
      <c r="K276" s="4">
        <f t="shared" si="250"/>
        <v>9602.2054577535218</v>
      </c>
      <c r="L276" s="4">
        <f t="shared" si="250"/>
        <v>1478.0302794031013</v>
      </c>
      <c r="M276" s="4">
        <f t="shared" si="250"/>
        <v>1.3352159435101885</v>
      </c>
      <c r="N276" s="4">
        <f t="shared" si="250"/>
        <v>10580.918744346489</v>
      </c>
      <c r="O276" s="4">
        <f t="shared" si="250"/>
        <v>1218.7381058801736</v>
      </c>
      <c r="P276" s="4">
        <f t="shared" si="250"/>
        <v>4.0056478305305667</v>
      </c>
      <c r="Q276" s="4">
        <f t="shared" si="250"/>
        <v>4649.2219153024762</v>
      </c>
      <c r="R276" s="4">
        <f t="shared" si="250"/>
        <v>631.52195834020768</v>
      </c>
      <c r="S276" s="4">
        <f t="shared" si="250"/>
        <v>2.6704318870203769</v>
      </c>
    </row>
    <row r="277" spans="1:19" x14ac:dyDescent="0.25">
      <c r="A277" s="1">
        <f>Base!A337</f>
        <v>52932</v>
      </c>
      <c r="B277" s="4">
        <f t="shared" si="231"/>
        <v>111085.39291811557</v>
      </c>
      <c r="C277" s="4">
        <f t="shared" si="231"/>
        <v>10203.052632333103</v>
      </c>
      <c r="D277" s="4">
        <f t="shared" si="231"/>
        <v>62.18348441187409</v>
      </c>
      <c r="E277" s="4">
        <f>Base!E337</f>
        <v>117704.58547008547</v>
      </c>
      <c r="F277" s="4">
        <f>Base!F337</f>
        <v>10756</v>
      </c>
      <c r="G277" s="4">
        <f>Base!G337</f>
        <v>68.112942612942618</v>
      </c>
      <c r="H277" s="4">
        <f t="shared" ref="H277:S277" si="251">H265*0.98</f>
        <v>39581.141429416028</v>
      </c>
      <c r="I277" s="4">
        <f t="shared" si="251"/>
        <v>4841.4325623483301</v>
      </c>
      <c r="J277" s="4">
        <f t="shared" si="251"/>
        <v>9.3465116045713206</v>
      </c>
      <c r="K277" s="4">
        <f t="shared" si="251"/>
        <v>9660.9549592679687</v>
      </c>
      <c r="L277" s="4">
        <f t="shared" si="251"/>
        <v>1489.3796149229379</v>
      </c>
      <c r="M277" s="4">
        <f t="shared" si="251"/>
        <v>1.3352159435101885</v>
      </c>
      <c r="N277" s="4">
        <f t="shared" si="251"/>
        <v>10650.34997340902</v>
      </c>
      <c r="O277" s="4">
        <f t="shared" si="251"/>
        <v>1226.0817935694797</v>
      </c>
      <c r="P277" s="4">
        <f t="shared" si="251"/>
        <v>4.0056478305305667</v>
      </c>
      <c r="Q277" s="4">
        <f t="shared" si="251"/>
        <v>4671.2529783703931</v>
      </c>
      <c r="R277" s="4">
        <f t="shared" si="251"/>
        <v>636.64291204835206</v>
      </c>
      <c r="S277" s="4">
        <f t="shared" si="251"/>
        <v>2.5035298940816029</v>
      </c>
    </row>
    <row r="278" spans="1:19" x14ac:dyDescent="0.25">
      <c r="A278" s="1">
        <f>Base!A338</f>
        <v>52963</v>
      </c>
      <c r="B278" s="4">
        <f t="shared" ref="B278:D289" si="252">B266*0.98</f>
        <v>107590.64234376425</v>
      </c>
      <c r="C278" s="4">
        <f t="shared" si="252"/>
        <v>10000.954347123399</v>
      </c>
      <c r="D278" s="4">
        <f t="shared" si="252"/>
        <v>60.942526113262566</v>
      </c>
      <c r="E278" s="4">
        <f>Base!E338</f>
        <v>117920.58547008547</v>
      </c>
      <c r="F278" s="4">
        <f>Base!F338</f>
        <v>10758</v>
      </c>
      <c r="G278" s="4">
        <f>Base!G338</f>
        <v>68.112942612942618</v>
      </c>
      <c r="H278" s="4">
        <f t="shared" ref="H278:S278" si="253">H266*0.98</f>
        <v>38366.869346068976</v>
      </c>
      <c r="I278" s="4">
        <f t="shared" si="253"/>
        <v>4718.4336786085632</v>
      </c>
      <c r="J278" s="4">
        <f t="shared" si="253"/>
        <v>9.1595813724798933</v>
      </c>
      <c r="K278" s="4">
        <f t="shared" si="253"/>
        <v>9430.4432787803689</v>
      </c>
      <c r="L278" s="4">
        <f t="shared" si="253"/>
        <v>1458.2835109998391</v>
      </c>
      <c r="M278" s="4">
        <f t="shared" si="253"/>
        <v>1.3085116246399846</v>
      </c>
      <c r="N278" s="4">
        <f t="shared" si="253"/>
        <v>10386.965276392197</v>
      </c>
      <c r="O278" s="4">
        <f t="shared" si="253"/>
        <v>1201.5601576980901</v>
      </c>
      <c r="P278" s="4">
        <f t="shared" si="253"/>
        <v>3.9255348739199554</v>
      </c>
      <c r="Q278" s="4">
        <f t="shared" si="253"/>
        <v>4560.8172676826671</v>
      </c>
      <c r="R278" s="4">
        <f t="shared" si="253"/>
        <v>622.56202513168114</v>
      </c>
      <c r="S278" s="4">
        <f t="shared" si="253"/>
        <v>1.7992034838799793</v>
      </c>
    </row>
    <row r="279" spans="1:19" x14ac:dyDescent="0.25">
      <c r="A279" s="1">
        <f>Base!A339</f>
        <v>52994</v>
      </c>
      <c r="B279" s="4">
        <f t="shared" si="252"/>
        <v>107611.13330867817</v>
      </c>
      <c r="C279" s="4">
        <f t="shared" si="252"/>
        <v>10016.656486619078</v>
      </c>
      <c r="D279" s="4">
        <f t="shared" si="252"/>
        <v>60.941651241341667</v>
      </c>
      <c r="E279" s="4">
        <f>Base!E339</f>
        <v>117946.58547008547</v>
      </c>
      <c r="F279" s="4">
        <f>Base!F339</f>
        <v>10726</v>
      </c>
      <c r="G279" s="4">
        <f>Base!G339</f>
        <v>68.112942612942618</v>
      </c>
      <c r="H279" s="4">
        <f t="shared" ref="H279:S279" si="254">H267*0.98</f>
        <v>38387.151276250916</v>
      </c>
      <c r="I279" s="4">
        <f t="shared" si="254"/>
        <v>4722.3592134824848</v>
      </c>
      <c r="J279" s="4">
        <f t="shared" si="254"/>
        <v>9.1595813724798933</v>
      </c>
      <c r="K279" s="4">
        <f t="shared" si="254"/>
        <v>9421.9379532202111</v>
      </c>
      <c r="L279" s="4">
        <f t="shared" si="254"/>
        <v>1458.2835109998391</v>
      </c>
      <c r="M279" s="4">
        <f t="shared" si="254"/>
        <v>1.3085116246399846</v>
      </c>
      <c r="N279" s="4">
        <f t="shared" si="254"/>
        <v>10396.124857764678</v>
      </c>
      <c r="O279" s="4">
        <f t="shared" si="254"/>
        <v>1203.5229251350504</v>
      </c>
      <c r="P279" s="4">
        <f t="shared" si="254"/>
        <v>3.9255348739199554</v>
      </c>
      <c r="Q279" s="4">
        <f t="shared" si="254"/>
        <v>4559.5087560580278</v>
      </c>
      <c r="R279" s="4">
        <f t="shared" si="254"/>
        <v>623.82984204479476</v>
      </c>
      <c r="S279" s="4">
        <f t="shared" si="254"/>
        <v>1.7583124956099787</v>
      </c>
    </row>
    <row r="280" spans="1:19" x14ac:dyDescent="0.25">
      <c r="A280" s="1">
        <f>Base!A340</f>
        <v>53022</v>
      </c>
      <c r="B280" s="4">
        <f t="shared" si="252"/>
        <v>107670.87922977791</v>
      </c>
      <c r="C280" s="4">
        <f t="shared" si="252"/>
        <v>10012.730951745165</v>
      </c>
      <c r="D280" s="4">
        <f t="shared" si="252"/>
        <v>60.940259221722734</v>
      </c>
      <c r="E280" s="4">
        <f>Base!E340</f>
        <v>117990.58547008547</v>
      </c>
      <c r="F280" s="4">
        <f>Base!F340</f>
        <v>10724</v>
      </c>
      <c r="G280" s="4">
        <f>Base!G340</f>
        <v>68.112942612942618</v>
      </c>
      <c r="H280" s="4">
        <f t="shared" ref="H280:S280" si="255">H268*0.98</f>
        <v>38441.454508673465</v>
      </c>
      <c r="I280" s="4">
        <f t="shared" si="255"/>
        <v>4727.593259981044</v>
      </c>
      <c r="J280" s="4">
        <f t="shared" si="255"/>
        <v>9.1595813724798933</v>
      </c>
      <c r="K280" s="4">
        <f t="shared" si="255"/>
        <v>9427.8262555310885</v>
      </c>
      <c r="L280" s="4">
        <f t="shared" si="255"/>
        <v>1458.9377668121592</v>
      </c>
      <c r="M280" s="4">
        <f t="shared" si="255"/>
        <v>1.3085116246399846</v>
      </c>
      <c r="N280" s="4">
        <f t="shared" si="255"/>
        <v>10392.853578703078</v>
      </c>
      <c r="O280" s="4">
        <f t="shared" si="255"/>
        <v>1201.5601576980901</v>
      </c>
      <c r="P280" s="4">
        <f t="shared" si="255"/>
        <v>3.9255348739199554</v>
      </c>
      <c r="Q280" s="4">
        <f t="shared" si="255"/>
        <v>4557.5459886210674</v>
      </c>
      <c r="R280" s="4">
        <f t="shared" si="255"/>
        <v>623.81479416111142</v>
      </c>
      <c r="S280" s="4">
        <f t="shared" si="255"/>
        <v>1.7174215073399806</v>
      </c>
    </row>
    <row r="281" spans="1:19" x14ac:dyDescent="0.25">
      <c r="A281" s="1">
        <f>Base!A341</f>
        <v>53053</v>
      </c>
      <c r="B281" s="4">
        <f t="shared" si="252"/>
        <v>107697.31705289791</v>
      </c>
      <c r="C281" s="4">
        <f t="shared" si="252"/>
        <v>9994.4117890002035</v>
      </c>
      <c r="D281" s="4">
        <f t="shared" si="252"/>
        <v>60.938917346426273</v>
      </c>
      <c r="E281" s="4">
        <f>Base!E341</f>
        <v>118028.58547008547</v>
      </c>
      <c r="F281" s="4">
        <f>Base!F341</f>
        <v>10774</v>
      </c>
      <c r="G281" s="4">
        <f>Base!G341</f>
        <v>68.112942612942618</v>
      </c>
      <c r="H281" s="4">
        <f t="shared" ref="H281:S281" si="256">H269*0.98</f>
        <v>38459.773671418428</v>
      </c>
      <c r="I281" s="4">
        <f t="shared" si="256"/>
        <v>4723.0134692948041</v>
      </c>
      <c r="J281" s="4">
        <f t="shared" si="256"/>
        <v>9.1595813724798933</v>
      </c>
      <c r="K281" s="4">
        <f t="shared" si="256"/>
        <v>9421.9379532202111</v>
      </c>
      <c r="L281" s="4">
        <f t="shared" si="256"/>
        <v>1455.0122319382394</v>
      </c>
      <c r="M281" s="4">
        <f t="shared" si="256"/>
        <v>1.3085116246399846</v>
      </c>
      <c r="N281" s="4">
        <f t="shared" si="256"/>
        <v>10375.842927582758</v>
      </c>
      <c r="O281" s="4">
        <f t="shared" si="256"/>
        <v>1198.9431344488103</v>
      </c>
      <c r="P281" s="4">
        <f t="shared" si="256"/>
        <v>3.9255348739199554</v>
      </c>
      <c r="Q281" s="4">
        <f t="shared" si="256"/>
        <v>4554.2747095594659</v>
      </c>
      <c r="R281" s="4">
        <f t="shared" si="256"/>
        <v>623.22838467652912</v>
      </c>
      <c r="S281" s="4">
        <f t="shared" si="256"/>
        <v>2.0445494134999764</v>
      </c>
    </row>
    <row r="282" spans="1:19" x14ac:dyDescent="0.25">
      <c r="A282" s="1">
        <f>Base!A342</f>
        <v>53083</v>
      </c>
      <c r="B282" s="4">
        <f t="shared" si="252"/>
        <v>107717.11947899498</v>
      </c>
      <c r="C282" s="4">
        <f t="shared" si="252"/>
        <v>9978.0553936922006</v>
      </c>
      <c r="D282" s="4">
        <f t="shared" si="252"/>
        <v>60.938316790069742</v>
      </c>
      <c r="E282" s="4">
        <f>Base!E342</f>
        <v>118044.58547008547</v>
      </c>
      <c r="F282" s="4">
        <f>Base!F342</f>
        <v>10738</v>
      </c>
      <c r="G282" s="4">
        <f>Base!G342</f>
        <v>68.112942612942618</v>
      </c>
      <c r="H282" s="4">
        <f t="shared" ref="H282:S282" si="257">H270*0.98</f>
        <v>38438.837485424185</v>
      </c>
      <c r="I282" s="4">
        <f t="shared" si="257"/>
        <v>4718.4336786085632</v>
      </c>
      <c r="J282" s="4">
        <f t="shared" si="257"/>
        <v>9.1595813724798933</v>
      </c>
      <c r="K282" s="4">
        <f t="shared" si="257"/>
        <v>9401.001767225971</v>
      </c>
      <c r="L282" s="4">
        <f t="shared" si="257"/>
        <v>1453.7037203135992</v>
      </c>
      <c r="M282" s="4">
        <f t="shared" si="257"/>
        <v>1.3085116246399846</v>
      </c>
      <c r="N282" s="4">
        <f t="shared" si="257"/>
        <v>10350.981206714599</v>
      </c>
      <c r="O282" s="4">
        <f t="shared" si="257"/>
        <v>1196.3261111995303</v>
      </c>
      <c r="P282" s="4">
        <f t="shared" si="257"/>
        <v>3.9255348739199554</v>
      </c>
      <c r="Q282" s="4">
        <f t="shared" si="257"/>
        <v>4551.6576863101855</v>
      </c>
      <c r="R282" s="4">
        <f t="shared" si="257"/>
        <v>621.63108453633083</v>
      </c>
      <c r="S282" s="4">
        <f t="shared" si="257"/>
        <v>2.3716773196599723</v>
      </c>
    </row>
    <row r="283" spans="1:19" x14ac:dyDescent="0.25">
      <c r="A283" s="1">
        <f>Base!A343</f>
        <v>53114</v>
      </c>
      <c r="B283" s="4">
        <f t="shared" si="252"/>
        <v>107633.67026236847</v>
      </c>
      <c r="C283" s="4">
        <f t="shared" si="252"/>
        <v>9993.1032773755651</v>
      </c>
      <c r="D283" s="4">
        <f t="shared" si="252"/>
        <v>60.938052958740769</v>
      </c>
      <c r="E283" s="4">
        <f>Base!E343</f>
        <v>118106.58547008547</v>
      </c>
      <c r="F283" s="4">
        <f>Base!F343</f>
        <v>10752</v>
      </c>
      <c r="G283" s="4">
        <f>Base!G343</f>
        <v>68.112942612942618</v>
      </c>
      <c r="H283" s="4">
        <f t="shared" ref="H283:S283" si="258">H271*0.98</f>
        <v>38393.693834374099</v>
      </c>
      <c r="I283" s="4">
        <f t="shared" si="258"/>
        <v>4716.4709111716038</v>
      </c>
      <c r="J283" s="4">
        <f t="shared" si="258"/>
        <v>9.1595813724798933</v>
      </c>
      <c r="K283" s="4">
        <f t="shared" si="258"/>
        <v>9382.0283486686913</v>
      </c>
      <c r="L283" s="4">
        <f t="shared" si="258"/>
        <v>1452.3952086889597</v>
      </c>
      <c r="M283" s="4">
        <f t="shared" si="258"/>
        <v>1.3085116246399846</v>
      </c>
      <c r="N283" s="4">
        <f t="shared" si="258"/>
        <v>10299.294997541316</v>
      </c>
      <c r="O283" s="4">
        <f t="shared" si="258"/>
        <v>1193.0548321379304</v>
      </c>
      <c r="P283" s="4">
        <f t="shared" si="258"/>
        <v>3.9255348739199554</v>
      </c>
      <c r="Q283" s="4">
        <f t="shared" si="258"/>
        <v>4541.1895933130672</v>
      </c>
      <c r="R283" s="4">
        <f t="shared" si="258"/>
        <v>620.4803794136227</v>
      </c>
      <c r="S283" s="4">
        <f t="shared" si="258"/>
        <v>2.6988052258199686</v>
      </c>
    </row>
    <row r="284" spans="1:19" x14ac:dyDescent="0.25">
      <c r="A284" s="1">
        <f>Base!A344</f>
        <v>53144</v>
      </c>
      <c r="B284" s="4">
        <f t="shared" si="252"/>
        <v>107744.39474955481</v>
      </c>
      <c r="C284" s="4">
        <f t="shared" si="252"/>
        <v>9928.3319519558863</v>
      </c>
      <c r="D284" s="4">
        <f t="shared" si="252"/>
        <v>60.938137829088618</v>
      </c>
      <c r="E284" s="4">
        <f>Base!E344</f>
        <v>118237.58547008547</v>
      </c>
      <c r="F284" s="4">
        <f>Base!F344</f>
        <v>10744</v>
      </c>
      <c r="G284" s="4">
        <f>Base!G344</f>
        <v>68.112942612942618</v>
      </c>
      <c r="H284" s="4">
        <f t="shared" ref="H284:S284" si="259">H272*0.98</f>
        <v>38315.837392708039</v>
      </c>
      <c r="I284" s="4">
        <f t="shared" si="259"/>
        <v>4701.4230274882439</v>
      </c>
      <c r="J284" s="4">
        <f t="shared" si="259"/>
        <v>9.1595813724798933</v>
      </c>
      <c r="K284" s="4">
        <f t="shared" si="259"/>
        <v>9351.2783254896549</v>
      </c>
      <c r="L284" s="4">
        <f t="shared" si="259"/>
        <v>1445.8526505657592</v>
      </c>
      <c r="M284" s="4">
        <f t="shared" si="259"/>
        <v>1.3085116246399846</v>
      </c>
      <c r="N284" s="4">
        <f t="shared" si="259"/>
        <v>10245.646020931083</v>
      </c>
      <c r="O284" s="4">
        <f t="shared" si="259"/>
        <v>1188.4750414516902</v>
      </c>
      <c r="P284" s="4">
        <f t="shared" si="259"/>
        <v>3.9255348739199554</v>
      </c>
      <c r="Q284" s="4">
        <f t="shared" si="259"/>
        <v>4515.6736166325873</v>
      </c>
      <c r="R284" s="4">
        <f t="shared" si="259"/>
        <v>618.5641295649184</v>
      </c>
      <c r="S284" s="4">
        <f t="shared" si="259"/>
        <v>2.6170232492799692</v>
      </c>
    </row>
    <row r="285" spans="1:19" x14ac:dyDescent="0.25">
      <c r="A285" s="1">
        <f>Base!A345</f>
        <v>53175</v>
      </c>
      <c r="B285" s="4">
        <f t="shared" si="252"/>
        <v>107847.40405592551</v>
      </c>
      <c r="C285" s="4">
        <f t="shared" si="252"/>
        <v>9926.3691845189223</v>
      </c>
      <c r="D285" s="4">
        <f t="shared" si="252"/>
        <v>60.938696591621522</v>
      </c>
      <c r="E285" s="4">
        <f>Base!E345</f>
        <v>118387.58547008547</v>
      </c>
      <c r="F285" s="4">
        <f>Base!F345</f>
        <v>10744</v>
      </c>
      <c r="G285" s="4">
        <f>Base!G345</f>
        <v>68.112942612942618</v>
      </c>
      <c r="H285" s="4">
        <f t="shared" ref="H285:S285" si="260">H273*0.98</f>
        <v>38256.954369599218</v>
      </c>
      <c r="I285" s="4">
        <f t="shared" si="260"/>
        <v>4694.2262135527253</v>
      </c>
      <c r="J285" s="4">
        <f t="shared" si="260"/>
        <v>9.1595813724798933</v>
      </c>
      <c r="K285" s="4">
        <f t="shared" si="260"/>
        <v>9320.5283023106094</v>
      </c>
      <c r="L285" s="4">
        <f t="shared" si="260"/>
        <v>1441.272859879519</v>
      </c>
      <c r="M285" s="4">
        <f t="shared" si="260"/>
        <v>1.3085116246399846</v>
      </c>
      <c r="N285" s="4">
        <f t="shared" si="260"/>
        <v>10201.15662569332</v>
      </c>
      <c r="O285" s="4">
        <f t="shared" si="260"/>
        <v>1184.5495065777707</v>
      </c>
      <c r="P285" s="4">
        <f t="shared" si="260"/>
        <v>3.9255348739199554</v>
      </c>
      <c r="Q285" s="4">
        <f t="shared" si="260"/>
        <v>4505.2055236354663</v>
      </c>
      <c r="R285" s="4">
        <f t="shared" si="260"/>
        <v>618.47796407443604</v>
      </c>
      <c r="S285" s="4">
        <f t="shared" si="260"/>
        <v>3.4348430146799611</v>
      </c>
    </row>
    <row r="286" spans="1:19" x14ac:dyDescent="0.25">
      <c r="A286" s="1">
        <f>Base!A346</f>
        <v>53206</v>
      </c>
      <c r="B286" s="4">
        <f t="shared" si="252"/>
        <v>108001.99711500938</v>
      </c>
      <c r="C286" s="4">
        <f t="shared" si="252"/>
        <v>9928.9862077682046</v>
      </c>
      <c r="D286" s="4">
        <f t="shared" si="252"/>
        <v>60.939160316268001</v>
      </c>
      <c r="E286" s="4">
        <f>Base!E346</f>
        <v>118603.58547008547</v>
      </c>
      <c r="F286" s="4">
        <f>Base!F346</f>
        <v>10741</v>
      </c>
      <c r="G286" s="4">
        <f>Base!G346</f>
        <v>68.112942612942618</v>
      </c>
      <c r="H286" s="4">
        <f t="shared" ref="H286:S286" si="261">H274*0.98</f>
        <v>38221.624555733957</v>
      </c>
      <c r="I286" s="4">
        <f t="shared" si="261"/>
        <v>4683.7581205556053</v>
      </c>
      <c r="J286" s="4">
        <f t="shared" si="261"/>
        <v>9.1595813724798933</v>
      </c>
      <c r="K286" s="4">
        <f t="shared" si="261"/>
        <v>9315.2942558120503</v>
      </c>
      <c r="L286" s="4">
        <f t="shared" si="261"/>
        <v>1441.272859879519</v>
      </c>
      <c r="M286" s="4">
        <f t="shared" si="261"/>
        <v>1.3085116246399846</v>
      </c>
      <c r="N286" s="4">
        <f t="shared" si="261"/>
        <v>10199.193858256365</v>
      </c>
      <c r="O286" s="4">
        <f t="shared" si="261"/>
        <v>1183.2409949531304</v>
      </c>
      <c r="P286" s="4">
        <f t="shared" si="261"/>
        <v>3.9255348739199554</v>
      </c>
      <c r="Q286" s="4">
        <f t="shared" si="261"/>
        <v>4494.7374306383472</v>
      </c>
      <c r="R286" s="4">
        <f t="shared" si="261"/>
        <v>617.03264755944008</v>
      </c>
      <c r="S286" s="4">
        <f t="shared" si="261"/>
        <v>4.8251366158599449</v>
      </c>
    </row>
    <row r="287" spans="1:19" x14ac:dyDescent="0.25">
      <c r="A287" s="1">
        <f>Base!A347</f>
        <v>53236</v>
      </c>
      <c r="B287" s="4">
        <f t="shared" si="252"/>
        <v>108270.48413813669</v>
      </c>
      <c r="C287" s="4">
        <f t="shared" si="252"/>
        <v>9935.5287658914058</v>
      </c>
      <c r="D287" s="4">
        <f t="shared" si="252"/>
        <v>60.939551034822706</v>
      </c>
      <c r="E287" s="4">
        <f>Base!E347</f>
        <v>118833.58547008547</v>
      </c>
      <c r="F287" s="4">
        <f>Base!F347</f>
        <v>10782</v>
      </c>
      <c r="G287" s="4">
        <f>Base!G347</f>
        <v>68.112942612942618</v>
      </c>
      <c r="H287" s="4">
        <f t="shared" ref="H287:S287" si="262">H275*0.98</f>
        <v>38364.906578632043</v>
      </c>
      <c r="I287" s="4">
        <f t="shared" si="262"/>
        <v>4692.263446115765</v>
      </c>
      <c r="J287" s="4">
        <f t="shared" si="262"/>
        <v>9.1595813724798933</v>
      </c>
      <c r="K287" s="4">
        <f t="shared" si="262"/>
        <v>9355.2038603635665</v>
      </c>
      <c r="L287" s="4">
        <f t="shared" si="262"/>
        <v>1442.5813715041591</v>
      </c>
      <c r="M287" s="4">
        <f t="shared" si="262"/>
        <v>1.3085116246399846</v>
      </c>
      <c r="N287" s="4">
        <f t="shared" si="262"/>
        <v>10286.864137107237</v>
      </c>
      <c r="O287" s="4">
        <f t="shared" si="262"/>
        <v>1187.8207856393708</v>
      </c>
      <c r="P287" s="4">
        <f t="shared" si="262"/>
        <v>3.9255348739199554</v>
      </c>
      <c r="Q287" s="4">
        <f t="shared" si="262"/>
        <v>4519.5991515065061</v>
      </c>
      <c r="R287" s="4">
        <f t="shared" si="262"/>
        <v>618.51002260923985</v>
      </c>
      <c r="S287" s="4">
        <f t="shared" si="262"/>
        <v>3.2712790615999632</v>
      </c>
    </row>
    <row r="288" spans="1:19" x14ac:dyDescent="0.25">
      <c r="A288" s="1">
        <f>Base!A348</f>
        <v>53267</v>
      </c>
      <c r="B288" s="4">
        <f t="shared" si="252"/>
        <v>108596.53677486911</v>
      </c>
      <c r="C288" s="4">
        <f t="shared" si="252"/>
        <v>9945.3426030762057</v>
      </c>
      <c r="D288" s="4">
        <f t="shared" si="252"/>
        <v>60.939795526879863</v>
      </c>
      <c r="E288" s="4">
        <f>Base!E348</f>
        <v>119101.58547008547</v>
      </c>
      <c r="F288" s="4">
        <f>Base!F348</f>
        <v>10744</v>
      </c>
      <c r="G288" s="4">
        <f>Base!G348</f>
        <v>68.112942612942618</v>
      </c>
      <c r="H288" s="4">
        <f t="shared" ref="H288:S288" si="263">H276*0.98</f>
        <v>38576.885461823709</v>
      </c>
      <c r="I288" s="4">
        <f t="shared" si="263"/>
        <v>4714.5081437346435</v>
      </c>
      <c r="J288" s="4">
        <f t="shared" si="263"/>
        <v>9.1595813724798933</v>
      </c>
      <c r="K288" s="4">
        <f t="shared" si="263"/>
        <v>9410.1613485984508</v>
      </c>
      <c r="L288" s="4">
        <f t="shared" si="263"/>
        <v>1448.4696738150392</v>
      </c>
      <c r="M288" s="4">
        <f t="shared" si="263"/>
        <v>1.3085116246399846</v>
      </c>
      <c r="N288" s="4">
        <f t="shared" si="263"/>
        <v>10369.300369459559</v>
      </c>
      <c r="O288" s="4">
        <f t="shared" si="263"/>
        <v>1194.3633437625701</v>
      </c>
      <c r="P288" s="4">
        <f t="shared" si="263"/>
        <v>3.9255348739199554</v>
      </c>
      <c r="Q288" s="4">
        <f t="shared" si="263"/>
        <v>4556.2374769964263</v>
      </c>
      <c r="R288" s="4">
        <f t="shared" si="263"/>
        <v>618.89151917340348</v>
      </c>
      <c r="S288" s="4">
        <f t="shared" si="263"/>
        <v>2.6170232492799692</v>
      </c>
    </row>
    <row r="289" spans="1:19" x14ac:dyDescent="0.25">
      <c r="A289" s="1">
        <f>Base!A349</f>
        <v>53297</v>
      </c>
      <c r="B289" s="4">
        <f t="shared" si="252"/>
        <v>108863.68505975326</v>
      </c>
      <c r="C289" s="4">
        <f t="shared" si="252"/>
        <v>9998.9915796864407</v>
      </c>
      <c r="D289" s="4">
        <f t="shared" si="252"/>
        <v>60.939814723636609</v>
      </c>
      <c r="E289" s="4">
        <f>Base!E349</f>
        <v>119421.58547008547</v>
      </c>
      <c r="F289" s="4">
        <f>Base!F349</f>
        <v>10798</v>
      </c>
      <c r="G289" s="4">
        <f>Base!G349</f>
        <v>68.112942612942618</v>
      </c>
      <c r="H289" s="4">
        <f t="shared" ref="H289:S289" si="264">H277*0.98</f>
        <v>38789.518600827709</v>
      </c>
      <c r="I289" s="4">
        <f t="shared" si="264"/>
        <v>4744.6039111013633</v>
      </c>
      <c r="J289" s="4">
        <f t="shared" si="264"/>
        <v>9.1595813724798933</v>
      </c>
      <c r="K289" s="4">
        <f t="shared" si="264"/>
        <v>9467.7358600826083</v>
      </c>
      <c r="L289" s="4">
        <f t="shared" si="264"/>
        <v>1459.5920226244791</v>
      </c>
      <c r="M289" s="4">
        <f t="shared" si="264"/>
        <v>1.3085116246399846</v>
      </c>
      <c r="N289" s="4">
        <f t="shared" si="264"/>
        <v>10437.34297394084</v>
      </c>
      <c r="O289" s="4">
        <f t="shared" si="264"/>
        <v>1201.5601576980901</v>
      </c>
      <c r="P289" s="4">
        <f t="shared" si="264"/>
        <v>3.9255348739199554</v>
      </c>
      <c r="Q289" s="4">
        <f t="shared" si="264"/>
        <v>4577.8279188029856</v>
      </c>
      <c r="R289" s="4">
        <f t="shared" si="264"/>
        <v>623.910053807385</v>
      </c>
      <c r="S289" s="4">
        <f t="shared" si="264"/>
        <v>2.4534592961999708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9CD05-725F-447A-B88C-C560E8754DB9}">
  <dimension ref="A1:S349"/>
  <sheetViews>
    <sheetView workbookViewId="0">
      <selection activeCell="F95" sqref="F95"/>
    </sheetView>
  </sheetViews>
  <sheetFormatPr defaultRowHeight="15" x14ac:dyDescent="0.25"/>
  <cols>
    <col min="1" max="1" width="13.85546875" style="1" customWidth="1"/>
    <col min="2" max="4" width="8.5703125" bestFit="1" customWidth="1"/>
    <col min="5" max="7" width="9.71093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5703125" bestFit="1" customWidth="1"/>
    <col min="12" max="12" width="12" bestFit="1" customWidth="1"/>
    <col min="13" max="13" width="9.85546875" bestFit="1" customWidth="1"/>
    <col min="14" max="14" width="10.7109375" bestFit="1" customWidth="1"/>
    <col min="15" max="15" width="12" bestFit="1" customWidth="1"/>
    <col min="16" max="16" width="10" bestFit="1" customWidth="1"/>
    <col min="17" max="17" width="10.140625" bestFit="1" customWidth="1"/>
    <col min="18" max="18" width="10" bestFit="1" customWidth="1"/>
    <col min="19" max="19" width="9.42578125" bestFit="1" customWidth="1"/>
  </cols>
  <sheetData>
    <row r="1" spans="1:19" ht="45" x14ac:dyDescent="0.25">
      <c r="A1" s="2"/>
      <c r="B1" s="3" t="s">
        <v>1</v>
      </c>
      <c r="C1" s="3" t="s">
        <v>4</v>
      </c>
      <c r="D1" s="3" t="s">
        <v>7</v>
      </c>
      <c r="E1" s="3" t="s">
        <v>10</v>
      </c>
      <c r="F1" s="3" t="s">
        <v>13</v>
      </c>
      <c r="G1" s="3" t="s">
        <v>16</v>
      </c>
      <c r="H1" s="3" t="s">
        <v>21</v>
      </c>
      <c r="I1" s="3" t="s">
        <v>22</v>
      </c>
      <c r="J1" s="3" t="s">
        <v>23</v>
      </c>
      <c r="K1" s="3" t="s">
        <v>30</v>
      </c>
      <c r="L1" s="3" t="s">
        <v>31</v>
      </c>
      <c r="M1" s="3" t="s">
        <v>32</v>
      </c>
      <c r="N1" s="3" t="s">
        <v>39</v>
      </c>
      <c r="O1" s="3" t="s">
        <v>40</v>
      </c>
      <c r="P1" s="3" t="s">
        <v>41</v>
      </c>
      <c r="Q1" s="3" t="s">
        <v>48</v>
      </c>
      <c r="R1" s="3" t="s">
        <v>49</v>
      </c>
      <c r="S1" s="3" t="s">
        <v>50</v>
      </c>
    </row>
    <row r="2" spans="1:19" hidden="1" x14ac:dyDescent="0.25">
      <c r="A2" s="1">
        <v>42736</v>
      </c>
      <c r="B2" s="4">
        <v>144548</v>
      </c>
      <c r="C2" s="4">
        <v>14566</v>
      </c>
      <c r="D2" s="4">
        <v>133</v>
      </c>
      <c r="E2" s="4">
        <v>72426</v>
      </c>
      <c r="F2" s="4">
        <v>8855</v>
      </c>
      <c r="G2" s="4">
        <v>95</v>
      </c>
      <c r="H2" s="4">
        <v>54144</v>
      </c>
      <c r="I2" s="4">
        <v>6918</v>
      </c>
      <c r="J2" s="4">
        <v>15</v>
      </c>
      <c r="K2" s="4">
        <v>13509</v>
      </c>
      <c r="L2" s="4">
        <v>2186</v>
      </c>
      <c r="M2" s="4">
        <v>2</v>
      </c>
      <c r="N2" s="4">
        <v>14628</v>
      </c>
      <c r="O2" s="4">
        <v>1773</v>
      </c>
      <c r="P2" s="4">
        <v>7</v>
      </c>
      <c r="Q2" s="4">
        <v>6679</v>
      </c>
      <c r="R2" s="4">
        <v>929</v>
      </c>
      <c r="S2" s="4">
        <v>1</v>
      </c>
    </row>
    <row r="3" spans="1:19" hidden="1" x14ac:dyDescent="0.25">
      <c r="A3" s="1">
        <v>42767</v>
      </c>
      <c r="B3" s="4">
        <v>144733</v>
      </c>
      <c r="C3" s="4">
        <v>14613</v>
      </c>
      <c r="D3" s="4">
        <v>133</v>
      </c>
      <c r="E3" s="4">
        <v>72387</v>
      </c>
      <c r="F3" s="4">
        <v>8867</v>
      </c>
      <c r="G3" s="4">
        <v>98</v>
      </c>
      <c r="H3" s="4">
        <v>54179</v>
      </c>
      <c r="I3" s="4">
        <v>6904</v>
      </c>
      <c r="J3" s="4">
        <v>15</v>
      </c>
      <c r="K3" s="4">
        <v>13483</v>
      </c>
      <c r="L3" s="4">
        <v>2179</v>
      </c>
      <c r="M3" s="4">
        <v>2</v>
      </c>
      <c r="N3" s="4">
        <v>14597</v>
      </c>
      <c r="O3" s="4">
        <v>1767</v>
      </c>
      <c r="P3" s="4">
        <v>7</v>
      </c>
      <c r="Q3" s="4">
        <v>6686</v>
      </c>
      <c r="R3" s="4">
        <v>930</v>
      </c>
      <c r="S3" s="4">
        <v>2</v>
      </c>
    </row>
    <row r="4" spans="1:19" hidden="1" x14ac:dyDescent="0.25">
      <c r="A4" s="1">
        <v>42795</v>
      </c>
      <c r="B4" s="4">
        <v>145084</v>
      </c>
      <c r="C4" s="4">
        <v>14582</v>
      </c>
      <c r="D4" s="4">
        <v>126</v>
      </c>
      <c r="E4" s="4">
        <v>72529</v>
      </c>
      <c r="F4" s="4">
        <v>8832</v>
      </c>
      <c r="G4" s="4">
        <v>94</v>
      </c>
      <c r="H4" s="4">
        <v>54193</v>
      </c>
      <c r="I4" s="4">
        <v>6932</v>
      </c>
      <c r="J4" s="4">
        <v>15</v>
      </c>
      <c r="K4" s="4">
        <v>13521</v>
      </c>
      <c r="L4" s="4">
        <v>2172</v>
      </c>
      <c r="M4" s="4">
        <v>2</v>
      </c>
      <c r="N4" s="4">
        <v>14635</v>
      </c>
      <c r="O4" s="4">
        <v>1774</v>
      </c>
      <c r="P4" s="4">
        <v>7</v>
      </c>
      <c r="Q4" s="4">
        <v>6676</v>
      </c>
      <c r="R4" s="4">
        <v>923</v>
      </c>
      <c r="S4" s="4">
        <v>1</v>
      </c>
    </row>
    <row r="5" spans="1:19" hidden="1" x14ac:dyDescent="0.25">
      <c r="A5" s="1">
        <v>42826</v>
      </c>
      <c r="B5" s="4">
        <v>144969</v>
      </c>
      <c r="C5" s="4">
        <v>14548</v>
      </c>
      <c r="D5" s="4">
        <v>131</v>
      </c>
      <c r="E5" s="4">
        <v>72497</v>
      </c>
      <c r="F5" s="4">
        <v>8840</v>
      </c>
      <c r="G5" s="4">
        <v>95</v>
      </c>
      <c r="H5" s="4">
        <v>54185</v>
      </c>
      <c r="I5" s="4">
        <v>6913</v>
      </c>
      <c r="J5" s="4">
        <v>15</v>
      </c>
      <c r="K5" s="4">
        <v>13420</v>
      </c>
      <c r="L5" s="4">
        <v>2171</v>
      </c>
      <c r="M5" s="4">
        <v>2</v>
      </c>
      <c r="N5" s="4">
        <v>14601</v>
      </c>
      <c r="O5" s="4">
        <v>1770</v>
      </c>
      <c r="P5" s="4">
        <v>7</v>
      </c>
      <c r="Q5" s="4">
        <v>6662</v>
      </c>
      <c r="R5" s="4">
        <v>927</v>
      </c>
      <c r="S5" s="4">
        <v>1</v>
      </c>
    </row>
    <row r="6" spans="1:19" hidden="1" x14ac:dyDescent="0.25">
      <c r="A6" s="1">
        <v>42856</v>
      </c>
      <c r="B6" s="4">
        <v>144747</v>
      </c>
      <c r="C6" s="4">
        <v>14485</v>
      </c>
      <c r="D6" s="4">
        <v>131</v>
      </c>
      <c r="E6" s="4">
        <v>72409</v>
      </c>
      <c r="F6" s="4">
        <v>8851</v>
      </c>
      <c r="G6" s="4">
        <v>94</v>
      </c>
      <c r="H6" s="4">
        <v>54177</v>
      </c>
      <c r="I6" s="4">
        <v>6905</v>
      </c>
      <c r="J6" s="4">
        <v>15</v>
      </c>
      <c r="K6" s="4">
        <v>13455</v>
      </c>
      <c r="L6" s="4">
        <v>2167</v>
      </c>
      <c r="M6" s="4">
        <v>2</v>
      </c>
      <c r="N6" s="4">
        <v>14563</v>
      </c>
      <c r="O6" s="4">
        <v>1771</v>
      </c>
      <c r="P6" s="4">
        <v>7</v>
      </c>
      <c r="Q6" s="4">
        <v>6655</v>
      </c>
      <c r="R6" s="4">
        <v>916</v>
      </c>
      <c r="S6" s="4">
        <v>1</v>
      </c>
    </row>
    <row r="7" spans="1:19" hidden="1" x14ac:dyDescent="0.25">
      <c r="A7" s="1">
        <v>42887</v>
      </c>
      <c r="B7" s="4">
        <v>145257</v>
      </c>
      <c r="C7" s="4">
        <v>14689</v>
      </c>
      <c r="D7" s="4">
        <v>129</v>
      </c>
      <c r="E7" s="4">
        <v>72487</v>
      </c>
      <c r="F7" s="4">
        <v>8876</v>
      </c>
      <c r="G7" s="4">
        <v>94</v>
      </c>
      <c r="H7" s="4">
        <v>54047</v>
      </c>
      <c r="I7" s="4">
        <v>6908</v>
      </c>
      <c r="J7" s="4">
        <v>15</v>
      </c>
      <c r="K7" s="4">
        <v>13410</v>
      </c>
      <c r="L7" s="4">
        <v>2164</v>
      </c>
      <c r="M7" s="4">
        <v>2</v>
      </c>
      <c r="N7" s="4">
        <v>14554</v>
      </c>
      <c r="O7" s="4">
        <v>1772</v>
      </c>
      <c r="P7" s="4">
        <v>7</v>
      </c>
      <c r="Q7" s="4">
        <v>6619</v>
      </c>
      <c r="R7" s="4">
        <v>919</v>
      </c>
      <c r="S7" s="4">
        <v>2</v>
      </c>
    </row>
    <row r="8" spans="1:19" hidden="1" x14ac:dyDescent="0.25">
      <c r="A8" s="1">
        <v>42917</v>
      </c>
      <c r="B8" s="4">
        <v>145301</v>
      </c>
      <c r="C8" s="4">
        <v>14515</v>
      </c>
      <c r="D8" s="4">
        <v>135</v>
      </c>
      <c r="E8" s="4">
        <v>72600</v>
      </c>
      <c r="F8" s="4">
        <v>8855</v>
      </c>
      <c r="G8" s="4">
        <v>93</v>
      </c>
      <c r="H8" s="4">
        <v>53939</v>
      </c>
      <c r="I8" s="4">
        <v>6863</v>
      </c>
      <c r="J8" s="4">
        <v>15</v>
      </c>
      <c r="K8" s="4">
        <v>13357</v>
      </c>
      <c r="L8" s="4">
        <v>2142</v>
      </c>
      <c r="M8" s="4">
        <v>2</v>
      </c>
      <c r="N8" s="4">
        <v>14436</v>
      </c>
      <c r="O8" s="4">
        <v>1758</v>
      </c>
      <c r="P8" s="4">
        <v>7</v>
      </c>
      <c r="Q8" s="4">
        <v>6578</v>
      </c>
      <c r="R8" s="4">
        <v>915</v>
      </c>
      <c r="S8" s="4">
        <v>2</v>
      </c>
    </row>
    <row r="9" spans="1:19" hidden="1" x14ac:dyDescent="0.25">
      <c r="A9" s="1">
        <v>42948</v>
      </c>
      <c r="B9" s="4">
        <v>145768</v>
      </c>
      <c r="C9" s="4">
        <v>14586</v>
      </c>
      <c r="D9" s="4">
        <v>130</v>
      </c>
      <c r="E9" s="4">
        <v>72772</v>
      </c>
      <c r="F9" s="4">
        <v>8907</v>
      </c>
      <c r="G9" s="4">
        <v>93</v>
      </c>
      <c r="H9" s="4">
        <v>53901</v>
      </c>
      <c r="I9" s="4">
        <v>6836</v>
      </c>
      <c r="J9" s="4">
        <v>15</v>
      </c>
      <c r="K9" s="4">
        <v>13317</v>
      </c>
      <c r="L9" s="4">
        <v>2139</v>
      </c>
      <c r="M9" s="4">
        <v>2</v>
      </c>
      <c r="N9" s="4">
        <v>14358</v>
      </c>
      <c r="O9" s="4">
        <v>1765</v>
      </c>
      <c r="P9" s="4">
        <v>7</v>
      </c>
      <c r="Q9" s="4">
        <v>6552</v>
      </c>
      <c r="R9" s="4">
        <v>915</v>
      </c>
      <c r="S9" s="4">
        <v>3</v>
      </c>
    </row>
    <row r="10" spans="1:19" hidden="1" x14ac:dyDescent="0.25">
      <c r="A10" s="1">
        <v>42979</v>
      </c>
      <c r="B10" s="4">
        <v>146187</v>
      </c>
      <c r="C10" s="4">
        <v>14533</v>
      </c>
      <c r="D10" s="4">
        <v>132</v>
      </c>
      <c r="E10" s="4">
        <v>72987</v>
      </c>
      <c r="F10" s="4">
        <v>8880</v>
      </c>
      <c r="G10" s="4">
        <v>93</v>
      </c>
      <c r="H10" s="4">
        <v>53848</v>
      </c>
      <c r="I10" s="4">
        <v>6869</v>
      </c>
      <c r="J10" s="4">
        <v>15</v>
      </c>
      <c r="K10" s="4">
        <v>13321</v>
      </c>
      <c r="L10" s="4">
        <v>2129</v>
      </c>
      <c r="M10" s="4">
        <v>2</v>
      </c>
      <c r="N10" s="4">
        <v>14336</v>
      </c>
      <c r="O10" s="4">
        <v>1746</v>
      </c>
      <c r="P10" s="4">
        <v>7</v>
      </c>
      <c r="Q10" s="4">
        <v>6560</v>
      </c>
      <c r="R10" s="4">
        <v>911</v>
      </c>
      <c r="S10" s="4">
        <v>6</v>
      </c>
    </row>
    <row r="11" spans="1:19" hidden="1" x14ac:dyDescent="0.25">
      <c r="A11" s="1">
        <v>43009</v>
      </c>
      <c r="B11" s="4">
        <v>146891</v>
      </c>
      <c r="C11" s="4">
        <v>14561</v>
      </c>
      <c r="D11" s="4">
        <v>130</v>
      </c>
      <c r="E11" s="4">
        <v>73321</v>
      </c>
      <c r="F11" s="4">
        <v>8875</v>
      </c>
      <c r="G11" s="4">
        <v>94</v>
      </c>
      <c r="H11" s="4">
        <v>54217</v>
      </c>
      <c r="I11" s="4">
        <v>6878</v>
      </c>
      <c r="J11" s="4">
        <v>15</v>
      </c>
      <c r="K11" s="4">
        <v>13415</v>
      </c>
      <c r="L11" s="4">
        <v>2139</v>
      </c>
      <c r="M11" s="4">
        <v>2</v>
      </c>
      <c r="N11" s="4">
        <v>14516</v>
      </c>
      <c r="O11" s="4">
        <v>1749</v>
      </c>
      <c r="P11" s="4">
        <v>7</v>
      </c>
      <c r="Q11" s="4">
        <v>6577</v>
      </c>
      <c r="R11" s="4">
        <v>918</v>
      </c>
      <c r="S11" s="4">
        <v>4</v>
      </c>
    </row>
    <row r="12" spans="1:19" hidden="1" x14ac:dyDescent="0.25">
      <c r="A12" s="1">
        <v>43040</v>
      </c>
      <c r="B12" s="4">
        <v>147401</v>
      </c>
      <c r="C12" s="4">
        <v>14618</v>
      </c>
      <c r="D12" s="4">
        <v>130</v>
      </c>
      <c r="E12" s="4">
        <v>73673</v>
      </c>
      <c r="F12" s="4">
        <v>8919</v>
      </c>
      <c r="G12" s="4">
        <v>92</v>
      </c>
      <c r="H12" s="4">
        <v>54614</v>
      </c>
      <c r="I12" s="4">
        <v>6893</v>
      </c>
      <c r="J12" s="4">
        <v>15</v>
      </c>
      <c r="K12" s="4">
        <v>13540</v>
      </c>
      <c r="L12" s="4">
        <v>2149</v>
      </c>
      <c r="M12" s="4">
        <v>2</v>
      </c>
      <c r="N12" s="4">
        <v>14656</v>
      </c>
      <c r="O12" s="4">
        <v>1765</v>
      </c>
      <c r="P12" s="4">
        <v>7</v>
      </c>
      <c r="Q12" s="4">
        <v>6662</v>
      </c>
      <c r="R12" s="4">
        <v>919</v>
      </c>
      <c r="S12" s="4">
        <v>2</v>
      </c>
    </row>
    <row r="13" spans="1:19" hidden="1" x14ac:dyDescent="0.25">
      <c r="A13" s="1">
        <v>43070</v>
      </c>
      <c r="B13" s="4">
        <v>147853</v>
      </c>
      <c r="C13" s="4">
        <v>14685</v>
      </c>
      <c r="D13" s="4">
        <v>132</v>
      </c>
      <c r="E13" s="4">
        <v>73844</v>
      </c>
      <c r="F13" s="4">
        <v>8922</v>
      </c>
      <c r="G13" s="4">
        <v>94</v>
      </c>
      <c r="H13" s="4">
        <v>54810</v>
      </c>
      <c r="I13" s="4">
        <v>6916</v>
      </c>
      <c r="J13" s="4">
        <v>15</v>
      </c>
      <c r="K13" s="4">
        <v>13578</v>
      </c>
      <c r="L13" s="4">
        <v>2163</v>
      </c>
      <c r="M13" s="4">
        <v>2</v>
      </c>
      <c r="N13" s="4">
        <v>14741</v>
      </c>
      <c r="O13" s="4">
        <v>1771</v>
      </c>
      <c r="P13" s="4">
        <v>7</v>
      </c>
      <c r="Q13" s="4">
        <v>6692</v>
      </c>
      <c r="R13" s="4">
        <v>921</v>
      </c>
      <c r="S13" s="4">
        <v>1</v>
      </c>
    </row>
    <row r="14" spans="1:19" hidden="1" x14ac:dyDescent="0.25">
      <c r="A14" s="1">
        <v>43101</v>
      </c>
      <c r="B14" s="4">
        <v>148692</v>
      </c>
      <c r="C14" s="4">
        <v>14763</v>
      </c>
      <c r="D14" s="4">
        <v>134</v>
      </c>
      <c r="E14" s="4">
        <v>74084</v>
      </c>
      <c r="F14" s="4">
        <v>8931</v>
      </c>
      <c r="G14" s="4">
        <v>93</v>
      </c>
      <c r="H14" s="4">
        <v>54993</v>
      </c>
      <c r="I14" s="4">
        <v>6990</v>
      </c>
      <c r="J14" s="4">
        <v>16</v>
      </c>
      <c r="K14" s="4">
        <v>13602</v>
      </c>
      <c r="L14" s="4">
        <v>2189</v>
      </c>
      <c r="M14" s="4">
        <v>2</v>
      </c>
      <c r="N14" s="4">
        <v>14783</v>
      </c>
      <c r="O14" s="4">
        <v>1771</v>
      </c>
      <c r="P14" s="4">
        <v>7</v>
      </c>
      <c r="Q14" s="4">
        <v>6734</v>
      </c>
      <c r="R14" s="4">
        <v>920</v>
      </c>
      <c r="S14" s="4">
        <v>1</v>
      </c>
    </row>
    <row r="15" spans="1:19" hidden="1" x14ac:dyDescent="0.25">
      <c r="A15" s="1">
        <v>43132</v>
      </c>
      <c r="B15" s="4">
        <v>148552</v>
      </c>
      <c r="C15" s="4">
        <v>14690</v>
      </c>
      <c r="D15" s="4">
        <v>129</v>
      </c>
      <c r="E15" s="4">
        <v>74166</v>
      </c>
      <c r="F15" s="4">
        <v>8953</v>
      </c>
      <c r="G15" s="4">
        <v>93</v>
      </c>
      <c r="H15" s="4">
        <v>54950</v>
      </c>
      <c r="I15" s="4">
        <v>6931</v>
      </c>
      <c r="J15" s="4">
        <v>15</v>
      </c>
      <c r="K15" s="4">
        <v>13653</v>
      </c>
      <c r="L15" s="4">
        <v>2181</v>
      </c>
      <c r="M15" s="4">
        <v>2</v>
      </c>
      <c r="N15" s="4">
        <v>14794</v>
      </c>
      <c r="O15" s="4">
        <v>1769</v>
      </c>
      <c r="P15" s="4">
        <v>7</v>
      </c>
      <c r="Q15" s="4">
        <v>6745</v>
      </c>
      <c r="R15" s="4">
        <v>925</v>
      </c>
      <c r="S15" s="4">
        <v>0</v>
      </c>
    </row>
    <row r="16" spans="1:19" hidden="1" x14ac:dyDescent="0.25">
      <c r="A16" s="1">
        <v>43160</v>
      </c>
      <c r="B16" s="4">
        <v>149416</v>
      </c>
      <c r="C16" s="4">
        <v>14733</v>
      </c>
      <c r="D16" s="4">
        <v>130</v>
      </c>
      <c r="E16" s="4">
        <v>74241</v>
      </c>
      <c r="F16" s="4">
        <v>8936</v>
      </c>
      <c r="G16" s="4">
        <v>91</v>
      </c>
      <c r="H16" s="4">
        <v>55110</v>
      </c>
      <c r="I16" s="4">
        <v>6961</v>
      </c>
      <c r="J16" s="4">
        <v>14</v>
      </c>
      <c r="K16" s="4">
        <v>13677</v>
      </c>
      <c r="L16" s="4">
        <v>2172</v>
      </c>
      <c r="M16" s="4">
        <v>2</v>
      </c>
      <c r="N16" s="4">
        <v>14818</v>
      </c>
      <c r="O16" s="4">
        <v>1770</v>
      </c>
      <c r="P16" s="4">
        <v>7</v>
      </c>
      <c r="Q16" s="4">
        <v>6732</v>
      </c>
      <c r="R16" s="4">
        <v>930</v>
      </c>
      <c r="S16" s="4">
        <v>0</v>
      </c>
    </row>
    <row r="17" spans="1:19" hidden="1" x14ac:dyDescent="0.25">
      <c r="A17" s="1">
        <v>43191</v>
      </c>
      <c r="B17" s="4">
        <v>149190</v>
      </c>
      <c r="C17" s="4">
        <v>14656</v>
      </c>
      <c r="D17" s="4">
        <v>129</v>
      </c>
      <c r="E17" s="4">
        <v>74310</v>
      </c>
      <c r="F17" s="4">
        <v>8971</v>
      </c>
      <c r="G17" s="4">
        <v>92</v>
      </c>
      <c r="H17" s="4">
        <v>55084</v>
      </c>
      <c r="I17" s="4">
        <v>6973</v>
      </c>
      <c r="J17" s="4">
        <v>16</v>
      </c>
      <c r="K17" s="4">
        <v>13638</v>
      </c>
      <c r="L17" s="4">
        <v>2163</v>
      </c>
      <c r="M17" s="4">
        <v>1</v>
      </c>
      <c r="N17" s="4">
        <v>14749</v>
      </c>
      <c r="O17" s="4">
        <v>1777</v>
      </c>
      <c r="P17" s="4">
        <v>7</v>
      </c>
      <c r="Q17" s="4">
        <v>6726</v>
      </c>
      <c r="R17" s="4">
        <v>919</v>
      </c>
      <c r="S17" s="4">
        <v>0</v>
      </c>
    </row>
    <row r="18" spans="1:19" hidden="1" x14ac:dyDescent="0.25">
      <c r="A18" s="1">
        <v>43221</v>
      </c>
      <c r="B18" s="4">
        <v>149526</v>
      </c>
      <c r="C18" s="4">
        <v>14736</v>
      </c>
      <c r="D18" s="4">
        <v>129</v>
      </c>
      <c r="E18" s="4">
        <v>74346</v>
      </c>
      <c r="F18" s="4">
        <v>8962</v>
      </c>
      <c r="G18" s="4">
        <v>93</v>
      </c>
      <c r="H18" s="4">
        <v>55050</v>
      </c>
      <c r="I18" s="4">
        <v>6935</v>
      </c>
      <c r="J18" s="4">
        <v>15</v>
      </c>
      <c r="K18" s="4">
        <v>13599</v>
      </c>
      <c r="L18" s="4">
        <v>2160</v>
      </c>
      <c r="M18" s="4">
        <v>1</v>
      </c>
      <c r="N18" s="4">
        <v>14741</v>
      </c>
      <c r="O18" s="4">
        <v>1774</v>
      </c>
      <c r="P18" s="4">
        <v>7</v>
      </c>
      <c r="Q18" s="4">
        <v>6711</v>
      </c>
      <c r="R18" s="4">
        <v>916</v>
      </c>
      <c r="S18" s="4">
        <v>1</v>
      </c>
    </row>
    <row r="19" spans="1:19" hidden="1" x14ac:dyDescent="0.25">
      <c r="A19" s="1">
        <v>43252</v>
      </c>
      <c r="B19" s="4">
        <v>149429</v>
      </c>
      <c r="C19" s="4">
        <v>14732</v>
      </c>
      <c r="D19" s="4">
        <v>129</v>
      </c>
      <c r="E19" s="4">
        <v>74417</v>
      </c>
      <c r="F19" s="4">
        <v>8990</v>
      </c>
      <c r="G19" s="4">
        <v>92</v>
      </c>
      <c r="H19" s="4">
        <v>54874</v>
      </c>
      <c r="I19" s="4">
        <v>6928</v>
      </c>
      <c r="J19" s="4">
        <v>15</v>
      </c>
      <c r="K19" s="4">
        <v>13545</v>
      </c>
      <c r="L19" s="4">
        <v>2160</v>
      </c>
      <c r="M19" s="4">
        <v>1</v>
      </c>
      <c r="N19" s="4">
        <v>14720</v>
      </c>
      <c r="O19" s="4">
        <v>1763</v>
      </c>
      <c r="P19" s="4">
        <v>7</v>
      </c>
      <c r="Q19" s="4">
        <v>6691</v>
      </c>
      <c r="R19" s="4">
        <v>922</v>
      </c>
      <c r="S19" s="4">
        <v>3</v>
      </c>
    </row>
    <row r="20" spans="1:19" hidden="1" x14ac:dyDescent="0.25">
      <c r="A20" s="1">
        <v>43282</v>
      </c>
      <c r="B20" s="4">
        <v>149774</v>
      </c>
      <c r="C20" s="4">
        <v>14718</v>
      </c>
      <c r="D20" s="4">
        <v>130</v>
      </c>
      <c r="E20" s="4">
        <v>74593</v>
      </c>
      <c r="F20" s="4">
        <v>8972</v>
      </c>
      <c r="G20" s="4">
        <v>90</v>
      </c>
      <c r="H20" s="4">
        <v>54828</v>
      </c>
      <c r="I20" s="4">
        <v>6901</v>
      </c>
      <c r="J20" s="4">
        <v>14</v>
      </c>
      <c r="K20" s="4">
        <v>13549</v>
      </c>
      <c r="L20" s="4">
        <v>2149</v>
      </c>
      <c r="M20" s="4">
        <v>1</v>
      </c>
      <c r="N20" s="4">
        <v>14644</v>
      </c>
      <c r="O20" s="4">
        <v>1757</v>
      </c>
      <c r="P20" s="4">
        <v>7</v>
      </c>
      <c r="Q20" s="4">
        <v>6662</v>
      </c>
      <c r="R20" s="4">
        <v>917</v>
      </c>
      <c r="S20" s="4">
        <v>2</v>
      </c>
    </row>
    <row r="21" spans="1:19" hidden="1" x14ac:dyDescent="0.25">
      <c r="A21" s="1">
        <v>43313</v>
      </c>
      <c r="B21" s="4">
        <v>150073</v>
      </c>
      <c r="C21" s="4">
        <v>14722</v>
      </c>
      <c r="D21" s="4">
        <v>130</v>
      </c>
      <c r="E21" s="4">
        <v>74850</v>
      </c>
      <c r="F21" s="4">
        <v>8944</v>
      </c>
      <c r="G21" s="4">
        <v>94</v>
      </c>
      <c r="H21" s="4">
        <v>54845</v>
      </c>
      <c r="I21" s="4">
        <v>6910</v>
      </c>
      <c r="J21" s="4">
        <v>14</v>
      </c>
      <c r="K21" s="4">
        <v>13486</v>
      </c>
      <c r="L21" s="4">
        <v>2142</v>
      </c>
      <c r="M21" s="4">
        <v>1</v>
      </c>
      <c r="N21" s="4">
        <v>14594</v>
      </c>
      <c r="O21" s="4">
        <v>1749</v>
      </c>
      <c r="P21" s="4">
        <v>7</v>
      </c>
      <c r="Q21" s="4">
        <v>6657</v>
      </c>
      <c r="R21" s="4">
        <v>915</v>
      </c>
      <c r="S21" s="4">
        <v>3</v>
      </c>
    </row>
    <row r="22" spans="1:19" hidden="1" x14ac:dyDescent="0.25">
      <c r="A22" s="1">
        <v>43344</v>
      </c>
      <c r="B22" s="4">
        <v>148876</v>
      </c>
      <c r="C22" s="4">
        <v>14348</v>
      </c>
      <c r="D22" s="4">
        <v>122</v>
      </c>
      <c r="E22" s="4">
        <v>74883</v>
      </c>
      <c r="F22" s="4">
        <v>8875</v>
      </c>
      <c r="G22" s="4">
        <v>90</v>
      </c>
      <c r="H22" s="4">
        <v>54734</v>
      </c>
      <c r="I22" s="4">
        <v>6813</v>
      </c>
      <c r="J22" s="4">
        <v>14</v>
      </c>
      <c r="K22" s="4">
        <v>13439</v>
      </c>
      <c r="L22" s="4">
        <v>2103</v>
      </c>
      <c r="M22" s="4">
        <v>1</v>
      </c>
      <c r="N22" s="4">
        <v>14640</v>
      </c>
      <c r="O22" s="4">
        <v>1748</v>
      </c>
      <c r="P22" s="4">
        <v>7</v>
      </c>
      <c r="Q22" s="4">
        <v>6642</v>
      </c>
      <c r="R22" s="4">
        <v>914</v>
      </c>
      <c r="S22" s="4">
        <v>5</v>
      </c>
    </row>
    <row r="23" spans="1:19" hidden="1" x14ac:dyDescent="0.25">
      <c r="A23" s="1">
        <v>43374</v>
      </c>
      <c r="B23" s="4">
        <v>152460</v>
      </c>
      <c r="C23" s="4">
        <v>15114</v>
      </c>
      <c r="D23" s="4">
        <v>134</v>
      </c>
      <c r="E23" s="4">
        <v>75406</v>
      </c>
      <c r="F23" s="4">
        <v>9072</v>
      </c>
      <c r="G23" s="4">
        <v>94</v>
      </c>
      <c r="H23" s="4">
        <v>55188</v>
      </c>
      <c r="I23" s="4">
        <v>6997</v>
      </c>
      <c r="J23" s="4">
        <v>14</v>
      </c>
      <c r="K23" s="4">
        <v>13692</v>
      </c>
      <c r="L23" s="4">
        <v>2167</v>
      </c>
      <c r="M23" s="4">
        <v>1</v>
      </c>
      <c r="N23" s="4">
        <v>14744</v>
      </c>
      <c r="O23" s="4">
        <v>1763</v>
      </c>
      <c r="P23" s="4">
        <v>7</v>
      </c>
      <c r="Q23" s="4">
        <v>6688</v>
      </c>
      <c r="R23" s="4">
        <v>914</v>
      </c>
      <c r="S23" s="4">
        <v>3</v>
      </c>
    </row>
    <row r="24" spans="1:19" hidden="1" x14ac:dyDescent="0.25">
      <c r="A24" s="1">
        <v>43405</v>
      </c>
      <c r="B24" s="4">
        <v>150568</v>
      </c>
      <c r="C24" s="4">
        <v>14633</v>
      </c>
      <c r="D24" s="4">
        <v>123</v>
      </c>
      <c r="E24" s="4">
        <v>75555</v>
      </c>
      <c r="F24" s="4">
        <v>8964</v>
      </c>
      <c r="G24" s="4">
        <v>92</v>
      </c>
      <c r="H24" s="4">
        <v>55329</v>
      </c>
      <c r="I24" s="4">
        <v>6975</v>
      </c>
      <c r="J24" s="4">
        <v>14</v>
      </c>
      <c r="K24" s="4">
        <v>13696</v>
      </c>
      <c r="L24" s="4">
        <v>2140</v>
      </c>
      <c r="M24" s="4">
        <v>1</v>
      </c>
      <c r="N24" s="4">
        <v>14835</v>
      </c>
      <c r="O24" s="4">
        <v>1773</v>
      </c>
      <c r="P24" s="4">
        <v>7</v>
      </c>
      <c r="Q24" s="4">
        <v>6738</v>
      </c>
      <c r="R24" s="4">
        <v>917</v>
      </c>
      <c r="S24" s="4">
        <v>2</v>
      </c>
    </row>
    <row r="25" spans="1:19" hidden="1" x14ac:dyDescent="0.25">
      <c r="A25" s="1">
        <v>43435</v>
      </c>
      <c r="B25" s="4">
        <v>151976</v>
      </c>
      <c r="C25" s="4">
        <v>14781.181818181818</v>
      </c>
      <c r="D25" s="4">
        <v>129.09090909090909</v>
      </c>
      <c r="E25" s="4">
        <v>75792</v>
      </c>
      <c r="F25" s="4">
        <v>8984</v>
      </c>
      <c r="G25" s="4">
        <v>92</v>
      </c>
      <c r="H25" s="4">
        <v>55690</v>
      </c>
      <c r="I25" s="4">
        <v>6996</v>
      </c>
      <c r="J25" s="4">
        <v>14</v>
      </c>
      <c r="K25" s="4">
        <v>13703</v>
      </c>
      <c r="L25" s="4">
        <v>2161</v>
      </c>
      <c r="M25" s="4">
        <v>1</v>
      </c>
      <c r="N25" s="4">
        <v>14920</v>
      </c>
      <c r="O25" s="4">
        <v>1795</v>
      </c>
      <c r="P25" s="4">
        <v>5</v>
      </c>
      <c r="Q25" s="4">
        <v>6766</v>
      </c>
      <c r="R25" s="4">
        <v>921</v>
      </c>
      <c r="S25" s="4">
        <v>2</v>
      </c>
    </row>
    <row r="26" spans="1:19" hidden="1" x14ac:dyDescent="0.25">
      <c r="A26" s="1">
        <v>43466</v>
      </c>
      <c r="B26" s="4">
        <v>152564</v>
      </c>
      <c r="C26" s="4">
        <v>14817</v>
      </c>
      <c r="D26" s="4">
        <v>130</v>
      </c>
      <c r="E26" s="4">
        <v>76149</v>
      </c>
      <c r="F26" s="4">
        <v>9085</v>
      </c>
      <c r="G26" s="4">
        <v>92</v>
      </c>
      <c r="H26" s="4">
        <v>55805</v>
      </c>
      <c r="I26" s="4">
        <v>7053</v>
      </c>
      <c r="J26" s="4">
        <v>13</v>
      </c>
      <c r="K26" s="4">
        <v>13835</v>
      </c>
      <c r="L26" s="4">
        <v>2175</v>
      </c>
      <c r="M26" s="4">
        <v>1</v>
      </c>
      <c r="N26" s="4">
        <v>15050</v>
      </c>
      <c r="O26" s="4">
        <v>1795</v>
      </c>
      <c r="P26" s="4">
        <v>6</v>
      </c>
      <c r="Q26" s="4">
        <v>6770</v>
      </c>
      <c r="R26" s="4">
        <v>927</v>
      </c>
      <c r="S26" s="4">
        <v>0</v>
      </c>
    </row>
    <row r="27" spans="1:19" hidden="1" x14ac:dyDescent="0.25">
      <c r="A27" s="1">
        <v>43497</v>
      </c>
      <c r="B27" s="4">
        <v>149825</v>
      </c>
      <c r="C27" s="4">
        <v>14616</v>
      </c>
      <c r="D27" s="4">
        <v>125</v>
      </c>
      <c r="E27" s="4">
        <v>76127</v>
      </c>
      <c r="F27" s="4">
        <v>9016</v>
      </c>
      <c r="G27" s="4">
        <v>90</v>
      </c>
      <c r="H27" s="4">
        <v>55641</v>
      </c>
      <c r="I27" s="4">
        <v>6985</v>
      </c>
      <c r="J27" s="4">
        <v>13</v>
      </c>
      <c r="K27" s="4">
        <v>9369</v>
      </c>
      <c r="L27" s="4">
        <v>1620</v>
      </c>
      <c r="M27" s="4">
        <v>2</v>
      </c>
      <c r="N27" s="4">
        <v>15023</v>
      </c>
      <c r="O27" s="4">
        <v>1784</v>
      </c>
      <c r="P27" s="4">
        <v>6</v>
      </c>
      <c r="Q27" s="4">
        <v>6793</v>
      </c>
      <c r="R27" s="4">
        <v>925</v>
      </c>
      <c r="S27" s="4">
        <v>0</v>
      </c>
    </row>
    <row r="28" spans="1:19" hidden="1" x14ac:dyDescent="0.25">
      <c r="A28" s="1">
        <v>43525</v>
      </c>
      <c r="B28" s="4">
        <v>155023</v>
      </c>
      <c r="C28" s="4">
        <v>15054</v>
      </c>
      <c r="D28" s="4">
        <v>129</v>
      </c>
      <c r="E28" s="4">
        <v>76234</v>
      </c>
      <c r="F28" s="4">
        <v>9007</v>
      </c>
      <c r="G28" s="4">
        <v>90</v>
      </c>
      <c r="H28" s="4">
        <v>55955</v>
      </c>
      <c r="I28" s="4">
        <v>7022</v>
      </c>
      <c r="J28" s="4">
        <v>13</v>
      </c>
      <c r="K28" s="4">
        <v>16473</v>
      </c>
      <c r="L28" s="4">
        <v>2523</v>
      </c>
      <c r="M28" s="4">
        <v>2</v>
      </c>
      <c r="N28" s="4">
        <v>15030</v>
      </c>
      <c r="O28" s="4">
        <v>1786</v>
      </c>
      <c r="P28" s="4">
        <v>6</v>
      </c>
      <c r="Q28" s="4">
        <v>6793</v>
      </c>
      <c r="R28" s="4">
        <v>927</v>
      </c>
      <c r="S28" s="4">
        <v>0</v>
      </c>
    </row>
    <row r="29" spans="1:19" hidden="1" x14ac:dyDescent="0.25">
      <c r="A29" s="1">
        <v>43556</v>
      </c>
      <c r="B29" s="4">
        <v>151247</v>
      </c>
      <c r="C29" s="4">
        <v>14791</v>
      </c>
      <c r="D29" s="4">
        <v>129</v>
      </c>
      <c r="E29" s="4">
        <v>76317</v>
      </c>
      <c r="F29" s="4">
        <v>9093</v>
      </c>
      <c r="G29" s="4">
        <v>90</v>
      </c>
      <c r="H29" s="4">
        <v>55848</v>
      </c>
      <c r="I29" s="4">
        <v>6986</v>
      </c>
      <c r="J29" s="4">
        <v>14</v>
      </c>
      <c r="K29" s="4">
        <v>11645</v>
      </c>
      <c r="L29" s="4">
        <v>2100</v>
      </c>
      <c r="M29" s="4">
        <v>2</v>
      </c>
      <c r="N29" s="4">
        <v>15037</v>
      </c>
      <c r="O29" s="4">
        <v>1782</v>
      </c>
      <c r="P29" s="4">
        <v>6</v>
      </c>
      <c r="Q29" s="4">
        <v>6782</v>
      </c>
      <c r="R29" s="4">
        <v>928</v>
      </c>
      <c r="S29" s="4">
        <v>1</v>
      </c>
    </row>
    <row r="30" spans="1:19" hidden="1" x14ac:dyDescent="0.25">
      <c r="A30" s="1">
        <v>43586</v>
      </c>
      <c r="B30" s="4">
        <v>154918</v>
      </c>
      <c r="C30" s="4">
        <v>14903</v>
      </c>
      <c r="D30" s="4">
        <v>129</v>
      </c>
      <c r="E30" s="4">
        <v>76404</v>
      </c>
      <c r="F30" s="4">
        <v>9107</v>
      </c>
      <c r="G30" s="4">
        <v>93</v>
      </c>
      <c r="H30" s="4">
        <v>55782</v>
      </c>
      <c r="I30" s="4">
        <v>7000</v>
      </c>
      <c r="J30" s="4">
        <v>14</v>
      </c>
      <c r="K30" s="4">
        <v>17496</v>
      </c>
      <c r="L30" s="4">
        <v>2392</v>
      </c>
      <c r="M30" s="4">
        <v>1</v>
      </c>
      <c r="N30" s="4">
        <v>15007</v>
      </c>
      <c r="O30" s="4">
        <v>1780</v>
      </c>
      <c r="P30" s="4">
        <v>6</v>
      </c>
      <c r="Q30" s="4">
        <v>6751</v>
      </c>
      <c r="R30" s="4">
        <v>927</v>
      </c>
      <c r="S30" s="4">
        <v>1</v>
      </c>
    </row>
    <row r="31" spans="1:19" hidden="1" x14ac:dyDescent="0.25">
      <c r="A31" s="1">
        <v>43617</v>
      </c>
      <c r="B31" s="4">
        <v>152709</v>
      </c>
      <c r="C31" s="4">
        <v>14808</v>
      </c>
      <c r="D31" s="4">
        <v>125</v>
      </c>
      <c r="E31" s="4">
        <v>76338</v>
      </c>
      <c r="F31" s="4">
        <v>9032</v>
      </c>
      <c r="G31" s="4">
        <v>88</v>
      </c>
      <c r="H31" s="4">
        <v>55790</v>
      </c>
      <c r="I31" s="4">
        <v>7018</v>
      </c>
      <c r="J31" s="4">
        <v>14</v>
      </c>
      <c r="K31" s="4">
        <v>13701</v>
      </c>
      <c r="L31" s="4">
        <v>2177</v>
      </c>
      <c r="M31" s="4">
        <v>1</v>
      </c>
      <c r="N31" s="4">
        <v>14898</v>
      </c>
      <c r="O31" s="4">
        <v>1771</v>
      </c>
      <c r="P31" s="4">
        <v>6</v>
      </c>
      <c r="Q31" s="4">
        <v>6738</v>
      </c>
      <c r="R31" s="4">
        <v>920</v>
      </c>
      <c r="S31" s="4">
        <v>2</v>
      </c>
    </row>
    <row r="32" spans="1:19" hidden="1" x14ac:dyDescent="0.25">
      <c r="A32" s="1">
        <v>43647</v>
      </c>
      <c r="B32" s="4">
        <v>153438</v>
      </c>
      <c r="C32" s="4">
        <v>14854</v>
      </c>
      <c r="D32" s="4">
        <v>131</v>
      </c>
      <c r="E32" s="4">
        <v>76554</v>
      </c>
      <c r="F32" s="4">
        <v>9106</v>
      </c>
      <c r="G32" s="4">
        <v>92</v>
      </c>
      <c r="H32" s="4">
        <v>55687</v>
      </c>
      <c r="I32" s="4">
        <v>6975</v>
      </c>
      <c r="J32" s="4">
        <v>14</v>
      </c>
      <c r="K32" s="4">
        <v>13709</v>
      </c>
      <c r="L32" s="4">
        <v>2146</v>
      </c>
      <c r="M32" s="4">
        <v>2</v>
      </c>
      <c r="N32" s="4">
        <v>14832</v>
      </c>
      <c r="O32" s="4">
        <v>1767</v>
      </c>
      <c r="P32" s="4">
        <v>6</v>
      </c>
      <c r="Q32" s="4">
        <v>6685</v>
      </c>
      <c r="R32" s="4">
        <v>922</v>
      </c>
      <c r="S32" s="4">
        <v>2</v>
      </c>
    </row>
    <row r="33" spans="1:19" hidden="1" x14ac:dyDescent="0.25">
      <c r="A33" s="1">
        <v>43678</v>
      </c>
      <c r="B33" s="4">
        <v>153758</v>
      </c>
      <c r="C33" s="4">
        <v>14870</v>
      </c>
      <c r="D33" s="4">
        <v>126</v>
      </c>
      <c r="E33" s="4">
        <v>76747</v>
      </c>
      <c r="F33" s="4">
        <v>9077</v>
      </c>
      <c r="G33" s="4">
        <v>89</v>
      </c>
      <c r="H33" s="4">
        <v>55787</v>
      </c>
      <c r="I33" s="4">
        <v>6998</v>
      </c>
      <c r="J33" s="4">
        <v>14</v>
      </c>
      <c r="K33" s="4">
        <v>13660</v>
      </c>
      <c r="L33" s="4">
        <v>2154</v>
      </c>
      <c r="M33" s="4">
        <v>2</v>
      </c>
      <c r="N33" s="4">
        <v>14814</v>
      </c>
      <c r="O33" s="4">
        <v>1772</v>
      </c>
      <c r="P33" s="4">
        <v>6</v>
      </c>
      <c r="Q33" s="4">
        <v>6704</v>
      </c>
      <c r="R33" s="4">
        <v>924</v>
      </c>
      <c r="S33" s="4">
        <v>4</v>
      </c>
    </row>
    <row r="34" spans="1:19" hidden="1" x14ac:dyDescent="0.25">
      <c r="A34" s="1">
        <v>43709</v>
      </c>
      <c r="B34" s="4">
        <v>150593</v>
      </c>
      <c r="C34" s="4">
        <v>14609</v>
      </c>
      <c r="D34" s="4">
        <v>127</v>
      </c>
      <c r="E34" s="4">
        <v>76866</v>
      </c>
      <c r="F34" s="4">
        <v>9043</v>
      </c>
      <c r="G34" s="4">
        <v>86</v>
      </c>
      <c r="H34" s="4">
        <v>55635</v>
      </c>
      <c r="I34" s="4">
        <v>6943</v>
      </c>
      <c r="J34" s="4">
        <v>14</v>
      </c>
      <c r="K34" s="4">
        <v>11979</v>
      </c>
      <c r="L34" s="4">
        <v>1963</v>
      </c>
      <c r="M34" s="4">
        <v>2</v>
      </c>
      <c r="N34" s="4">
        <v>14773</v>
      </c>
      <c r="O34" s="4">
        <v>1767</v>
      </c>
      <c r="P34" s="4">
        <v>5</v>
      </c>
      <c r="Q34" s="4">
        <v>6682</v>
      </c>
      <c r="R34" s="4">
        <v>917</v>
      </c>
      <c r="S34" s="4">
        <v>5</v>
      </c>
    </row>
    <row r="35" spans="1:19" hidden="1" x14ac:dyDescent="0.25">
      <c r="A35" s="1">
        <v>43739</v>
      </c>
      <c r="B35" s="4">
        <v>157322</v>
      </c>
      <c r="C35" s="4">
        <v>15093</v>
      </c>
      <c r="D35" s="4">
        <v>128</v>
      </c>
      <c r="E35" s="4">
        <v>77286</v>
      </c>
      <c r="F35" s="4">
        <v>9181</v>
      </c>
      <c r="G35" s="4">
        <v>91</v>
      </c>
      <c r="H35" s="4">
        <v>56032</v>
      </c>
      <c r="I35" s="4">
        <v>7020</v>
      </c>
      <c r="J35" s="4">
        <v>14</v>
      </c>
      <c r="K35" s="4">
        <v>15396</v>
      </c>
      <c r="L35" s="4">
        <v>2334</v>
      </c>
      <c r="M35" s="4">
        <v>2</v>
      </c>
      <c r="N35" s="4">
        <v>14978</v>
      </c>
      <c r="O35" s="4">
        <v>1774</v>
      </c>
      <c r="P35" s="4">
        <v>6</v>
      </c>
      <c r="Q35" s="4">
        <v>6720</v>
      </c>
      <c r="R35" s="4">
        <v>921</v>
      </c>
      <c r="S35" s="4">
        <v>2</v>
      </c>
    </row>
    <row r="36" spans="1:19" hidden="1" x14ac:dyDescent="0.25">
      <c r="A36" s="1">
        <v>43770</v>
      </c>
      <c r="B36" s="4">
        <v>154755</v>
      </c>
      <c r="C36" s="4">
        <v>14895</v>
      </c>
      <c r="D36" s="4">
        <v>127</v>
      </c>
      <c r="E36" s="4">
        <v>77428</v>
      </c>
      <c r="F36" s="4">
        <v>9129</v>
      </c>
      <c r="G36" s="4">
        <v>87</v>
      </c>
      <c r="H36" s="4">
        <v>56068</v>
      </c>
      <c r="I36" s="4">
        <v>6975</v>
      </c>
      <c r="J36" s="4">
        <v>14</v>
      </c>
      <c r="K36" s="4">
        <v>13797</v>
      </c>
      <c r="L36" s="4">
        <v>2165</v>
      </c>
      <c r="M36" s="4">
        <v>2</v>
      </c>
      <c r="N36" s="4">
        <v>15093</v>
      </c>
      <c r="O36" s="4">
        <v>1780</v>
      </c>
      <c r="P36" s="4">
        <v>6</v>
      </c>
      <c r="Q36" s="4">
        <v>6772</v>
      </c>
      <c r="R36" s="4">
        <v>937</v>
      </c>
      <c r="S36" s="4">
        <v>2</v>
      </c>
    </row>
    <row r="37" spans="1:19" hidden="1" x14ac:dyDescent="0.25">
      <c r="A37" s="1">
        <v>43800</v>
      </c>
      <c r="B37" s="4">
        <v>155069</v>
      </c>
      <c r="C37" s="4">
        <v>14979</v>
      </c>
      <c r="D37" s="4">
        <v>130</v>
      </c>
      <c r="E37" s="4">
        <v>77804</v>
      </c>
      <c r="F37" s="4">
        <v>9164</v>
      </c>
      <c r="G37" s="4">
        <v>89</v>
      </c>
      <c r="H37" s="4">
        <v>56354</v>
      </c>
      <c r="I37" s="4">
        <v>7038</v>
      </c>
      <c r="J37" s="4">
        <v>14</v>
      </c>
      <c r="K37" s="4">
        <v>13889</v>
      </c>
      <c r="L37" s="4">
        <v>2189</v>
      </c>
      <c r="M37" s="4">
        <v>2</v>
      </c>
      <c r="N37" s="4">
        <v>15192</v>
      </c>
      <c r="O37" s="4">
        <v>1787</v>
      </c>
      <c r="P37" s="4">
        <v>6</v>
      </c>
      <c r="Q37" s="4">
        <v>6794</v>
      </c>
      <c r="R37" s="4">
        <v>943</v>
      </c>
      <c r="S37" s="4">
        <v>2</v>
      </c>
    </row>
    <row r="38" spans="1:19" hidden="1" x14ac:dyDescent="0.25">
      <c r="A38" s="1">
        <v>43831</v>
      </c>
      <c r="B38" s="4">
        <v>155673</v>
      </c>
      <c r="C38" s="4">
        <v>15064</v>
      </c>
      <c r="D38" s="4">
        <v>128</v>
      </c>
      <c r="E38" s="4">
        <v>78014</v>
      </c>
      <c r="F38" s="4">
        <v>9229</v>
      </c>
      <c r="G38" s="4">
        <v>89</v>
      </c>
      <c r="H38" s="4">
        <v>56493</v>
      </c>
      <c r="I38" s="4">
        <v>7088</v>
      </c>
      <c r="J38" s="4">
        <v>14</v>
      </c>
      <c r="K38" s="4">
        <v>13970</v>
      </c>
      <c r="L38" s="4">
        <v>2191</v>
      </c>
      <c r="M38" s="4">
        <v>2</v>
      </c>
      <c r="N38" s="4">
        <v>15173</v>
      </c>
      <c r="O38" s="4">
        <v>1783</v>
      </c>
      <c r="P38" s="4">
        <v>6</v>
      </c>
      <c r="Q38" s="4">
        <v>6801</v>
      </c>
      <c r="R38" s="4">
        <v>933</v>
      </c>
      <c r="S38" s="4">
        <v>2</v>
      </c>
    </row>
    <row r="39" spans="1:19" hidden="1" x14ac:dyDescent="0.25">
      <c r="A39" s="1">
        <v>43862</v>
      </c>
      <c r="B39" s="4">
        <v>155515</v>
      </c>
      <c r="C39" s="4">
        <v>14935</v>
      </c>
      <c r="D39" s="4">
        <v>127</v>
      </c>
      <c r="E39" s="4">
        <v>78071</v>
      </c>
      <c r="F39" s="4">
        <v>9153</v>
      </c>
      <c r="G39" s="4">
        <v>89</v>
      </c>
      <c r="H39" s="4">
        <v>56432</v>
      </c>
      <c r="I39" s="4">
        <v>7074</v>
      </c>
      <c r="J39" s="4">
        <v>14</v>
      </c>
      <c r="K39" s="4">
        <v>13876</v>
      </c>
      <c r="L39" s="4">
        <v>2184</v>
      </c>
      <c r="M39" s="4">
        <v>2</v>
      </c>
      <c r="N39" s="4">
        <v>15203</v>
      </c>
      <c r="O39" s="4">
        <v>1793</v>
      </c>
      <c r="P39" s="4">
        <v>6</v>
      </c>
      <c r="Q39" s="4">
        <v>6795</v>
      </c>
      <c r="R39" s="4">
        <v>934</v>
      </c>
      <c r="S39" s="4">
        <v>2</v>
      </c>
    </row>
    <row r="40" spans="1:19" hidden="1" x14ac:dyDescent="0.25">
      <c r="A40" s="1">
        <v>43891</v>
      </c>
      <c r="B40" s="4">
        <v>155696</v>
      </c>
      <c r="C40" s="4">
        <v>15017</v>
      </c>
      <c r="D40" s="4">
        <v>128</v>
      </c>
      <c r="E40" s="4">
        <v>78174</v>
      </c>
      <c r="F40" s="4">
        <v>9211</v>
      </c>
      <c r="G40" s="4">
        <v>89</v>
      </c>
      <c r="H40" s="4">
        <v>56507</v>
      </c>
      <c r="I40" s="4">
        <v>7073</v>
      </c>
      <c r="J40" s="4">
        <v>14</v>
      </c>
      <c r="K40" s="4">
        <v>13983</v>
      </c>
      <c r="L40" s="4">
        <v>2193</v>
      </c>
      <c r="M40" s="4">
        <v>2</v>
      </c>
      <c r="N40" s="4">
        <v>15200</v>
      </c>
      <c r="O40" s="4">
        <v>1795</v>
      </c>
      <c r="P40" s="4">
        <v>6</v>
      </c>
      <c r="Q40" s="4">
        <v>6801</v>
      </c>
      <c r="R40" s="4">
        <v>933</v>
      </c>
      <c r="S40" s="4">
        <v>2</v>
      </c>
    </row>
    <row r="41" spans="1:19" hidden="1" x14ac:dyDescent="0.25">
      <c r="A41" s="1">
        <v>43922</v>
      </c>
      <c r="B41" s="4">
        <v>155821</v>
      </c>
      <c r="C41" s="4">
        <v>15032</v>
      </c>
      <c r="D41" s="4">
        <v>129</v>
      </c>
      <c r="E41" s="4">
        <v>78258</v>
      </c>
      <c r="F41" s="4">
        <v>9199</v>
      </c>
      <c r="G41" s="4">
        <v>89</v>
      </c>
      <c r="H41" s="4">
        <v>56516</v>
      </c>
      <c r="I41" s="4">
        <v>7053</v>
      </c>
      <c r="J41" s="4">
        <v>14</v>
      </c>
      <c r="K41" s="4">
        <v>13952</v>
      </c>
      <c r="L41" s="4">
        <v>2193</v>
      </c>
      <c r="M41" s="4">
        <v>2</v>
      </c>
      <c r="N41" s="4">
        <v>15199</v>
      </c>
      <c r="O41" s="4">
        <v>1791</v>
      </c>
      <c r="P41" s="4">
        <v>6</v>
      </c>
      <c r="Q41" s="4">
        <v>6781</v>
      </c>
      <c r="R41" s="4">
        <v>937</v>
      </c>
      <c r="S41" s="4">
        <v>2</v>
      </c>
    </row>
    <row r="42" spans="1:19" hidden="1" x14ac:dyDescent="0.25">
      <c r="A42" s="1">
        <v>43952</v>
      </c>
      <c r="B42" s="4">
        <v>155314</v>
      </c>
      <c r="C42" s="4">
        <v>14858</v>
      </c>
      <c r="D42" s="4">
        <v>126</v>
      </c>
      <c r="E42" s="4">
        <v>78205</v>
      </c>
      <c r="F42" s="4">
        <v>9063</v>
      </c>
      <c r="G42" s="4">
        <v>87</v>
      </c>
      <c r="H42" s="4">
        <v>56377</v>
      </c>
      <c r="I42" s="4">
        <v>6941</v>
      </c>
      <c r="J42" s="4">
        <v>14</v>
      </c>
      <c r="K42" s="4">
        <v>13902</v>
      </c>
      <c r="L42" s="4">
        <v>2169</v>
      </c>
      <c r="M42" s="4">
        <v>2</v>
      </c>
      <c r="N42" s="4">
        <v>15227</v>
      </c>
      <c r="O42" s="4">
        <v>1787</v>
      </c>
      <c r="P42" s="4">
        <v>6</v>
      </c>
      <c r="Q42" s="4">
        <v>6773</v>
      </c>
      <c r="R42" s="4">
        <v>936</v>
      </c>
      <c r="S42" s="4">
        <v>3</v>
      </c>
    </row>
    <row r="43" spans="1:19" hidden="1" x14ac:dyDescent="0.25">
      <c r="A43" s="1">
        <v>43983</v>
      </c>
      <c r="B43" s="4">
        <v>155917</v>
      </c>
      <c r="C43" s="4">
        <v>15073</v>
      </c>
      <c r="D43" s="4">
        <v>129</v>
      </c>
      <c r="E43" s="4">
        <v>78539</v>
      </c>
      <c r="F43" s="4">
        <v>9326</v>
      </c>
      <c r="G43" s="4">
        <v>89</v>
      </c>
      <c r="H43" s="4">
        <v>56742</v>
      </c>
      <c r="I43" s="4">
        <v>7158</v>
      </c>
      <c r="J43" s="4">
        <v>14</v>
      </c>
      <c r="K43" s="4">
        <v>13986</v>
      </c>
      <c r="L43" s="4">
        <v>2194</v>
      </c>
      <c r="M43" s="4">
        <v>2</v>
      </c>
      <c r="N43" s="4">
        <v>15214</v>
      </c>
      <c r="O43" s="4">
        <v>1791</v>
      </c>
      <c r="P43" s="4">
        <v>6</v>
      </c>
      <c r="Q43" s="4">
        <v>6788</v>
      </c>
      <c r="R43" s="4">
        <v>937</v>
      </c>
      <c r="S43" s="4">
        <v>3</v>
      </c>
    </row>
    <row r="44" spans="1:19" hidden="1" x14ac:dyDescent="0.25">
      <c r="A44" s="1">
        <v>44013</v>
      </c>
      <c r="B44" s="4">
        <v>156007</v>
      </c>
      <c r="C44" s="4">
        <v>14970</v>
      </c>
      <c r="D44" s="4">
        <v>130</v>
      </c>
      <c r="E44" s="4">
        <v>78533</v>
      </c>
      <c r="F44" s="4">
        <v>9204</v>
      </c>
      <c r="G44" s="4">
        <v>87</v>
      </c>
      <c r="H44" s="4">
        <v>56636</v>
      </c>
      <c r="I44" s="4">
        <v>7071</v>
      </c>
      <c r="J44" s="4">
        <v>14</v>
      </c>
      <c r="K44" s="4">
        <v>13971</v>
      </c>
      <c r="L44" s="4">
        <v>2188</v>
      </c>
      <c r="M44" s="4">
        <v>2</v>
      </c>
      <c r="N44" s="4">
        <v>15209</v>
      </c>
      <c r="O44" s="4">
        <v>1788</v>
      </c>
      <c r="P44" s="4">
        <v>6</v>
      </c>
      <c r="Q44" s="4">
        <v>6775</v>
      </c>
      <c r="R44" s="4">
        <v>935</v>
      </c>
      <c r="S44" s="4">
        <v>3</v>
      </c>
    </row>
    <row r="45" spans="1:19" hidden="1" x14ac:dyDescent="0.25">
      <c r="A45" s="1">
        <v>44044</v>
      </c>
      <c r="B45" s="4">
        <v>155900</v>
      </c>
      <c r="C45" s="4">
        <v>14913</v>
      </c>
      <c r="D45" s="4">
        <v>126</v>
      </c>
      <c r="E45" s="4">
        <v>78749</v>
      </c>
      <c r="F45" s="4">
        <v>9225</v>
      </c>
      <c r="G45" s="4">
        <v>87</v>
      </c>
      <c r="H45" s="4">
        <v>56681</v>
      </c>
      <c r="I45" s="4">
        <v>7030</v>
      </c>
      <c r="J45" s="4">
        <v>13</v>
      </c>
      <c r="K45" s="4">
        <v>13975</v>
      </c>
      <c r="L45" s="4">
        <v>2185</v>
      </c>
      <c r="M45" s="4">
        <v>2</v>
      </c>
      <c r="N45" s="4">
        <v>15204</v>
      </c>
      <c r="O45" s="4">
        <v>1774</v>
      </c>
      <c r="P45" s="4">
        <v>6</v>
      </c>
      <c r="Q45" s="4">
        <v>6780</v>
      </c>
      <c r="R45" s="4">
        <v>940</v>
      </c>
      <c r="S45" s="4">
        <v>3</v>
      </c>
    </row>
    <row r="46" spans="1:19" hidden="1" x14ac:dyDescent="0.25">
      <c r="A46" s="1">
        <v>44075</v>
      </c>
      <c r="B46" s="4">
        <v>156794</v>
      </c>
      <c r="C46" s="4">
        <v>15010</v>
      </c>
      <c r="D46" s="4">
        <v>127</v>
      </c>
      <c r="E46" s="4">
        <v>79021</v>
      </c>
      <c r="F46" s="4">
        <v>9235</v>
      </c>
      <c r="G46" s="4">
        <v>83</v>
      </c>
      <c r="H46" s="4">
        <v>54975</v>
      </c>
      <c r="I46" s="4">
        <v>6833</v>
      </c>
      <c r="J46" s="4">
        <v>14</v>
      </c>
      <c r="K46" s="4">
        <v>13980</v>
      </c>
      <c r="L46" s="4">
        <v>2182</v>
      </c>
      <c r="M46" s="4">
        <v>2</v>
      </c>
      <c r="N46" s="4">
        <v>15257</v>
      </c>
      <c r="O46" s="4">
        <v>1785</v>
      </c>
      <c r="P46" s="4">
        <v>6</v>
      </c>
      <c r="Q46" s="4">
        <v>6772</v>
      </c>
      <c r="R46" s="4">
        <v>942</v>
      </c>
      <c r="S46" s="4">
        <v>6</v>
      </c>
    </row>
    <row r="47" spans="1:19" hidden="1" x14ac:dyDescent="0.25">
      <c r="A47" s="1">
        <v>44105</v>
      </c>
      <c r="B47" s="4">
        <v>156842</v>
      </c>
      <c r="C47" s="4">
        <v>15050</v>
      </c>
      <c r="D47" s="4">
        <v>70</v>
      </c>
      <c r="E47" s="4">
        <v>79130</v>
      </c>
      <c r="F47" s="4">
        <v>9258</v>
      </c>
      <c r="G47" s="4">
        <v>65</v>
      </c>
      <c r="H47" s="4">
        <v>55840</v>
      </c>
      <c r="I47" s="4">
        <v>6943</v>
      </c>
      <c r="J47" s="4">
        <v>14</v>
      </c>
      <c r="K47" s="4">
        <v>14024</v>
      </c>
      <c r="L47" s="4">
        <v>2193</v>
      </c>
      <c r="M47" s="4">
        <v>2</v>
      </c>
      <c r="N47" s="4">
        <v>15258</v>
      </c>
      <c r="O47" s="4">
        <v>1784</v>
      </c>
      <c r="P47" s="4">
        <v>6</v>
      </c>
      <c r="Q47" s="4">
        <v>6792</v>
      </c>
      <c r="R47" s="4">
        <v>926</v>
      </c>
      <c r="S47" s="4">
        <v>3</v>
      </c>
    </row>
    <row r="48" spans="1:19" hidden="1" x14ac:dyDescent="0.25">
      <c r="A48" s="1">
        <v>44136</v>
      </c>
      <c r="B48" s="4">
        <v>156981</v>
      </c>
      <c r="C48" s="4">
        <v>15021</v>
      </c>
      <c r="D48" s="4">
        <v>95</v>
      </c>
      <c r="E48" s="4">
        <v>79358</v>
      </c>
      <c r="F48" s="4">
        <v>9239</v>
      </c>
      <c r="G48" s="4">
        <v>70</v>
      </c>
      <c r="H48" s="4">
        <v>55992</v>
      </c>
      <c r="I48" s="4">
        <v>6924</v>
      </c>
      <c r="J48" s="4">
        <v>14</v>
      </c>
      <c r="K48" s="4">
        <v>13932</v>
      </c>
      <c r="L48" s="4">
        <v>2179</v>
      </c>
      <c r="M48" s="4">
        <v>2</v>
      </c>
      <c r="N48" s="4">
        <v>15300</v>
      </c>
      <c r="O48" s="4">
        <v>1778</v>
      </c>
      <c r="P48" s="4">
        <v>6</v>
      </c>
      <c r="Q48" s="4">
        <v>6822</v>
      </c>
      <c r="R48" s="4">
        <v>939</v>
      </c>
      <c r="S48" s="4">
        <v>3</v>
      </c>
    </row>
    <row r="49" spans="1:19" hidden="1" x14ac:dyDescent="0.25">
      <c r="A49" s="1">
        <v>44166</v>
      </c>
      <c r="B49" s="4">
        <v>157528</v>
      </c>
      <c r="C49" s="4">
        <v>15132</v>
      </c>
      <c r="D49" s="4">
        <v>96</v>
      </c>
      <c r="E49" s="4">
        <v>79819</v>
      </c>
      <c r="F49" s="4">
        <v>9346</v>
      </c>
      <c r="G49" s="4">
        <v>70</v>
      </c>
      <c r="H49" s="4">
        <v>56402</v>
      </c>
      <c r="I49" s="4">
        <v>7010</v>
      </c>
      <c r="J49" s="4">
        <v>14</v>
      </c>
      <c r="K49" s="4">
        <v>14178</v>
      </c>
      <c r="L49" s="4">
        <v>2210</v>
      </c>
      <c r="M49" s="4">
        <v>2</v>
      </c>
      <c r="N49" s="4">
        <v>15358</v>
      </c>
      <c r="O49" s="4">
        <v>1840</v>
      </c>
      <c r="P49" s="4">
        <v>6</v>
      </c>
      <c r="Q49" s="4">
        <v>6839</v>
      </c>
      <c r="R49" s="4">
        <v>942</v>
      </c>
      <c r="S49" s="4">
        <v>4</v>
      </c>
    </row>
    <row r="50" spans="1:19" hidden="1" x14ac:dyDescent="0.25">
      <c r="A50" s="1">
        <v>44197</v>
      </c>
      <c r="B50" s="4">
        <v>151423</v>
      </c>
      <c r="C50" s="4">
        <v>14530</v>
      </c>
      <c r="D50" s="4">
        <v>94.666666666666657</v>
      </c>
      <c r="E50" s="4">
        <v>76918.666666666672</v>
      </c>
      <c r="F50" s="4">
        <v>8686</v>
      </c>
      <c r="G50" s="4">
        <v>69.333333333333329</v>
      </c>
      <c r="H50" s="4">
        <v>51399</v>
      </c>
      <c r="I50" s="4">
        <v>6341</v>
      </c>
      <c r="J50" s="4">
        <v>14</v>
      </c>
      <c r="K50" s="4">
        <v>10360</v>
      </c>
      <c r="L50" s="4">
        <v>1958</v>
      </c>
      <c r="M50" s="4">
        <v>2</v>
      </c>
      <c r="N50" s="4">
        <v>15409</v>
      </c>
      <c r="O50" s="4">
        <v>1806</v>
      </c>
      <c r="P50" s="4">
        <v>6</v>
      </c>
      <c r="Q50" s="4">
        <v>6855</v>
      </c>
      <c r="R50" s="4">
        <v>946</v>
      </c>
      <c r="S50" s="4">
        <v>3</v>
      </c>
    </row>
    <row r="51" spans="1:19" hidden="1" x14ac:dyDescent="0.25">
      <c r="A51" s="1">
        <v>44228</v>
      </c>
      <c r="B51" s="4">
        <v>151510</v>
      </c>
      <c r="C51" s="4">
        <v>14166</v>
      </c>
      <c r="D51" s="4">
        <v>94.666666666666657</v>
      </c>
      <c r="E51" s="4">
        <v>78501.666666666672</v>
      </c>
      <c r="F51" s="4">
        <v>8754</v>
      </c>
      <c r="G51" s="4">
        <v>69.333333333333329</v>
      </c>
      <c r="H51" s="4">
        <v>56417</v>
      </c>
      <c r="I51" s="4">
        <v>6957</v>
      </c>
      <c r="J51" s="4">
        <v>14</v>
      </c>
      <c r="K51" s="4">
        <v>14092</v>
      </c>
      <c r="L51" s="4">
        <v>2195</v>
      </c>
      <c r="M51" s="4">
        <v>2</v>
      </c>
      <c r="N51" s="4">
        <v>15452</v>
      </c>
      <c r="O51" s="4">
        <v>1803</v>
      </c>
      <c r="P51" s="4">
        <v>6</v>
      </c>
      <c r="Q51" s="4">
        <v>6864</v>
      </c>
      <c r="R51" s="4">
        <v>945</v>
      </c>
      <c r="S51" s="4">
        <v>3</v>
      </c>
    </row>
    <row r="52" spans="1:19" hidden="1" x14ac:dyDescent="0.25">
      <c r="A52" s="1">
        <v>44256</v>
      </c>
      <c r="B52" s="4">
        <v>170940</v>
      </c>
      <c r="C52" s="4">
        <v>16664</v>
      </c>
      <c r="D52" s="4">
        <v>94.666666666666657</v>
      </c>
      <c r="E52" s="4">
        <v>84958.666666666672</v>
      </c>
      <c r="F52" s="4">
        <v>10526</v>
      </c>
      <c r="G52" s="4">
        <v>69.333333333333329</v>
      </c>
      <c r="H52" s="4">
        <v>61713</v>
      </c>
      <c r="I52" s="4">
        <v>7691</v>
      </c>
      <c r="J52" s="4">
        <v>14</v>
      </c>
      <c r="K52" s="4">
        <v>18041</v>
      </c>
      <c r="L52" s="4">
        <v>2480</v>
      </c>
      <c r="M52" s="4">
        <v>2</v>
      </c>
      <c r="N52" s="4">
        <v>15439</v>
      </c>
      <c r="O52" s="4">
        <v>1806</v>
      </c>
      <c r="P52" s="4">
        <v>6</v>
      </c>
      <c r="Q52" s="4">
        <v>6870</v>
      </c>
      <c r="R52" s="4">
        <v>945</v>
      </c>
      <c r="S52" s="4">
        <v>3</v>
      </c>
    </row>
    <row r="53" spans="1:19" hidden="1" x14ac:dyDescent="0.25">
      <c r="A53" s="1">
        <v>44287</v>
      </c>
      <c r="B53" s="4">
        <v>158195</v>
      </c>
      <c r="C53" s="4">
        <v>15152</v>
      </c>
      <c r="D53" s="4">
        <v>95</v>
      </c>
      <c r="E53" s="4">
        <v>80469</v>
      </c>
      <c r="F53" s="4">
        <v>9404</v>
      </c>
      <c r="G53" s="4">
        <v>69</v>
      </c>
      <c r="H53" s="4">
        <v>56496</v>
      </c>
      <c r="I53" s="4">
        <v>7027</v>
      </c>
      <c r="J53" s="4">
        <v>14</v>
      </c>
      <c r="K53" s="4">
        <v>14193</v>
      </c>
      <c r="L53" s="4">
        <v>2225</v>
      </c>
      <c r="M53" s="4">
        <v>2</v>
      </c>
      <c r="N53" s="4">
        <v>15456</v>
      </c>
      <c r="O53" s="4">
        <v>1807</v>
      </c>
      <c r="P53" s="4">
        <v>6</v>
      </c>
      <c r="Q53" s="4">
        <v>6862</v>
      </c>
      <c r="R53" s="4">
        <v>944</v>
      </c>
      <c r="S53" s="4">
        <v>3</v>
      </c>
    </row>
    <row r="54" spans="1:19" hidden="1" x14ac:dyDescent="0.25">
      <c r="A54" s="1">
        <v>44317</v>
      </c>
      <c r="B54" s="4">
        <v>158218</v>
      </c>
      <c r="C54" s="4">
        <v>15084</v>
      </c>
      <c r="D54" s="4">
        <v>93</v>
      </c>
      <c r="E54" s="4">
        <v>80518</v>
      </c>
      <c r="F54" s="4">
        <v>9296</v>
      </c>
      <c r="G54" s="4">
        <v>68</v>
      </c>
      <c r="H54" s="4">
        <v>56451</v>
      </c>
      <c r="I54" s="4">
        <v>6959</v>
      </c>
      <c r="J54" s="4">
        <v>14</v>
      </c>
      <c r="K54" s="4">
        <v>14047</v>
      </c>
      <c r="L54" s="4">
        <v>2162</v>
      </c>
      <c r="M54" s="4">
        <v>2</v>
      </c>
      <c r="N54" s="4">
        <v>15429</v>
      </c>
      <c r="O54" s="4">
        <v>1801</v>
      </c>
      <c r="P54" s="4">
        <v>6</v>
      </c>
      <c r="Q54" s="4">
        <v>6853</v>
      </c>
      <c r="R54" s="4">
        <v>942</v>
      </c>
      <c r="S54" s="4">
        <v>4</v>
      </c>
    </row>
    <row r="55" spans="1:19" hidden="1" x14ac:dyDescent="0.25">
      <c r="A55" s="1">
        <v>44348</v>
      </c>
      <c r="B55" s="4">
        <v>158231</v>
      </c>
      <c r="C55" s="4">
        <v>15202</v>
      </c>
      <c r="D55" s="4">
        <v>96</v>
      </c>
      <c r="E55" s="4">
        <v>80908</v>
      </c>
      <c r="F55" s="4">
        <v>9406</v>
      </c>
      <c r="G55" s="4">
        <v>70</v>
      </c>
      <c r="H55" s="4">
        <v>56563</v>
      </c>
      <c r="I55" s="4">
        <v>7014</v>
      </c>
      <c r="J55" s="4">
        <v>14</v>
      </c>
      <c r="K55" s="4">
        <v>14211</v>
      </c>
      <c r="L55" s="4">
        <v>2217</v>
      </c>
      <c r="M55" s="4">
        <v>2</v>
      </c>
      <c r="N55" s="4">
        <v>15416</v>
      </c>
      <c r="O55" s="4">
        <v>1802</v>
      </c>
      <c r="P55" s="4">
        <v>6</v>
      </c>
      <c r="Q55" s="4">
        <v>6868</v>
      </c>
      <c r="R55" s="4">
        <v>937</v>
      </c>
      <c r="S55" s="4">
        <v>4</v>
      </c>
    </row>
    <row r="56" spans="1:19" hidden="1" x14ac:dyDescent="0.25">
      <c r="A56" s="1">
        <v>44378</v>
      </c>
      <c r="B56" s="4">
        <v>158339</v>
      </c>
      <c r="C56" s="4">
        <v>15159</v>
      </c>
      <c r="D56" s="4">
        <v>96</v>
      </c>
      <c r="E56" s="4">
        <v>80884</v>
      </c>
      <c r="F56" s="4">
        <v>9350</v>
      </c>
      <c r="G56" s="4">
        <v>69</v>
      </c>
      <c r="H56" s="4">
        <v>56551</v>
      </c>
      <c r="I56" s="4">
        <v>6964</v>
      </c>
      <c r="J56" s="4">
        <v>14</v>
      </c>
      <c r="K56" s="4">
        <v>14096</v>
      </c>
      <c r="L56" s="4">
        <v>2193</v>
      </c>
      <c r="M56" s="4">
        <v>2</v>
      </c>
      <c r="N56" s="4">
        <v>15425</v>
      </c>
      <c r="O56" s="4">
        <v>1794</v>
      </c>
      <c r="P56" s="4">
        <v>6</v>
      </c>
      <c r="Q56" s="4">
        <v>6835</v>
      </c>
      <c r="R56" s="4">
        <v>937</v>
      </c>
      <c r="S56" s="4">
        <v>4</v>
      </c>
    </row>
    <row r="57" spans="1:19" hidden="1" x14ac:dyDescent="0.25">
      <c r="A57" s="1">
        <v>44409</v>
      </c>
      <c r="B57" s="4">
        <v>158699</v>
      </c>
      <c r="C57" s="4">
        <v>15074</v>
      </c>
      <c r="D57" s="4">
        <v>95</v>
      </c>
      <c r="E57" s="4">
        <v>81038</v>
      </c>
      <c r="F57" s="4">
        <v>9379</v>
      </c>
      <c r="G57" s="4">
        <v>69</v>
      </c>
      <c r="H57" s="4">
        <v>56490</v>
      </c>
      <c r="I57" s="4">
        <v>6940</v>
      </c>
      <c r="J57" s="4">
        <v>14</v>
      </c>
      <c r="K57" s="4">
        <v>14115</v>
      </c>
      <c r="L57" s="4">
        <v>2182</v>
      </c>
      <c r="M57" s="4">
        <v>2</v>
      </c>
      <c r="N57" s="4">
        <v>15374</v>
      </c>
      <c r="O57" s="4">
        <v>1787</v>
      </c>
      <c r="P57" s="4">
        <v>6</v>
      </c>
      <c r="Q57" s="4">
        <v>6838</v>
      </c>
      <c r="R57" s="4">
        <v>928</v>
      </c>
      <c r="S57" s="4">
        <v>4</v>
      </c>
    </row>
    <row r="58" spans="1:19" hidden="1" x14ac:dyDescent="0.25">
      <c r="A58" s="1">
        <v>44440</v>
      </c>
      <c r="B58" s="4">
        <v>158517</v>
      </c>
      <c r="C58" s="4">
        <v>15120</v>
      </c>
      <c r="D58" s="4">
        <v>95</v>
      </c>
      <c r="E58" s="4">
        <v>81326</v>
      </c>
      <c r="F58" s="4">
        <v>9321</v>
      </c>
      <c r="G58" s="4">
        <v>69</v>
      </c>
      <c r="H58" s="4">
        <v>56464</v>
      </c>
      <c r="I58" s="4">
        <v>6944</v>
      </c>
      <c r="J58" s="4">
        <v>14</v>
      </c>
      <c r="K58" s="4">
        <v>14067</v>
      </c>
      <c r="L58" s="4">
        <v>2188</v>
      </c>
      <c r="M58" s="4">
        <v>2</v>
      </c>
      <c r="N58" s="4">
        <v>15353</v>
      </c>
      <c r="O58" s="4">
        <v>1785</v>
      </c>
      <c r="P58" s="4">
        <v>6</v>
      </c>
      <c r="Q58" s="4">
        <v>6798</v>
      </c>
      <c r="R58" s="4">
        <v>934</v>
      </c>
      <c r="S58" s="4">
        <v>5</v>
      </c>
    </row>
    <row r="59" spans="1:19" hidden="1" x14ac:dyDescent="0.25">
      <c r="A59" s="1">
        <v>44470</v>
      </c>
      <c r="B59" s="4">
        <v>159076</v>
      </c>
      <c r="C59" s="4">
        <v>15120</v>
      </c>
      <c r="D59" s="4">
        <v>95</v>
      </c>
      <c r="E59" s="4">
        <v>81540</v>
      </c>
      <c r="F59" s="4">
        <v>9402</v>
      </c>
      <c r="G59" s="4">
        <v>68</v>
      </c>
      <c r="H59" s="4">
        <v>56661</v>
      </c>
      <c r="I59" s="4">
        <v>6946</v>
      </c>
      <c r="J59" s="4">
        <v>14</v>
      </c>
      <c r="K59" s="4">
        <v>14129</v>
      </c>
      <c r="L59" s="4">
        <v>2194</v>
      </c>
      <c r="M59" s="4">
        <v>2</v>
      </c>
      <c r="N59" s="4">
        <v>15439</v>
      </c>
      <c r="O59" s="4">
        <v>1787</v>
      </c>
      <c r="P59" s="4">
        <v>6</v>
      </c>
      <c r="Q59" s="4">
        <v>6812</v>
      </c>
      <c r="R59" s="4">
        <v>927</v>
      </c>
      <c r="S59" s="4">
        <v>4</v>
      </c>
    </row>
    <row r="60" spans="1:19" hidden="1" x14ac:dyDescent="0.25">
      <c r="A60" s="1">
        <v>44501</v>
      </c>
      <c r="B60" s="4">
        <v>159214</v>
      </c>
      <c r="C60" s="4">
        <v>15125</v>
      </c>
      <c r="D60" s="4">
        <v>93</v>
      </c>
      <c r="E60" s="4">
        <v>81830</v>
      </c>
      <c r="F60" s="4">
        <v>9379</v>
      </c>
      <c r="G60" s="4">
        <v>67</v>
      </c>
      <c r="H60" s="4">
        <v>56824</v>
      </c>
      <c r="I60" s="4">
        <v>6951</v>
      </c>
      <c r="J60" s="4">
        <v>14</v>
      </c>
      <c r="K60" s="4">
        <v>12558</v>
      </c>
      <c r="L60" s="4">
        <v>2213</v>
      </c>
      <c r="M60" s="4">
        <v>2</v>
      </c>
      <c r="N60" s="4">
        <v>15475</v>
      </c>
      <c r="O60" s="4">
        <v>1807</v>
      </c>
      <c r="P60" s="4">
        <v>6</v>
      </c>
      <c r="Q60" s="4">
        <v>6838</v>
      </c>
      <c r="R60" s="4">
        <v>950</v>
      </c>
      <c r="S60" s="4">
        <v>4</v>
      </c>
    </row>
    <row r="61" spans="1:19" hidden="1" x14ac:dyDescent="0.25">
      <c r="A61" s="1">
        <v>44531</v>
      </c>
      <c r="B61" s="4">
        <v>159618</v>
      </c>
      <c r="C61" s="4">
        <v>15269</v>
      </c>
      <c r="D61" s="4">
        <v>94</v>
      </c>
      <c r="E61" s="4">
        <v>81921</v>
      </c>
      <c r="F61" s="4">
        <v>9453</v>
      </c>
      <c r="G61" s="4">
        <v>71</v>
      </c>
      <c r="H61" s="4">
        <v>57039</v>
      </c>
      <c r="I61" s="4">
        <v>7047</v>
      </c>
      <c r="J61" s="4">
        <v>14</v>
      </c>
      <c r="K61" s="4">
        <v>15909</v>
      </c>
      <c r="L61" s="4">
        <v>2218</v>
      </c>
      <c r="M61" s="4">
        <v>2</v>
      </c>
      <c r="N61" s="4">
        <v>15514</v>
      </c>
      <c r="O61" s="4">
        <v>1816</v>
      </c>
      <c r="P61" s="4">
        <v>6</v>
      </c>
      <c r="Q61" s="4">
        <v>6866</v>
      </c>
      <c r="R61" s="4">
        <v>942</v>
      </c>
      <c r="S61" s="4">
        <v>4</v>
      </c>
    </row>
    <row r="62" spans="1:19" x14ac:dyDescent="0.25">
      <c r="A62" s="1">
        <v>44562</v>
      </c>
      <c r="B62" s="4">
        <v>160006.08333333334</v>
      </c>
      <c r="C62" s="4">
        <v>15225.25</v>
      </c>
      <c r="D62" s="4">
        <v>91</v>
      </c>
      <c r="E62" s="4">
        <v>82441.916666666672</v>
      </c>
      <c r="F62" s="4">
        <v>9441.25</v>
      </c>
      <c r="G62" s="4">
        <v>70</v>
      </c>
      <c r="H62" s="4">
        <v>57126</v>
      </c>
      <c r="I62" s="4">
        <v>7092</v>
      </c>
      <c r="J62" s="4">
        <v>14</v>
      </c>
      <c r="K62" s="4">
        <v>14238</v>
      </c>
      <c r="L62" s="4">
        <v>2214</v>
      </c>
      <c r="M62" s="4">
        <v>2</v>
      </c>
      <c r="N62" s="4">
        <v>15535</v>
      </c>
      <c r="O62" s="4">
        <v>1804</v>
      </c>
      <c r="P62" s="4">
        <v>6</v>
      </c>
      <c r="Q62" s="4">
        <v>6881</v>
      </c>
      <c r="R62" s="4">
        <v>943</v>
      </c>
      <c r="S62" s="4">
        <v>3</v>
      </c>
    </row>
    <row r="63" spans="1:19" x14ac:dyDescent="0.25">
      <c r="A63" s="1">
        <v>44593</v>
      </c>
      <c r="B63" s="4">
        <v>160030.08333333334</v>
      </c>
      <c r="C63" s="4">
        <v>15225.25</v>
      </c>
      <c r="D63" s="4">
        <v>93</v>
      </c>
      <c r="E63" s="4">
        <v>82440.916666666672</v>
      </c>
      <c r="F63" s="4">
        <v>9441.25</v>
      </c>
      <c r="G63" s="4">
        <v>67</v>
      </c>
      <c r="H63" s="4">
        <v>57126</v>
      </c>
      <c r="I63" s="4">
        <v>7091</v>
      </c>
      <c r="J63" s="4">
        <v>14</v>
      </c>
      <c r="K63" s="4">
        <v>14238</v>
      </c>
      <c r="L63" s="4">
        <v>2216</v>
      </c>
      <c r="M63" s="4">
        <v>2</v>
      </c>
      <c r="N63" s="4">
        <v>15545</v>
      </c>
      <c r="O63" s="4">
        <v>1809</v>
      </c>
      <c r="P63" s="4">
        <v>6</v>
      </c>
      <c r="Q63" s="4">
        <v>6870</v>
      </c>
      <c r="R63" s="4">
        <v>945</v>
      </c>
      <c r="S63" s="4">
        <v>3</v>
      </c>
    </row>
    <row r="64" spans="1:19" x14ac:dyDescent="0.25">
      <c r="A64" s="1">
        <v>44621</v>
      </c>
      <c r="B64" s="4">
        <v>160375.46184109923</v>
      </c>
      <c r="C64" s="4">
        <v>15262.01875980821</v>
      </c>
      <c r="D64" s="4">
        <v>94</v>
      </c>
      <c r="E64" s="4">
        <v>82816.530289481016</v>
      </c>
      <c r="F64" s="4">
        <v>9464.5965967977318</v>
      </c>
      <c r="G64" s="4">
        <v>68.388888888888872</v>
      </c>
      <c r="H64" s="4">
        <v>57262.513077407719</v>
      </c>
      <c r="I64" s="4">
        <v>7106.521503382246</v>
      </c>
      <c r="J64" s="4">
        <v>14.041666666666666</v>
      </c>
      <c r="K64" s="4">
        <v>14262.053546717458</v>
      </c>
      <c r="L64" s="4">
        <v>2223.5277284582185</v>
      </c>
      <c r="M64" s="4">
        <v>2.0416666666666665</v>
      </c>
      <c r="N64" s="4">
        <v>15601.06293100519</v>
      </c>
      <c r="O64" s="4">
        <v>1815.2802996415435</v>
      </c>
      <c r="P64" s="4">
        <v>6.041666666666667</v>
      </c>
      <c r="Q64" s="4">
        <v>6892.458976611767</v>
      </c>
      <c r="R64" s="4">
        <v>946.15353762007294</v>
      </c>
      <c r="S64" s="4">
        <v>3.5</v>
      </c>
    </row>
    <row r="65" spans="1:19" x14ac:dyDescent="0.25">
      <c r="A65" s="1">
        <v>44652</v>
      </c>
      <c r="B65" s="4">
        <v>160511.45450553062</v>
      </c>
      <c r="C65" s="4">
        <v>15229.628543179442</v>
      </c>
      <c r="D65" s="4">
        <v>94.166666666666671</v>
      </c>
      <c r="E65" s="4">
        <v>82974.569123567519</v>
      </c>
      <c r="F65" s="4">
        <v>9544.5172800700493</v>
      </c>
      <c r="G65" s="4">
        <v>68.4722222222222</v>
      </c>
      <c r="H65" s="4">
        <v>57305.276633543741</v>
      </c>
      <c r="I65" s="4">
        <v>7098.2231865648773</v>
      </c>
      <c r="J65" s="4">
        <v>14.083333333333332</v>
      </c>
      <c r="K65" s="4">
        <v>14273.639530851298</v>
      </c>
      <c r="L65" s="4">
        <v>2223.0811767537589</v>
      </c>
      <c r="M65" s="4">
        <v>2.083333333333333</v>
      </c>
      <c r="N65" s="4">
        <v>15617.99622497066</v>
      </c>
      <c r="O65" s="4">
        <v>1812.726667065873</v>
      </c>
      <c r="P65" s="4">
        <v>6.0833333333333339</v>
      </c>
      <c r="Q65" s="4">
        <v>6901.0837570860058</v>
      </c>
      <c r="R65" s="4">
        <v>945.99915815086877</v>
      </c>
      <c r="S65" s="4">
        <v>3.5</v>
      </c>
    </row>
    <row r="66" spans="1:19" x14ac:dyDescent="0.25">
      <c r="A66" s="1">
        <v>44682</v>
      </c>
      <c r="B66" s="4">
        <v>160616.81266240033</v>
      </c>
      <c r="C66" s="4">
        <v>15207.245790041743</v>
      </c>
      <c r="D66" s="4">
        <v>94.333333333333343</v>
      </c>
      <c r="E66" s="4">
        <v>83055.598296401542</v>
      </c>
      <c r="F66" s="4">
        <v>9531.1048783622391</v>
      </c>
      <c r="G66" s="4">
        <v>68.555555555555529</v>
      </c>
      <c r="H66" s="4">
        <v>57332.030560452695</v>
      </c>
      <c r="I66" s="4">
        <v>7087.9209377183915</v>
      </c>
      <c r="J66" s="4">
        <v>14.124999999999998</v>
      </c>
      <c r="K66" s="4">
        <v>14234.089974079525</v>
      </c>
      <c r="L66" s="4">
        <v>2219.6260013861493</v>
      </c>
      <c r="M66" s="4">
        <v>2.1249999999999996</v>
      </c>
      <c r="N66" s="4">
        <v>15629.923242407704</v>
      </c>
      <c r="O66" s="4">
        <v>1811.1743978156312</v>
      </c>
      <c r="P66" s="4">
        <v>6.1250000000000009</v>
      </c>
      <c r="Q66" s="4">
        <v>6906.7044776936073</v>
      </c>
      <c r="R66" s="4">
        <v>943.95140198584329</v>
      </c>
      <c r="S66" s="4">
        <v>4.5</v>
      </c>
    </row>
    <row r="67" spans="1:19" x14ac:dyDescent="0.25">
      <c r="A67" s="1">
        <v>44713</v>
      </c>
      <c r="B67" s="4">
        <v>160603.96183588152</v>
      </c>
      <c r="C67" s="4">
        <v>15234.959846093145</v>
      </c>
      <c r="D67" s="4">
        <v>94.500000000000014</v>
      </c>
      <c r="E67" s="4">
        <v>83264.179993369093</v>
      </c>
      <c r="F67" s="4">
        <v>9558.8698232363477</v>
      </c>
      <c r="G67" s="4">
        <v>68.638888888888857</v>
      </c>
      <c r="H67" s="4">
        <v>57358.789265304498</v>
      </c>
      <c r="I67" s="4">
        <v>7097.6405717355428</v>
      </c>
      <c r="J67" s="4">
        <v>14.166666666666664</v>
      </c>
      <c r="K67" s="4">
        <v>14270.748090074036</v>
      </c>
      <c r="L67" s="4">
        <v>2217.1719637420788</v>
      </c>
      <c r="M67" s="4">
        <v>2.1666666666666661</v>
      </c>
      <c r="N67" s="4">
        <v>15582.677981964442</v>
      </c>
      <c r="O67" s="4">
        <v>1802.6002074784717</v>
      </c>
      <c r="P67" s="4">
        <v>6.1666666666666679</v>
      </c>
      <c r="Q67" s="4">
        <v>6912.3274457968491</v>
      </c>
      <c r="R67" s="4">
        <v>942.19465507592861</v>
      </c>
      <c r="S67" s="4">
        <v>4.5</v>
      </c>
    </row>
    <row r="68" spans="1:19" x14ac:dyDescent="0.25">
      <c r="A68" s="1">
        <v>44743</v>
      </c>
      <c r="B68" s="4">
        <v>160781.12580514091</v>
      </c>
      <c r="C68" s="4">
        <v>15209.562424851414</v>
      </c>
      <c r="D68" s="4">
        <v>94.666666666666686</v>
      </c>
      <c r="E68" s="4">
        <v>83408.416039203265</v>
      </c>
      <c r="F68" s="4">
        <v>9558.5147759865849</v>
      </c>
      <c r="G68" s="4">
        <v>68.722222222222186</v>
      </c>
      <c r="H68" s="4">
        <v>57277.412257487667</v>
      </c>
      <c r="I68" s="4">
        <v>7082.3295577562412</v>
      </c>
      <c r="J68" s="4">
        <v>14.20833333333333</v>
      </c>
      <c r="K68" s="4">
        <v>14206.094863580231</v>
      </c>
      <c r="L68" s="4">
        <v>2207.6937731556527</v>
      </c>
      <c r="M68" s="4">
        <v>2.2083333333333326</v>
      </c>
      <c r="N68" s="4">
        <v>15513.336502509956</v>
      </c>
      <c r="O68" s="4">
        <v>1798.0346374314124</v>
      </c>
      <c r="P68" s="4">
        <v>6.2083333333333348</v>
      </c>
      <c r="Q68" s="4">
        <v>6880.8402584124624</v>
      </c>
      <c r="R68" s="4">
        <v>938.79295736516656</v>
      </c>
      <c r="S68" s="4">
        <v>4.5</v>
      </c>
    </row>
    <row r="69" spans="1:19" x14ac:dyDescent="0.25">
      <c r="A69" s="1">
        <v>44774</v>
      </c>
      <c r="B69" s="4">
        <v>160980.94767205336</v>
      </c>
      <c r="C69" s="4">
        <v>15209.216972174667</v>
      </c>
      <c r="D69" s="4">
        <v>94.833333333333357</v>
      </c>
      <c r="E69" s="4">
        <v>83573.088778649442</v>
      </c>
      <c r="F69" s="4">
        <v>9555.1419080413252</v>
      </c>
      <c r="G69" s="4">
        <v>68.805555555555515</v>
      </c>
      <c r="H69" s="4">
        <v>57204.029607653873</v>
      </c>
      <c r="I69" s="4">
        <v>7067.0154104375242</v>
      </c>
      <c r="J69" s="4">
        <v>14.249999999999996</v>
      </c>
      <c r="K69" s="4">
        <v>14181.548659573331</v>
      </c>
      <c r="L69" s="4">
        <v>2200.2177165379053</v>
      </c>
      <c r="M69" s="4">
        <v>2.2499999999999991</v>
      </c>
      <c r="N69" s="4">
        <v>15437.938337027737</v>
      </c>
      <c r="O69" s="4">
        <v>1795.4736838875792</v>
      </c>
      <c r="P69" s="4">
        <v>6.2500000000000018</v>
      </c>
      <c r="Q69" s="4">
        <v>6870.4067110359829</v>
      </c>
      <c r="R69" s="4">
        <v>940.8364847598516</v>
      </c>
      <c r="S69" s="4">
        <v>4.5</v>
      </c>
    </row>
    <row r="70" spans="1:19" x14ac:dyDescent="0.25">
      <c r="A70" s="1">
        <v>44805</v>
      </c>
      <c r="B70" s="4">
        <v>161105.13149801569</v>
      </c>
      <c r="C70" s="4">
        <v>15215.889331842838</v>
      </c>
      <c r="D70" s="4">
        <v>95.000000000000028</v>
      </c>
      <c r="E70" s="4">
        <v>83793.023652959731</v>
      </c>
      <c r="F70" s="4">
        <v>9581.9380455151822</v>
      </c>
      <c r="G70" s="4">
        <v>68.888888888888843</v>
      </c>
      <c r="H70" s="4">
        <v>57142.649721231632</v>
      </c>
      <c r="I70" s="4">
        <v>7051.6981293058207</v>
      </c>
      <c r="J70" s="4">
        <v>14.291666666666663</v>
      </c>
      <c r="K70" s="4">
        <v>14179.071947708273</v>
      </c>
      <c r="L70" s="4">
        <v>2203.7791108497163</v>
      </c>
      <c r="M70" s="4">
        <v>2.2916666666666656</v>
      </c>
      <c r="N70" s="4">
        <v>15416.70437808659</v>
      </c>
      <c r="O70" s="4">
        <v>1793.9150943416853</v>
      </c>
      <c r="P70" s="4">
        <v>6.2916666666666687</v>
      </c>
      <c r="Q70" s="4">
        <v>6840.9013028807967</v>
      </c>
      <c r="R70" s="4">
        <v>936.59876569943435</v>
      </c>
      <c r="S70" s="4">
        <v>5.5</v>
      </c>
    </row>
    <row r="71" spans="1:19" x14ac:dyDescent="0.25">
      <c r="A71" s="1">
        <v>44835</v>
      </c>
      <c r="B71" s="4">
        <v>161508.7987123972</v>
      </c>
      <c r="C71" s="4">
        <v>15228.580384719424</v>
      </c>
      <c r="D71" s="4">
        <v>95.1666666666667</v>
      </c>
      <c r="E71" s="4">
        <v>84131.909191357132</v>
      </c>
      <c r="F71" s="4">
        <v>9635.9194348989622</v>
      </c>
      <c r="G71" s="4">
        <v>68.972222222222172</v>
      </c>
      <c r="H71" s="4">
        <v>57309.622078116481</v>
      </c>
      <c r="I71" s="4">
        <v>7061.4177459045641</v>
      </c>
      <c r="J71" s="4">
        <v>14.333333333333329</v>
      </c>
      <c r="K71" s="4">
        <v>14240.849623447415</v>
      </c>
      <c r="L71" s="4">
        <v>2205.3341325119427</v>
      </c>
      <c r="M71" s="4">
        <v>2.3333333333333321</v>
      </c>
      <c r="N71" s="4">
        <v>15528.991901146426</v>
      </c>
      <c r="O71" s="4">
        <v>1803.3997012758855</v>
      </c>
      <c r="P71" s="4">
        <v>6.3333333333333357</v>
      </c>
      <c r="Q71" s="4">
        <v>6867.5912071963921</v>
      </c>
      <c r="R71" s="4">
        <v>942.19667635793473</v>
      </c>
      <c r="S71" s="4">
        <v>4.5</v>
      </c>
    </row>
    <row r="72" spans="1:19" x14ac:dyDescent="0.25">
      <c r="A72" s="1">
        <v>44866</v>
      </c>
      <c r="B72" s="4">
        <v>161967.42293703152</v>
      </c>
      <c r="C72" s="4">
        <v>15246.290310933555</v>
      </c>
      <c r="D72" s="4">
        <v>95.333333333333371</v>
      </c>
      <c r="E72" s="4">
        <v>84405.691374300586</v>
      </c>
      <c r="F72" s="4">
        <v>9586.2674009226503</v>
      </c>
      <c r="G72" s="4">
        <v>69.0555555555555</v>
      </c>
      <c r="H72" s="4">
        <v>57560.770181107655</v>
      </c>
      <c r="I72" s="4">
        <v>7087.1664591328999</v>
      </c>
      <c r="J72" s="4">
        <v>14.374999999999995</v>
      </c>
      <c r="K72" s="4">
        <v>14314.70841400097</v>
      </c>
      <c r="L72" s="4">
        <v>2213.9196073199691</v>
      </c>
      <c r="M72" s="4">
        <v>2.3749999999999987</v>
      </c>
      <c r="N72" s="4">
        <v>15638.321834069229</v>
      </c>
      <c r="O72" s="4">
        <v>1808.8719027824311</v>
      </c>
      <c r="P72" s="4">
        <v>6.3750000000000027</v>
      </c>
      <c r="Q72" s="4">
        <v>6912.3647375153332</v>
      </c>
      <c r="R72" s="4">
        <v>939.84466630963027</v>
      </c>
      <c r="S72" s="4">
        <v>4.5</v>
      </c>
    </row>
    <row r="73" spans="1:19" x14ac:dyDescent="0.25">
      <c r="A73" s="1">
        <v>44896</v>
      </c>
      <c r="B73" s="4">
        <v>162413.7351359328</v>
      </c>
      <c r="C73" s="4">
        <v>15331.21735246041</v>
      </c>
      <c r="D73" s="4">
        <v>95.500000000000043</v>
      </c>
      <c r="E73" s="4">
        <v>84757.116715894925</v>
      </c>
      <c r="F73" s="4">
        <v>9633.2405671474262</v>
      </c>
      <c r="G73" s="4">
        <v>69.138888888888829</v>
      </c>
      <c r="H73" s="4">
        <v>57818.98055442427</v>
      </c>
      <c r="I73" s="4">
        <v>7127.9472760547242</v>
      </c>
      <c r="J73" s="4">
        <v>14.416666666666661</v>
      </c>
      <c r="K73" s="4">
        <v>14375.544616468051</v>
      </c>
      <c r="L73" s="4">
        <v>2231.5498287960313</v>
      </c>
      <c r="M73" s="4">
        <v>2.4166666666666652</v>
      </c>
      <c r="N73" s="4">
        <v>15736.655856445263</v>
      </c>
      <c r="O73" s="4">
        <v>1816.3557482715166</v>
      </c>
      <c r="P73" s="4">
        <v>6.4166666666666696</v>
      </c>
      <c r="Q73" s="4">
        <v>6937.0746139496214</v>
      </c>
      <c r="R73" s="4">
        <v>948.54623972938975</v>
      </c>
      <c r="S73" s="4">
        <v>4.5</v>
      </c>
    </row>
    <row r="74" spans="1:19" x14ac:dyDescent="0.25">
      <c r="A74" s="1">
        <v>44927</v>
      </c>
      <c r="B74" s="4">
        <v>162741.12503454581</v>
      </c>
      <c r="C74" s="4">
        <v>15336.910541871888</v>
      </c>
      <c r="D74" s="4">
        <v>95.666666666666714</v>
      </c>
      <c r="E74" s="4">
        <v>85040.542939559993</v>
      </c>
      <c r="F74" s="4">
        <v>9676.2191041621991</v>
      </c>
      <c r="G74" s="4">
        <v>69.222222222222157</v>
      </c>
      <c r="H74" s="4">
        <v>57970.038503475102</v>
      </c>
      <c r="I74" s="4">
        <v>7158.5220616576371</v>
      </c>
      <c r="J74" s="4">
        <v>14.458333333333327</v>
      </c>
      <c r="K74" s="4">
        <v>14401.243700476311</v>
      </c>
      <c r="L74" s="4">
        <v>2233.9607634277768</v>
      </c>
      <c r="M74" s="4">
        <v>2.4583333333333317</v>
      </c>
      <c r="N74" s="4">
        <v>15801.880951467978</v>
      </c>
      <c r="O74" s="4">
        <v>1833.2602834866284</v>
      </c>
      <c r="P74" s="4">
        <v>6.4583333333333366</v>
      </c>
      <c r="Q74" s="4">
        <v>6953.7601011765628</v>
      </c>
      <c r="R74" s="4">
        <v>951.55080460273973</v>
      </c>
      <c r="S74" s="4">
        <v>3.5</v>
      </c>
    </row>
    <row r="75" spans="1:19" x14ac:dyDescent="0.25">
      <c r="A75" s="1">
        <v>44958</v>
      </c>
      <c r="B75" s="4">
        <v>162789.55421598634</v>
      </c>
      <c r="C75" s="4">
        <v>15363.678883248509</v>
      </c>
      <c r="D75" s="4">
        <v>95.833333333333385</v>
      </c>
      <c r="E75" s="4">
        <v>85117.605468731519</v>
      </c>
      <c r="F75" s="4">
        <v>9633.5750104926192</v>
      </c>
      <c r="G75" s="4">
        <v>69.305555555555486</v>
      </c>
      <c r="H75" s="4">
        <v>57988.861823202649</v>
      </c>
      <c r="I75" s="4">
        <v>7163.2459576629435</v>
      </c>
      <c r="J75" s="4">
        <v>14.499999999999993</v>
      </c>
      <c r="K75" s="4">
        <v>14392.784311227491</v>
      </c>
      <c r="L75" s="4">
        <v>2235.5243359565857</v>
      </c>
      <c r="M75" s="4">
        <v>2.4999999999999982</v>
      </c>
      <c r="N75" s="4">
        <v>15825.932165972967</v>
      </c>
      <c r="O75" s="4">
        <v>1837.738705935096</v>
      </c>
      <c r="P75" s="4">
        <v>6.5000000000000036</v>
      </c>
      <c r="Q75" s="4">
        <v>6951.3641242216436</v>
      </c>
      <c r="R75" s="4">
        <v>953.56460101197672</v>
      </c>
      <c r="S75" s="4">
        <v>3.5</v>
      </c>
    </row>
    <row r="76" spans="1:19" x14ac:dyDescent="0.25">
      <c r="A76" s="1">
        <v>44986</v>
      </c>
      <c r="B76" s="4">
        <v>162908.13515497389</v>
      </c>
      <c r="C76" s="4">
        <v>15360.345671756582</v>
      </c>
      <c r="D76" s="4">
        <v>96.000000000000057</v>
      </c>
      <c r="E76" s="4">
        <v>85241.180292583609</v>
      </c>
      <c r="F76" s="4">
        <v>9646.341331199239</v>
      </c>
      <c r="G76" s="4">
        <v>69.388888888888815</v>
      </c>
      <c r="H76" s="4">
        <v>58071.82286924286</v>
      </c>
      <c r="I76" s="4">
        <v>7169.9749313153998</v>
      </c>
      <c r="J76" s="4">
        <v>14.541666666666659</v>
      </c>
      <c r="K76" s="4">
        <v>14394.372429506497</v>
      </c>
      <c r="L76" s="4">
        <v>2237.0885507119315</v>
      </c>
      <c r="M76" s="4">
        <v>2.5416666666666647</v>
      </c>
      <c r="N76" s="4">
        <v>15835.920726448447</v>
      </c>
      <c r="O76" s="4">
        <v>1836.1876704349024</v>
      </c>
      <c r="P76" s="4">
        <v>6.5416666666666705</v>
      </c>
      <c r="Q76" s="4">
        <v>6953.9912104548912</v>
      </c>
      <c r="R76" s="4">
        <v>953.82068944066884</v>
      </c>
      <c r="S76" s="4">
        <v>4</v>
      </c>
    </row>
    <row r="77" spans="1:19" x14ac:dyDescent="0.25">
      <c r="A77" s="1">
        <v>45017</v>
      </c>
      <c r="B77" s="4">
        <v>162998.71116258466</v>
      </c>
      <c r="C77" s="4">
        <v>15334.925959686589</v>
      </c>
      <c r="D77" s="4">
        <v>96.166666666666728</v>
      </c>
      <c r="E77" s="4">
        <v>85313.14538267332</v>
      </c>
      <c r="F77" s="4">
        <v>9700.4632539081394</v>
      </c>
      <c r="G77" s="4">
        <v>69.472222222222143</v>
      </c>
      <c r="H77" s="4">
        <v>58108.698616973619</v>
      </c>
      <c r="I77" s="4">
        <v>7165.6809525507224</v>
      </c>
      <c r="J77" s="4">
        <v>14.583333333333325</v>
      </c>
      <c r="K77" s="4">
        <v>14397.971472475501</v>
      </c>
      <c r="L77" s="4">
        <v>2232.6203170006165</v>
      </c>
      <c r="M77" s="4">
        <v>2.5833333333333313</v>
      </c>
      <c r="N77" s="4">
        <v>15822.786443946783</v>
      </c>
      <c r="O77" s="4">
        <v>1830.6136838215543</v>
      </c>
      <c r="P77" s="4">
        <v>6.5833333333333375</v>
      </c>
      <c r="Q77" s="4">
        <v>6956.61914425328</v>
      </c>
      <c r="R77" s="4">
        <v>952.79508260590649</v>
      </c>
      <c r="S77" s="4">
        <v>4</v>
      </c>
    </row>
    <row r="78" spans="1:19" x14ac:dyDescent="0.25">
      <c r="A78" s="1">
        <v>45047</v>
      </c>
      <c r="B78" s="4">
        <v>163073.53801437776</v>
      </c>
      <c r="C78" s="4">
        <v>15312.508978779502</v>
      </c>
      <c r="D78" s="4">
        <v>96.3333333333334</v>
      </c>
      <c r="E78" s="4">
        <v>85374.068316715144</v>
      </c>
      <c r="F78" s="4">
        <v>9698.1293437401091</v>
      </c>
      <c r="G78" s="4">
        <v>69.555555555555472</v>
      </c>
      <c r="H78" s="4">
        <v>58103.484448271185</v>
      </c>
      <c r="I78" s="4">
        <v>7160.3837405934037</v>
      </c>
      <c r="J78" s="4">
        <v>14.624999999999991</v>
      </c>
      <c r="K78" s="4">
        <v>14371.398418428313</v>
      </c>
      <c r="L78" s="4">
        <v>2230.1612421661248</v>
      </c>
      <c r="M78" s="4">
        <v>2.6249999999999978</v>
      </c>
      <c r="N78" s="4">
        <v>15795.563871608661</v>
      </c>
      <c r="O78" s="4">
        <v>1826.0425616390528</v>
      </c>
      <c r="P78" s="4">
        <v>6.6250000000000044</v>
      </c>
      <c r="Q78" s="4">
        <v>6960.253306962336</v>
      </c>
      <c r="R78" s="4">
        <v>951.1553610753532</v>
      </c>
      <c r="S78" s="4">
        <v>5</v>
      </c>
    </row>
    <row r="79" spans="1:19" x14ac:dyDescent="0.25">
      <c r="A79" s="1">
        <v>45078</v>
      </c>
      <c r="B79" s="4">
        <v>162993.99327527391</v>
      </c>
      <c r="C79" s="4">
        <v>15338.285705481565</v>
      </c>
      <c r="D79" s="4">
        <v>96.500000000000071</v>
      </c>
      <c r="E79" s="4">
        <v>85493.557835890984</v>
      </c>
      <c r="F79" s="4">
        <v>9688.7275207716702</v>
      </c>
      <c r="G79" s="4">
        <v>69.6388888888888</v>
      </c>
      <c r="H79" s="4">
        <v>58061.179748892464</v>
      </c>
      <c r="I79" s="4">
        <v>7160.0974118882705</v>
      </c>
      <c r="J79" s="4">
        <v>14.666666666666657</v>
      </c>
      <c r="K79" s="4">
        <v>14359.901446635742</v>
      </c>
      <c r="L79" s="4">
        <v>2228.706816102906</v>
      </c>
      <c r="M79" s="4">
        <v>2.6666666666666643</v>
      </c>
      <c r="N79" s="4">
        <v>15721.043849416856</v>
      </c>
      <c r="O79" s="4">
        <v>1823.4810752398862</v>
      </c>
      <c r="P79" s="4">
        <v>6.6666666666666714</v>
      </c>
      <c r="Q79" s="4">
        <v>6952.8270141718021</v>
      </c>
      <c r="R79" s="4">
        <v>949.57314807677358</v>
      </c>
      <c r="S79" s="4">
        <v>5</v>
      </c>
    </row>
    <row r="80" spans="1:19" x14ac:dyDescent="0.25">
      <c r="A80" s="1">
        <v>45108</v>
      </c>
      <c r="B80" s="4">
        <v>163187.68443735092</v>
      </c>
      <c r="C80" s="4">
        <f>C68</f>
        <v>15209.562424851414</v>
      </c>
      <c r="D80" s="4">
        <v>96.666666666666742</v>
      </c>
      <c r="E80" s="4">
        <v>85665.630149486737</v>
      </c>
      <c r="F80" s="4">
        <v>9713.644462342063</v>
      </c>
      <c r="G80" s="4">
        <v>69.722222222222129</v>
      </c>
      <c r="H80" s="4">
        <v>57960.72082565671</v>
      </c>
      <c r="I80" s="4">
        <v>7139.7608917514171</v>
      </c>
      <c r="J80" s="4">
        <v>14.708333333333323</v>
      </c>
      <c r="K80" s="4">
        <v>14313.178392181529</v>
      </c>
      <c r="L80" s="4">
        <v>2220.2076363117899</v>
      </c>
      <c r="M80" s="4">
        <v>2.7083333333333308</v>
      </c>
      <c r="N80" s="4">
        <v>15639.441688082454</v>
      </c>
      <c r="O80" s="4">
        <v>1817.8993850652062</v>
      </c>
      <c r="P80" s="4">
        <v>6.7083333333333384</v>
      </c>
      <c r="Q80" s="4">
        <v>6917.2330656881677</v>
      </c>
      <c r="R80" s="4">
        <v>946.57702562941063</v>
      </c>
      <c r="S80" s="4">
        <v>5</v>
      </c>
    </row>
    <row r="81" spans="1:19" x14ac:dyDescent="0.25">
      <c r="A81" s="1">
        <v>45139</v>
      </c>
      <c r="B81" s="4">
        <v>163366.13553480795</v>
      </c>
      <c r="C81" s="4">
        <f t="shared" ref="C81:C144" si="0">C69</f>
        <v>15209.216972174667</v>
      </c>
      <c r="D81" s="4">
        <v>96.833333333333414</v>
      </c>
      <c r="E81" s="4">
        <v>85826.729444801313</v>
      </c>
      <c r="F81" s="4">
        <v>9721.4088058240995</v>
      </c>
      <c r="G81" s="4">
        <v>69.805555555555458</v>
      </c>
      <c r="H81" s="4">
        <v>57881.295900003388</v>
      </c>
      <c r="I81" s="4">
        <v>7129.446266328343</v>
      </c>
      <c r="J81" s="4">
        <v>14.749999999999989</v>
      </c>
      <c r="K81" s="4">
        <v>14277.502808440708</v>
      </c>
      <c r="L81" s="4">
        <v>2212.7105882413757</v>
      </c>
      <c r="M81" s="4">
        <v>2.7499999999999973</v>
      </c>
      <c r="N81" s="4">
        <v>15568.869470635205</v>
      </c>
      <c r="O81" s="4">
        <v>1812.3147897004908</v>
      </c>
      <c r="P81" s="4">
        <v>6.7500000000000053</v>
      </c>
      <c r="Q81" s="4">
        <v>6903.75599846155</v>
      </c>
      <c r="R81" s="4">
        <v>946.1924573551056</v>
      </c>
      <c r="S81" s="4">
        <v>5</v>
      </c>
    </row>
    <row r="82" spans="1:19" x14ac:dyDescent="0.25">
      <c r="A82" s="1">
        <v>45170</v>
      </c>
      <c r="B82" s="4">
        <v>163602.23235982258</v>
      </c>
      <c r="C82" s="4">
        <f t="shared" si="0"/>
        <v>15215.889331842838</v>
      </c>
      <c r="D82" s="4">
        <v>97.000000000000085</v>
      </c>
      <c r="E82" s="4">
        <v>86066.751123501846</v>
      </c>
      <c r="F82" s="4">
        <v>9742.3129239018781</v>
      </c>
      <c r="G82" s="4">
        <v>69.888888888888786</v>
      </c>
      <c r="H82" s="4">
        <v>57820.905878222853</v>
      </c>
      <c r="I82" s="4">
        <v>7113.1132845825887</v>
      </c>
      <c r="J82" s="4">
        <v>14.791666666666655</v>
      </c>
      <c r="K82" s="4">
        <v>14275.031993356395</v>
      </c>
      <c r="L82" s="4">
        <v>2213.2638350414045</v>
      </c>
      <c r="M82" s="4">
        <v>2.7916666666666639</v>
      </c>
      <c r="N82" s="4">
        <v>15562.694446244637</v>
      </c>
      <c r="O82" s="4">
        <v>1809.7476065396897</v>
      </c>
      <c r="P82" s="4">
        <v>6.7916666666666723</v>
      </c>
      <c r="Q82" s="4">
        <v>6884.2343451898441</v>
      </c>
      <c r="R82" s="4">
        <v>945.31586951812983</v>
      </c>
      <c r="S82" s="4">
        <v>6</v>
      </c>
    </row>
    <row r="83" spans="1:19" x14ac:dyDescent="0.25">
      <c r="A83" s="1">
        <v>45200</v>
      </c>
      <c r="B83" s="4">
        <v>164039.98182354064</v>
      </c>
      <c r="C83" s="4">
        <f t="shared" si="0"/>
        <v>15228.580384719424</v>
      </c>
      <c r="D83" s="4">
        <v>97.166666666666757</v>
      </c>
      <c r="E83" s="4">
        <v>86329.195746355035</v>
      </c>
      <c r="F83" s="4">
        <v>9781.4258830471463</v>
      </c>
      <c r="G83" s="4">
        <v>69.972222222222115</v>
      </c>
      <c r="H83" s="4">
        <v>58022.235023038782</v>
      </c>
      <c r="I83" s="4">
        <v>7124.8554746380723</v>
      </c>
      <c r="J83" s="4">
        <v>14.833333333333321</v>
      </c>
      <c r="K83" s="4">
        <v>14333.98754813634</v>
      </c>
      <c r="L83" s="4">
        <v>2215.8312692849577</v>
      </c>
      <c r="M83" s="4">
        <v>2.8333333333333304</v>
      </c>
      <c r="N83" s="4">
        <v>15695.484749561088</v>
      </c>
      <c r="O83" s="4">
        <v>1815.2352227869849</v>
      </c>
      <c r="P83" s="4">
        <v>6.8333333333333393</v>
      </c>
      <c r="Q83" s="4">
        <v>6919.0571597854259</v>
      </c>
      <c r="R83" s="4">
        <v>946.34221601166689</v>
      </c>
      <c r="S83" s="4">
        <v>5</v>
      </c>
    </row>
    <row r="84" spans="1:19" x14ac:dyDescent="0.25">
      <c r="A84" s="1">
        <v>45231</v>
      </c>
      <c r="B84" s="4">
        <v>164560.78638837655</v>
      </c>
      <c r="C84" s="4">
        <f t="shared" si="0"/>
        <v>15246.290310933555</v>
      </c>
      <c r="D84" s="4">
        <v>97.333333333333428</v>
      </c>
      <c r="E84" s="4">
        <v>86628.240957344635</v>
      </c>
      <c r="F84" s="4">
        <v>9750.7960730526374</v>
      </c>
      <c r="G84" s="4">
        <v>70.055555555555443</v>
      </c>
      <c r="H84" s="4">
        <v>58324.89718254601</v>
      </c>
      <c r="I84" s="4">
        <v>7156.6580262921052</v>
      </c>
      <c r="J84" s="4">
        <v>14.874999999999988</v>
      </c>
      <c r="K84" s="4">
        <v>14415.131771553444</v>
      </c>
      <c r="L84" s="4">
        <v>2225.4507834566816</v>
      </c>
      <c r="M84" s="4">
        <v>2.8749999999999969</v>
      </c>
      <c r="N84" s="4">
        <v>15824.311378038163</v>
      </c>
      <c r="O84" s="4">
        <v>1826.7691281171712</v>
      </c>
      <c r="P84" s="4">
        <v>6.8750000000000062</v>
      </c>
      <c r="Q84" s="4">
        <v>6972.0180650491593</v>
      </c>
      <c r="R84" s="4">
        <v>949.12936168065028</v>
      </c>
      <c r="S84" s="4">
        <v>5</v>
      </c>
    </row>
    <row r="85" spans="1:19" x14ac:dyDescent="0.25">
      <c r="A85" s="1">
        <v>45261</v>
      </c>
      <c r="B85" s="4">
        <v>165000.87595457956</v>
      </c>
      <c r="C85" s="4">
        <f t="shared" si="0"/>
        <v>15331.21735246041</v>
      </c>
      <c r="D85" s="4">
        <v>97.500000000000099</v>
      </c>
      <c r="E85" s="4">
        <v>86983.143099548266</v>
      </c>
      <c r="F85" s="4">
        <v>9814.2170110915467</v>
      </c>
      <c r="G85" s="4">
        <v>70.138888888888772</v>
      </c>
      <c r="H85" s="4">
        <v>58629.625306240479</v>
      </c>
      <c r="I85" s="4">
        <v>7200.5029215728628</v>
      </c>
      <c r="J85" s="4">
        <v>14.916666666666654</v>
      </c>
      <c r="K85" s="4">
        <v>14501.353317033194</v>
      </c>
      <c r="L85" s="4">
        <v>2243.1351950262351</v>
      </c>
      <c r="M85" s="4">
        <v>2.9166666666666634</v>
      </c>
      <c r="N85" s="4">
        <v>15933.050882759848</v>
      </c>
      <c r="O85" s="4">
        <v>1840.3237440312723</v>
      </c>
      <c r="P85" s="4">
        <v>6.9166666666666732</v>
      </c>
      <c r="Q85" s="4">
        <v>7001.8417466763967</v>
      </c>
      <c r="R85" s="4">
        <v>955.06954209360276</v>
      </c>
      <c r="S85" s="4">
        <v>5</v>
      </c>
    </row>
    <row r="86" spans="1:19" x14ac:dyDescent="0.25">
      <c r="A86" s="1">
        <v>45292</v>
      </c>
      <c r="B86" s="4">
        <v>165341.91311454473</v>
      </c>
      <c r="C86" s="4">
        <f t="shared" si="0"/>
        <v>15336.910541871888</v>
      </c>
      <c r="D86" s="4">
        <v>97.666666666666771</v>
      </c>
      <c r="E86" s="4">
        <v>87229.025434841649</v>
      </c>
      <c r="F86" s="4">
        <v>9834.1711163073978</v>
      </c>
      <c r="G86" s="4">
        <v>70.222222222222101</v>
      </c>
      <c r="H86" s="4">
        <v>58824.072266203162</v>
      </c>
      <c r="I86" s="4">
        <v>7234.301062987176</v>
      </c>
      <c r="J86" s="4">
        <v>14.95833333333332</v>
      </c>
      <c r="K86" s="4">
        <v>14526.142490856115</v>
      </c>
      <c r="L86" s="4">
        <v>2246.2606949255955</v>
      </c>
      <c r="M86" s="4">
        <v>2.9583333333333299</v>
      </c>
      <c r="N86" s="4">
        <v>15999.51701018671</v>
      </c>
      <c r="O86" s="4">
        <v>1850.8179887292938</v>
      </c>
      <c r="P86" s="4">
        <v>6.9583333333333401</v>
      </c>
      <c r="Q86" s="4">
        <v>7021.6063723985635</v>
      </c>
      <c r="R86" s="4">
        <v>958.46538598531708</v>
      </c>
      <c r="S86" s="4">
        <v>4</v>
      </c>
    </row>
    <row r="87" spans="1:19" x14ac:dyDescent="0.25">
      <c r="A87" s="1">
        <v>45323</v>
      </c>
      <c r="B87" s="4">
        <v>165402.34586249327</v>
      </c>
      <c r="C87" s="4">
        <f t="shared" si="0"/>
        <v>15363.678883248509</v>
      </c>
      <c r="D87" s="4">
        <v>97.833333333333442</v>
      </c>
      <c r="E87" s="4">
        <v>87292.854588438204</v>
      </c>
      <c r="F87" s="4">
        <v>9805.5466537871944</v>
      </c>
      <c r="G87" s="4">
        <v>70.305555555555429</v>
      </c>
      <c r="H87" s="4">
        <v>58861.05432644939</v>
      </c>
      <c r="I87" s="4">
        <v>7241.0437600189807</v>
      </c>
      <c r="J87" s="4">
        <v>14.999999999999986</v>
      </c>
      <c r="K87" s="4">
        <v>14516.670063347054</v>
      </c>
      <c r="L87" s="4">
        <v>2246.8223303008235</v>
      </c>
      <c r="M87" s="4">
        <v>2.9999999999999964</v>
      </c>
      <c r="N87" s="4">
        <v>16017.629838662895</v>
      </c>
      <c r="O87" s="4">
        <v>1854.3048473258716</v>
      </c>
      <c r="P87" s="4">
        <v>7.0000000000000071</v>
      </c>
      <c r="Q87" s="4">
        <v>7021.2299491539252</v>
      </c>
      <c r="R87" s="4">
        <v>960.64137706091344</v>
      </c>
      <c r="S87" s="4">
        <v>4</v>
      </c>
    </row>
    <row r="88" spans="1:19" x14ac:dyDescent="0.25">
      <c r="A88" s="1">
        <v>45352</v>
      </c>
      <c r="B88" s="4">
        <v>165523.14159824466</v>
      </c>
      <c r="C88" s="4">
        <f t="shared" si="0"/>
        <v>15360.345671756582</v>
      </c>
      <c r="D88" s="4">
        <v>98.000000000000114</v>
      </c>
      <c r="E88" s="4">
        <v>87380.003939158181</v>
      </c>
      <c r="F88" s="4">
        <v>9824.4971224440196</v>
      </c>
      <c r="G88" s="4">
        <v>70.388888888888758</v>
      </c>
      <c r="H88" s="4">
        <v>58950.215078629662</v>
      </c>
      <c r="I88" s="4">
        <v>7249.7943442093638</v>
      </c>
      <c r="J88" s="4">
        <v>15.041666666666652</v>
      </c>
      <c r="K88" s="4">
        <v>14529.3742416719</v>
      </c>
      <c r="L88" s="4">
        <v>2248.3923902274769</v>
      </c>
      <c r="M88" s="4">
        <v>3.041666666666663</v>
      </c>
      <c r="N88" s="4">
        <v>16016.593326090062</v>
      </c>
      <c r="O88" s="4">
        <v>1851.7436291144709</v>
      </c>
      <c r="P88" s="4">
        <v>7.0416666666666741</v>
      </c>
      <c r="Q88" s="4">
        <v>7019.8452381267025</v>
      </c>
      <c r="R88" s="4">
        <v>960.84237508479964</v>
      </c>
      <c r="S88" s="4">
        <v>4.5</v>
      </c>
    </row>
    <row r="89" spans="1:19" x14ac:dyDescent="0.25">
      <c r="A89" s="1">
        <v>45383</v>
      </c>
      <c r="B89" s="4">
        <v>165592.76083300589</v>
      </c>
      <c r="C89" s="4">
        <f t="shared" si="0"/>
        <v>15334.925959686589</v>
      </c>
      <c r="D89" s="4">
        <v>98.166666666666785</v>
      </c>
      <c r="E89" s="4">
        <v>87456.045661432305</v>
      </c>
      <c r="F89" s="4">
        <v>9874.8673589154077</v>
      </c>
      <c r="G89" s="4">
        <v>70.472222222222086</v>
      </c>
      <c r="H89" s="4">
        <v>58984.205756921998</v>
      </c>
      <c r="I89" s="4">
        <v>7243.4955193880714</v>
      </c>
      <c r="J89" s="4">
        <v>15.083333333333318</v>
      </c>
      <c r="K89" s="4">
        <v>14523.930213264954</v>
      </c>
      <c r="L89" s="4">
        <v>2242.903341227719</v>
      </c>
      <c r="M89" s="4">
        <v>3.0833333333333295</v>
      </c>
      <c r="N89" s="4">
        <v>15994.376033064967</v>
      </c>
      <c r="O89" s="4">
        <v>1848.1724779832728</v>
      </c>
      <c r="P89" s="4">
        <v>7.083333333333341</v>
      </c>
      <c r="Q89" s="4">
        <v>7016.4435686982233</v>
      </c>
      <c r="R89" s="4">
        <v>960.16315887031749</v>
      </c>
      <c r="S89" s="4">
        <v>4.5</v>
      </c>
    </row>
    <row r="90" spans="1:19" x14ac:dyDescent="0.25">
      <c r="A90" s="1">
        <v>45413</v>
      </c>
      <c r="B90" s="4">
        <v>165652.19515683173</v>
      </c>
      <c r="C90" s="4">
        <f t="shared" si="0"/>
        <v>15312.508978779502</v>
      </c>
      <c r="D90" s="4">
        <v>98.333333333333456</v>
      </c>
      <c r="E90" s="4">
        <v>87502.744154486601</v>
      </c>
      <c r="F90" s="4">
        <v>9842.1671956931968</v>
      </c>
      <c r="G90" s="4">
        <v>70.555555555555415</v>
      </c>
      <c r="H90" s="4">
        <v>58957.992276199686</v>
      </c>
      <c r="I90" s="4">
        <v>7237.1953622336314</v>
      </c>
      <c r="J90" s="4">
        <v>15.124999999999984</v>
      </c>
      <c r="K90" s="4">
        <v>14495.280421148165</v>
      </c>
      <c r="L90" s="4">
        <v>2241.4465603733001</v>
      </c>
      <c r="M90" s="4">
        <v>3.124999999999996</v>
      </c>
      <c r="N90" s="4">
        <v>15960.041167999505</v>
      </c>
      <c r="O90" s="4">
        <v>1844.5994252903786</v>
      </c>
      <c r="P90" s="4">
        <v>7.125000000000008</v>
      </c>
      <c r="Q90" s="4">
        <v>7014.0481294628835</v>
      </c>
      <c r="R90" s="4">
        <v>957.92580334453999</v>
      </c>
      <c r="S90" s="4">
        <v>5.5</v>
      </c>
    </row>
    <row r="91" spans="1:19" x14ac:dyDescent="0.25">
      <c r="A91" s="1">
        <v>45444</v>
      </c>
      <c r="B91" s="4">
        <v>165552.83243687151</v>
      </c>
      <c r="C91" s="4">
        <f t="shared" si="0"/>
        <v>15338.285705481565</v>
      </c>
      <c r="D91" s="4">
        <v>98.500000000000128</v>
      </c>
      <c r="E91" s="4">
        <v>87602.190382486864</v>
      </c>
      <c r="F91" s="4">
        <v>9873.3159324770877</v>
      </c>
      <c r="G91" s="4">
        <v>70.638888888888744</v>
      </c>
      <c r="H91" s="4">
        <v>58894.639522570062</v>
      </c>
      <c r="I91" s="4">
        <v>7234.9082984936877</v>
      </c>
      <c r="J91" s="4">
        <v>15.16666666666665</v>
      </c>
      <c r="K91" s="4">
        <v>14469.642516237274</v>
      </c>
      <c r="L91" s="4">
        <v>2239.9889108208881</v>
      </c>
      <c r="M91" s="4">
        <v>3.1666666666666625</v>
      </c>
      <c r="N91" s="4">
        <v>15884.317467964223</v>
      </c>
      <c r="O91" s="4">
        <v>1840.015429686368</v>
      </c>
      <c r="P91" s="4">
        <v>7.166666666666675</v>
      </c>
      <c r="Q91" s="4">
        <v>6999.5499655820513</v>
      </c>
      <c r="R91" s="4">
        <v>956.37570929964704</v>
      </c>
      <c r="S91" s="4">
        <v>5.5</v>
      </c>
    </row>
    <row r="92" spans="1:19" x14ac:dyDescent="0.25">
      <c r="A92" s="1">
        <v>45474</v>
      </c>
      <c r="B92" s="4">
        <v>165752.14338460038</v>
      </c>
      <c r="C92" s="4">
        <f t="shared" si="0"/>
        <v>15209.562424851414</v>
      </c>
      <c r="D92" s="4">
        <v>98.666666666666799</v>
      </c>
      <c r="E92" s="4">
        <v>87758.502628802147</v>
      </c>
      <c r="F92" s="4">
        <v>9868.9871539394371</v>
      </c>
      <c r="G92" s="4">
        <v>70.722222222222072</v>
      </c>
      <c r="H92" s="4">
        <v>58781.088165444809</v>
      </c>
      <c r="I92" s="4">
        <v>7212.5465678699375</v>
      </c>
      <c r="J92" s="4">
        <v>15.208333333333316</v>
      </c>
      <c r="K92" s="4">
        <v>14425.823612147515</v>
      </c>
      <c r="L92" s="4">
        <v>2230.4560489194355</v>
      </c>
      <c r="M92" s="4">
        <v>3.208333333333329</v>
      </c>
      <c r="N92" s="4">
        <v>15805.527024853418</v>
      </c>
      <c r="O92" s="4">
        <v>1833.4104406548126</v>
      </c>
      <c r="P92" s="4">
        <v>7.2083333333333419</v>
      </c>
      <c r="Q92" s="4">
        <v>6961.8452268521451</v>
      </c>
      <c r="R92" s="4">
        <v>953.64459403175272</v>
      </c>
      <c r="S92" s="4">
        <v>5.5</v>
      </c>
    </row>
    <row r="93" spans="1:19" x14ac:dyDescent="0.25">
      <c r="A93" s="1">
        <v>45505</v>
      </c>
      <c r="B93" s="4">
        <v>165939.64804620593</v>
      </c>
      <c r="C93" s="4">
        <f t="shared" si="0"/>
        <v>15209.216972174667</v>
      </c>
      <c r="D93" s="4">
        <v>98.833333333333471</v>
      </c>
      <c r="E93" s="4">
        <v>87932.173979734536</v>
      </c>
      <c r="F93" s="4">
        <v>9886.9764167570011</v>
      </c>
      <c r="G93" s="4">
        <v>70.805555555555401</v>
      </c>
      <c r="H93" s="4">
        <v>58696.623917552737</v>
      </c>
      <c r="I93" s="4">
        <v>7202.2259790699663</v>
      </c>
      <c r="J93" s="4">
        <v>15.249999999999982</v>
      </c>
      <c r="K93" s="4">
        <v>14381.981891288026</v>
      </c>
      <c r="L93" s="4">
        <v>2223.9469157615749</v>
      </c>
      <c r="M93" s="4">
        <v>3.2499999999999956</v>
      </c>
      <c r="N93" s="4">
        <v>15740.829822333477</v>
      </c>
      <c r="O93" s="4">
        <v>1827.8115789544124</v>
      </c>
      <c r="P93" s="4">
        <v>7.2500000000000089</v>
      </c>
      <c r="Q93" s="4">
        <v>6947.3273494648256</v>
      </c>
      <c r="R93" s="4">
        <v>953.73426413372238</v>
      </c>
      <c r="S93" s="4">
        <v>5.5</v>
      </c>
    </row>
    <row r="94" spans="1:19" x14ac:dyDescent="0.25">
      <c r="A94" s="1">
        <v>45536</v>
      </c>
      <c r="B94" s="4">
        <v>166206.59660981502</v>
      </c>
      <c r="C94" s="4">
        <f t="shared" si="0"/>
        <v>15215.889331842838</v>
      </c>
      <c r="D94" s="4">
        <v>99.000000000000142</v>
      </c>
      <c r="E94" s="4">
        <v>88172.96112485863</v>
      </c>
      <c r="F94" s="4">
        <v>9880.6165277920663</v>
      </c>
      <c r="G94" s="4">
        <v>70.888888888888729</v>
      </c>
      <c r="H94" s="4">
        <v>58648.282862233027</v>
      </c>
      <c r="I94" s="4">
        <v>7186.8837158418683</v>
      </c>
      <c r="J94" s="4">
        <v>15.291666666666648</v>
      </c>
      <c r="K94" s="4">
        <v>14377.499454746405</v>
      </c>
      <c r="L94" s="4">
        <v>2224.5029719946483</v>
      </c>
      <c r="M94" s="4">
        <v>3.2916666666666621</v>
      </c>
      <c r="N94" s="4">
        <v>15741.736128672674</v>
      </c>
      <c r="O94" s="4">
        <v>1826.2489936008153</v>
      </c>
      <c r="P94" s="4">
        <v>7.2916666666666758</v>
      </c>
      <c r="Q94" s="4">
        <v>6932.8023171553305</v>
      </c>
      <c r="R94" s="4">
        <v>951.7275335376022</v>
      </c>
      <c r="S94" s="4">
        <v>6.5</v>
      </c>
    </row>
    <row r="95" spans="1:19" x14ac:dyDescent="0.25">
      <c r="A95" s="1">
        <v>45566</v>
      </c>
      <c r="B95" s="4">
        <v>166648.93807767678</v>
      </c>
      <c r="C95" s="4">
        <f t="shared" si="0"/>
        <v>15228.580384719424</v>
      </c>
      <c r="D95" s="4">
        <v>99.166666666666814</v>
      </c>
      <c r="E95" s="4">
        <v>88423.06057699144</v>
      </c>
      <c r="F95" s="4">
        <v>9928.0692376623392</v>
      </c>
      <c r="G95" s="4">
        <v>70.972222222222058</v>
      </c>
      <c r="H95" s="4">
        <v>58874.025738108787</v>
      </c>
      <c r="I95" s="4">
        <v>7200.6545442878751</v>
      </c>
      <c r="J95" s="4">
        <v>15.333333333333314</v>
      </c>
      <c r="K95" s="4">
        <v>14442.70733913653</v>
      </c>
      <c r="L95" s="4">
        <v>2227.0792675933267</v>
      </c>
      <c r="M95" s="4">
        <v>3.3333333333333286</v>
      </c>
      <c r="N95" s="4">
        <v>15881.01877706437</v>
      </c>
      <c r="O95" s="4">
        <v>1833.7759640938418</v>
      </c>
      <c r="P95" s="4">
        <v>7.3333333333333428</v>
      </c>
      <c r="Q95" s="4">
        <v>6972.7764867093483</v>
      </c>
      <c r="R95" s="4">
        <v>954.22890346508314</v>
      </c>
      <c r="S95" s="4">
        <v>5.5</v>
      </c>
    </row>
    <row r="96" spans="1:19" x14ac:dyDescent="0.25">
      <c r="A96" s="1">
        <v>45597</v>
      </c>
      <c r="B96" s="4">
        <v>167180.04926027576</v>
      </c>
      <c r="C96" s="4">
        <f t="shared" si="0"/>
        <v>15246.290310933555</v>
      </c>
      <c r="D96" s="4">
        <v>99.333333333333485</v>
      </c>
      <c r="E96" s="4">
        <v>88719.052162171967</v>
      </c>
      <c r="F96" s="4">
        <v>9908.5113881368961</v>
      </c>
      <c r="G96" s="4">
        <v>71.055555555555387</v>
      </c>
      <c r="H96" s="4">
        <v>59205.244562008105</v>
      </c>
      <c r="I96" s="4">
        <v>7235.5143319077315</v>
      </c>
      <c r="J96" s="4">
        <v>15.37499999999998</v>
      </c>
      <c r="K96" s="4">
        <v>14531.183895083712</v>
      </c>
      <c r="L96" s="4">
        <v>2236.7288314129855</v>
      </c>
      <c r="M96" s="4">
        <v>3.3749999999999951</v>
      </c>
      <c r="N96" s="4">
        <v>16012.287669692107</v>
      </c>
      <c r="O96" s="4">
        <v>1844.3374925070664</v>
      </c>
      <c r="P96" s="4">
        <v>7.3750000000000098</v>
      </c>
      <c r="Q96" s="4">
        <v>7030.941961834661</v>
      </c>
      <c r="R96" s="4">
        <v>955.0402879457497</v>
      </c>
      <c r="S96" s="4">
        <v>5.5</v>
      </c>
    </row>
    <row r="97" spans="1:19" x14ac:dyDescent="0.25">
      <c r="A97" s="1">
        <v>45627</v>
      </c>
      <c r="B97" s="4">
        <v>167620.64446606569</v>
      </c>
      <c r="C97" s="4">
        <f t="shared" si="0"/>
        <v>15331.21735246041</v>
      </c>
      <c r="D97" s="4">
        <v>99.500000000000156</v>
      </c>
      <c r="E97" s="4">
        <v>89068.101412356933</v>
      </c>
      <c r="F97" s="4">
        <v>9984.4627304672977</v>
      </c>
      <c r="G97" s="4">
        <v>71.138888888888715</v>
      </c>
      <c r="H97" s="4">
        <v>59537.533253017733</v>
      </c>
      <c r="I97" s="4">
        <v>7282.431525808307</v>
      </c>
      <c r="J97" s="4">
        <v>15.416666666666647</v>
      </c>
      <c r="K97" s="4">
        <v>14623.746013217988</v>
      </c>
      <c r="L97" s="4">
        <v>2254.4675239380058</v>
      </c>
      <c r="M97" s="4">
        <v>3.4166666666666616</v>
      </c>
      <c r="N97" s="4">
        <v>16121.388995153502</v>
      </c>
      <c r="O97" s="4">
        <v>1855.9147430234382</v>
      </c>
      <c r="P97" s="4">
        <v>7.4166666666666767</v>
      </c>
      <c r="Q97" s="4">
        <v>7065.9076962211038</v>
      </c>
      <c r="R97" s="4">
        <v>963.00929810836169</v>
      </c>
      <c r="S97" s="4">
        <v>5.5</v>
      </c>
    </row>
    <row r="98" spans="1:19" x14ac:dyDescent="0.25">
      <c r="A98" s="1">
        <v>45658</v>
      </c>
      <c r="B98" s="4">
        <v>167967.74837346637</v>
      </c>
      <c r="C98" s="4">
        <f t="shared" si="0"/>
        <v>15336.910541871888</v>
      </c>
      <c r="D98" s="4">
        <v>99.666666666666828</v>
      </c>
      <c r="E98" s="4">
        <v>89317.775868173543</v>
      </c>
      <c r="F98" s="4">
        <v>9977.1080222589444</v>
      </c>
      <c r="G98" s="4">
        <v>71.222222222222044</v>
      </c>
      <c r="H98" s="4">
        <v>59748.366392726777</v>
      </c>
      <c r="I98" s="4">
        <v>7316.7420978826303</v>
      </c>
      <c r="J98" s="4">
        <v>15.458333333333313</v>
      </c>
      <c r="K98" s="4">
        <v>14650.650990495154</v>
      </c>
      <c r="L98" s="4">
        <v>2257.4075266427262</v>
      </c>
      <c r="M98" s="4">
        <v>3.4583333333333282</v>
      </c>
      <c r="N98" s="4">
        <v>16186.068325569109</v>
      </c>
      <c r="O98" s="4">
        <v>1867.1815498951728</v>
      </c>
      <c r="P98" s="4">
        <v>7.4583333333333437</v>
      </c>
      <c r="Q98" s="4">
        <v>7088.768360937227</v>
      </c>
      <c r="R98" s="4">
        <v>965.23328543177615</v>
      </c>
      <c r="S98" s="4">
        <v>4.5</v>
      </c>
    </row>
    <row r="99" spans="1:19" x14ac:dyDescent="0.25">
      <c r="A99" s="1">
        <v>45689</v>
      </c>
      <c r="B99" s="4">
        <v>168023.6517172186</v>
      </c>
      <c r="C99" s="4">
        <f t="shared" si="0"/>
        <v>15363.678883248509</v>
      </c>
      <c r="D99" s="4">
        <v>99.833333333333499</v>
      </c>
      <c r="E99" s="4">
        <v>89374.395138115055</v>
      </c>
      <c r="F99" s="4">
        <v>9969.7462066362277</v>
      </c>
      <c r="G99" s="4">
        <v>71.305555555555372</v>
      </c>
      <c r="H99" s="4">
        <v>59787.48704802688</v>
      </c>
      <c r="I99" s="4">
        <v>7324.5046765368406</v>
      </c>
      <c r="J99" s="4">
        <v>15.499999999999979</v>
      </c>
      <c r="K99" s="4">
        <v>14645.214564611771</v>
      </c>
      <c r="L99" s="4">
        <v>2257.9719490742509</v>
      </c>
      <c r="M99" s="4">
        <v>3.4999999999999947</v>
      </c>
      <c r="N99" s="4">
        <v>16200.225955731741</v>
      </c>
      <c r="O99" s="4">
        <v>1871.692646526712</v>
      </c>
      <c r="P99" s="4">
        <v>7.5000000000000107</v>
      </c>
      <c r="Q99" s="4">
        <v>7089.4122803254395</v>
      </c>
      <c r="R99" s="4">
        <v>967.73296417985955</v>
      </c>
      <c r="S99" s="4">
        <v>4.5</v>
      </c>
    </row>
    <row r="100" spans="1:19" x14ac:dyDescent="0.25">
      <c r="A100" s="1">
        <v>45717</v>
      </c>
      <c r="B100" s="4">
        <v>168131.06844557691</v>
      </c>
      <c r="C100" s="4">
        <f t="shared" si="0"/>
        <v>15360.345671756582</v>
      </c>
      <c r="D100" s="4">
        <v>100.00000000000017</v>
      </c>
      <c r="E100" s="4">
        <v>89452.408858358773</v>
      </c>
      <c r="F100" s="4">
        <v>9972.5512756346725</v>
      </c>
      <c r="G100" s="4">
        <v>71.388888888888701</v>
      </c>
      <c r="H100" s="4">
        <v>59870.813376474849</v>
      </c>
      <c r="I100" s="4">
        <v>7332.2687346096718</v>
      </c>
      <c r="J100" s="4">
        <v>15.541666666666645</v>
      </c>
      <c r="K100" s="4">
        <v>14662.023401703927</v>
      </c>
      <c r="L100" s="4">
        <v>2259.5478261482467</v>
      </c>
      <c r="M100" s="4">
        <v>3.5416666666666612</v>
      </c>
      <c r="N100" s="4">
        <v>16197.197323885359</v>
      </c>
      <c r="O100" s="4">
        <v>1869.1266876259424</v>
      </c>
      <c r="P100" s="4">
        <v>7.5416666666666776</v>
      </c>
      <c r="Q100" s="4">
        <v>7085.0033376180809</v>
      </c>
      <c r="R100" s="4">
        <v>967.84530952179762</v>
      </c>
      <c r="S100" s="4">
        <v>5</v>
      </c>
    </row>
    <row r="101" spans="1:19" x14ac:dyDescent="0.25">
      <c r="A101" s="1">
        <v>45748</v>
      </c>
      <c r="B101" s="4">
        <v>168178.94741120291</v>
      </c>
      <c r="C101" s="4">
        <f t="shared" si="0"/>
        <v>15334.925959686589</v>
      </c>
      <c r="D101" s="4">
        <v>100.16666666666684</v>
      </c>
      <c r="E101" s="4">
        <v>89523.344133318999</v>
      </c>
      <c r="F101" s="4">
        <v>10042.531151452131</v>
      </c>
      <c r="G101" s="4">
        <v>71.47222222222203</v>
      </c>
      <c r="H101" s="4">
        <v>59889.860694927695</v>
      </c>
      <c r="I101" s="4">
        <v>7324.9651133757698</v>
      </c>
      <c r="J101" s="4">
        <v>15.583333333333311</v>
      </c>
      <c r="K101" s="4">
        <v>14649.504303713416</v>
      </c>
      <c r="L101" s="4">
        <v>2255.0549518254902</v>
      </c>
      <c r="M101" s="4">
        <v>3.5833333333333277</v>
      </c>
      <c r="N101" s="4">
        <v>16173.934837182271</v>
      </c>
      <c r="O101" s="4">
        <v>1865.5477621960872</v>
      </c>
      <c r="P101" s="4">
        <v>7.5833333333333446</v>
      </c>
      <c r="Q101" s="4">
        <v>7077.5595776682821</v>
      </c>
      <c r="R101" s="4">
        <v>967.23099684557405</v>
      </c>
      <c r="S101" s="4">
        <v>5</v>
      </c>
    </row>
    <row r="102" spans="1:19" x14ac:dyDescent="0.25">
      <c r="A102" s="1">
        <v>45778</v>
      </c>
      <c r="B102" s="4">
        <v>168223.88650968674</v>
      </c>
      <c r="C102" s="4">
        <f t="shared" si="0"/>
        <v>15312.508978779502</v>
      </c>
      <c r="D102" s="4">
        <v>100.33333333333351</v>
      </c>
      <c r="E102" s="4">
        <v>89571.921492982758</v>
      </c>
      <c r="F102" s="4">
        <v>10001.581608714667</v>
      </c>
      <c r="G102" s="4">
        <v>71.555555555555358</v>
      </c>
      <c r="H102" s="4">
        <v>59844.609716277955</v>
      </c>
      <c r="I102" s="4">
        <v>7315.650535889914</v>
      </c>
      <c r="J102" s="4">
        <v>15.624999999999977</v>
      </c>
      <c r="K102" s="4">
        <v>14619.777100644696</v>
      </c>
      <c r="L102" s="4">
        <v>2252.5833281325308</v>
      </c>
      <c r="M102" s="4">
        <v>3.6249999999999942</v>
      </c>
      <c r="N102" s="4">
        <v>16140.541512179667</v>
      </c>
      <c r="O102" s="4">
        <v>1860.95511092777</v>
      </c>
      <c r="P102" s="4">
        <v>7.6250000000000115</v>
      </c>
      <c r="Q102" s="4">
        <v>7071.1229847504328</v>
      </c>
      <c r="R102" s="4">
        <v>965.19291980771516</v>
      </c>
      <c r="S102" s="4">
        <v>6</v>
      </c>
    </row>
    <row r="103" spans="1:19" x14ac:dyDescent="0.25">
      <c r="A103" s="1">
        <v>45809</v>
      </c>
      <c r="B103" s="4">
        <v>168113.4946833555</v>
      </c>
      <c r="C103" s="4">
        <f t="shared" si="0"/>
        <v>15338.285705481565</v>
      </c>
      <c r="D103" s="4">
        <v>100.50000000000018</v>
      </c>
      <c r="E103" s="4">
        <v>89667.377790977291</v>
      </c>
      <c r="F103" s="4">
        <v>10044.121955539351</v>
      </c>
      <c r="G103" s="4">
        <v>71.638888888888687</v>
      </c>
      <c r="H103" s="4">
        <v>59767.195118790929</v>
      </c>
      <c r="I103" s="4">
        <v>7312.3628913691609</v>
      </c>
      <c r="J103" s="4">
        <v>15.666666666666643</v>
      </c>
      <c r="K103" s="4">
        <v>14588.009971715655</v>
      </c>
      <c r="L103" s="4">
        <v>2251.1223997859279</v>
      </c>
      <c r="M103" s="4">
        <v>3.6666666666666607</v>
      </c>
      <c r="N103" s="4">
        <v>16065.63551346012</v>
      </c>
      <c r="O103" s="4">
        <v>1856.3600464208657</v>
      </c>
      <c r="P103" s="4">
        <v>7.6666666666666785</v>
      </c>
      <c r="Q103" s="4">
        <v>7051.5365839024807</v>
      </c>
      <c r="R103" s="4">
        <v>963.39785663462044</v>
      </c>
      <c r="S103" s="4">
        <v>6</v>
      </c>
    </row>
    <row r="104" spans="1:19" x14ac:dyDescent="0.25">
      <c r="A104" s="1">
        <v>45839</v>
      </c>
      <c r="B104" s="4">
        <v>168319.77519360362</v>
      </c>
      <c r="C104" s="4">
        <f t="shared" si="0"/>
        <v>15209.562424851414</v>
      </c>
      <c r="D104" s="4">
        <v>100.66666666666686</v>
      </c>
      <c r="E104" s="4">
        <v>89818.937445952441</v>
      </c>
      <c r="F104" s="4">
        <v>10028.612684200134</v>
      </c>
      <c r="G104" s="4">
        <v>71.722222222222015</v>
      </c>
      <c r="H104" s="4">
        <v>59646.553222045084</v>
      </c>
      <c r="I104" s="4">
        <v>7289.9811876547892</v>
      </c>
      <c r="J104" s="4">
        <v>15.708333333333309</v>
      </c>
      <c r="K104" s="4">
        <v>14542.053488532043</v>
      </c>
      <c r="L104" s="4">
        <v>2242.5743226921977</v>
      </c>
      <c r="M104" s="4">
        <v>3.7083333333333273</v>
      </c>
      <c r="N104" s="4">
        <v>15987.65407200741</v>
      </c>
      <c r="O104" s="4">
        <v>1849.7379170785794</v>
      </c>
      <c r="P104" s="4">
        <v>7.7083333333333455</v>
      </c>
      <c r="Q104" s="4">
        <v>7011.710677720499</v>
      </c>
      <c r="R104" s="4">
        <v>960.59202256059518</v>
      </c>
      <c r="S104" s="4">
        <v>6</v>
      </c>
    </row>
    <row r="105" spans="1:19" x14ac:dyDescent="0.25">
      <c r="A105" s="1">
        <v>45870</v>
      </c>
      <c r="B105" s="4">
        <v>168512.01061638177</v>
      </c>
      <c r="C105" s="4">
        <f t="shared" si="0"/>
        <v>15209.216972174667</v>
      </c>
      <c r="D105" s="4">
        <v>100.83333333333353</v>
      </c>
      <c r="E105" s="4">
        <v>89993.026165750765</v>
      </c>
      <c r="F105" s="4">
        <v>10033.477074174076</v>
      </c>
      <c r="G105" s="4">
        <v>71.805555555555344</v>
      </c>
      <c r="H105" s="4">
        <v>59564.077073774366</v>
      </c>
      <c r="I105" s="4">
        <v>7278.6500719743626</v>
      </c>
      <c r="J105" s="4">
        <v>15.749999999999975</v>
      </c>
      <c r="K105" s="4">
        <v>14494.047955352646</v>
      </c>
      <c r="L105" s="4">
        <v>2235.0344087468338</v>
      </c>
      <c r="M105" s="4">
        <v>3.7499999999999938</v>
      </c>
      <c r="N105" s="4">
        <v>15923.808728928017</v>
      </c>
      <c r="O105" s="4">
        <v>1845.1375171092734</v>
      </c>
      <c r="P105" s="4">
        <v>7.7500000000000124</v>
      </c>
      <c r="Q105" s="4">
        <v>6997.15917463199</v>
      </c>
      <c r="R105" s="4">
        <v>960.75851795637971</v>
      </c>
      <c r="S105" s="4">
        <v>6</v>
      </c>
    </row>
    <row r="106" spans="1:19" x14ac:dyDescent="0.25">
      <c r="A106" s="1">
        <v>45901</v>
      </c>
      <c r="B106" s="4">
        <v>168788.02602922646</v>
      </c>
      <c r="C106" s="4">
        <f t="shared" si="0"/>
        <v>15215.889331842838</v>
      </c>
      <c r="D106" s="4">
        <v>101.0000000000002</v>
      </c>
      <c r="E106" s="4">
        <v>90234.538266083953</v>
      </c>
      <c r="F106" s="4">
        <v>10029.166038840274</v>
      </c>
      <c r="G106" s="4">
        <v>71.888888888888673</v>
      </c>
      <c r="H106" s="4">
        <v>59527.819032172316</v>
      </c>
      <c r="I106" s="4">
        <v>7265.3063909961093</v>
      </c>
      <c r="J106" s="4">
        <v>15.791666666666641</v>
      </c>
      <c r="K106" s="4">
        <v>14489.569267295836</v>
      </c>
      <c r="L106" s="4">
        <v>2235.593237199666</v>
      </c>
      <c r="M106" s="4">
        <v>3.7916666666666603</v>
      </c>
      <c r="N106" s="4">
        <v>15925.764515515146</v>
      </c>
      <c r="O106" s="4">
        <v>1843.5731958983049</v>
      </c>
      <c r="P106" s="4">
        <v>7.7916666666666794</v>
      </c>
      <c r="Q106" s="4">
        <v>6984.624440385348</v>
      </c>
      <c r="R106" s="4">
        <v>959.01889000907431</v>
      </c>
      <c r="S106" s="4">
        <v>7</v>
      </c>
    </row>
    <row r="107" spans="1:19" x14ac:dyDescent="0.25">
      <c r="A107" s="1">
        <v>45931</v>
      </c>
      <c r="B107" s="4">
        <v>169232.69616183033</v>
      </c>
      <c r="C107" s="4">
        <f t="shared" si="0"/>
        <v>15228.580384719424</v>
      </c>
      <c r="D107" s="4">
        <v>101.16666666666687</v>
      </c>
      <c r="E107" s="4">
        <v>90487.443783851966</v>
      </c>
      <c r="F107" s="4">
        <v>10087.078355877948</v>
      </c>
      <c r="G107" s="4">
        <v>71.972222222222001</v>
      </c>
      <c r="H107" s="4">
        <v>59771.002507982332</v>
      </c>
      <c r="I107" s="4">
        <v>7281.1111611149299</v>
      </c>
      <c r="J107" s="4">
        <v>15.833333333333307</v>
      </c>
      <c r="K107" s="4">
        <v>14558.02954396046</v>
      </c>
      <c r="L107" s="4">
        <v>2238.1783751117964</v>
      </c>
      <c r="M107" s="4">
        <v>3.8333333333333268</v>
      </c>
      <c r="N107" s="4">
        <v>16063.473656857139</v>
      </c>
      <c r="O107" s="4">
        <v>1851.1257408852621</v>
      </c>
      <c r="P107" s="4">
        <v>7.8333333333333464</v>
      </c>
      <c r="Q107" s="4">
        <v>7027.7548731141078</v>
      </c>
      <c r="R107" s="4">
        <v>961.01840235466204</v>
      </c>
      <c r="S107" s="4">
        <v>6</v>
      </c>
    </row>
    <row r="108" spans="1:19" x14ac:dyDescent="0.25">
      <c r="A108" s="1">
        <v>45962</v>
      </c>
      <c r="B108" s="4">
        <v>169771.340867855</v>
      </c>
      <c r="C108" s="4">
        <f t="shared" si="0"/>
        <v>15246.290310933555</v>
      </c>
      <c r="D108" s="4">
        <v>101.33333333333354</v>
      </c>
      <c r="E108" s="4">
        <v>90781.350802306537</v>
      </c>
      <c r="F108" s="4">
        <v>10053.186405629631</v>
      </c>
      <c r="G108" s="4">
        <v>72.05555555555533</v>
      </c>
      <c r="H108" s="4">
        <v>60118.786690845649</v>
      </c>
      <c r="I108" s="4">
        <v>7318.0306151522564</v>
      </c>
      <c r="J108" s="4">
        <v>15.874999999999973</v>
      </c>
      <c r="K108" s="4">
        <v>14650.843265303747</v>
      </c>
      <c r="L108" s="4">
        <v>2247.858033186621</v>
      </c>
      <c r="M108" s="4">
        <v>3.8749999999999933</v>
      </c>
      <c r="N108" s="4">
        <v>16195.17063674675</v>
      </c>
      <c r="O108" s="4">
        <v>1861.7219618753657</v>
      </c>
      <c r="P108" s="4">
        <v>7.8750000000000133</v>
      </c>
      <c r="Q108" s="4">
        <v>7091.1539243654133</v>
      </c>
      <c r="R108" s="4">
        <v>962.47197498205765</v>
      </c>
      <c r="S108" s="4">
        <v>6</v>
      </c>
    </row>
    <row r="109" spans="1:19" x14ac:dyDescent="0.25">
      <c r="A109" s="1">
        <v>45992</v>
      </c>
      <c r="B109" s="4">
        <v>170217.33740646316</v>
      </c>
      <c r="C109" s="4">
        <f t="shared" si="0"/>
        <v>15331.21735246041</v>
      </c>
      <c r="D109" s="4">
        <v>101.50000000000021</v>
      </c>
      <c r="E109" s="4">
        <v>91128.557312484219</v>
      </c>
      <c r="F109" s="4">
        <v>10113.191231012941</v>
      </c>
      <c r="G109" s="4">
        <v>72.138888888888658</v>
      </c>
      <c r="H109" s="4">
        <v>60463.62359243488</v>
      </c>
      <c r="I109" s="4">
        <v>7366.0169413002805</v>
      </c>
      <c r="J109" s="4">
        <v>15.916666666666639</v>
      </c>
      <c r="K109" s="4">
        <v>14746.743263814047</v>
      </c>
      <c r="L109" s="4">
        <v>2265.6511240659884</v>
      </c>
      <c r="M109" s="4">
        <v>3.9166666666666599</v>
      </c>
      <c r="N109" s="4">
        <v>16302.606272265119</v>
      </c>
      <c r="O109" s="4">
        <v>1873.3369574504466</v>
      </c>
      <c r="P109" s="4">
        <v>7.9166666666666803</v>
      </c>
      <c r="Q109" s="4">
        <v>7129.2651897199066</v>
      </c>
      <c r="R109" s="4">
        <v>969.63748474171655</v>
      </c>
      <c r="S109" s="4">
        <v>6</v>
      </c>
    </row>
    <row r="110" spans="1:19" x14ac:dyDescent="0.25">
      <c r="A110" s="1">
        <v>46023</v>
      </c>
      <c r="B110" s="4">
        <v>170565.51259794604</v>
      </c>
      <c r="C110" s="4">
        <f t="shared" si="0"/>
        <v>15336.910541871888</v>
      </c>
      <c r="D110" s="4">
        <v>101.66666666666688</v>
      </c>
      <c r="E110" s="4">
        <v>91380.013658424621</v>
      </c>
      <c r="F110" s="4">
        <v>10121.153926079834</v>
      </c>
      <c r="G110" s="4">
        <v>72.222222222221987</v>
      </c>
      <c r="H110" s="4">
        <v>60677.811893745165</v>
      </c>
      <c r="I110" s="4">
        <v>7400.298913213318</v>
      </c>
      <c r="J110" s="4">
        <v>15.958333333333306</v>
      </c>
      <c r="K110" s="4">
        <v>14776.790379620437</v>
      </c>
      <c r="L110" s="4">
        <v>2268.5729454617003</v>
      </c>
      <c r="M110" s="4">
        <v>3.9583333333333264</v>
      </c>
      <c r="N110" s="4">
        <v>16365.48544136077</v>
      </c>
      <c r="O110" s="4">
        <v>1884.6015229623265</v>
      </c>
      <c r="P110" s="4">
        <v>7.9583333333333472</v>
      </c>
      <c r="Q110" s="4">
        <v>7154.2259478012693</v>
      </c>
      <c r="R110" s="4">
        <v>972.70681260999231</v>
      </c>
      <c r="S110" s="4">
        <v>5</v>
      </c>
    </row>
    <row r="111" spans="1:19" x14ac:dyDescent="0.25">
      <c r="A111" s="1">
        <v>46054</v>
      </c>
      <c r="B111" s="4">
        <v>170614.91069492151</v>
      </c>
      <c r="C111" s="4">
        <f t="shared" si="0"/>
        <v>15363.678883248509</v>
      </c>
      <c r="D111" s="4">
        <v>101.83333333333356</v>
      </c>
      <c r="E111" s="4">
        <v>91437.526519018313</v>
      </c>
      <c r="F111" s="4">
        <v>10098.470278408417</v>
      </c>
      <c r="G111" s="4">
        <v>72.305555555555316</v>
      </c>
      <c r="H111" s="4">
        <v>60712.037218194397</v>
      </c>
      <c r="I111" s="4">
        <v>7407.0726743632285</v>
      </c>
      <c r="J111" s="4">
        <v>15.999999999999972</v>
      </c>
      <c r="K111" s="4">
        <v>14773.386349815954</v>
      </c>
      <c r="L111" s="4">
        <v>2269.1401595968782</v>
      </c>
      <c r="M111" s="4">
        <v>3.9999999999999929</v>
      </c>
      <c r="N111" s="4">
        <v>16377.69011185666</v>
      </c>
      <c r="O111" s="4">
        <v>1888.1150276185883</v>
      </c>
      <c r="P111" s="4">
        <v>8.0000000000000142</v>
      </c>
      <c r="Q111" s="4">
        <v>7154.8823095495645</v>
      </c>
      <c r="R111" s="4">
        <v>974.70996150175608</v>
      </c>
      <c r="S111" s="4">
        <v>5</v>
      </c>
    </row>
    <row r="112" spans="1:19" x14ac:dyDescent="0.25">
      <c r="A112" s="1">
        <v>46082</v>
      </c>
      <c r="B112" s="4">
        <v>170714.81412487122</v>
      </c>
      <c r="C112" s="4">
        <f t="shared" si="0"/>
        <v>15360.345671756582</v>
      </c>
      <c r="D112" s="4">
        <v>102.00000000000023</v>
      </c>
      <c r="E112" s="4">
        <v>91513.467656260618</v>
      </c>
      <c r="F112" s="4">
        <v>10098.253738896063</v>
      </c>
      <c r="G112" s="4">
        <v>72.388888888888644</v>
      </c>
      <c r="H112" s="4">
        <v>60785.491715972472</v>
      </c>
      <c r="I112" s="4">
        <v>7413.8477163227208</v>
      </c>
      <c r="J112" s="4">
        <v>16.041666666666639</v>
      </c>
      <c r="K112" s="4">
        <v>14790.266734308409</v>
      </c>
      <c r="L112" s="4">
        <v>2270.7218675685635</v>
      </c>
      <c r="M112" s="4">
        <v>4.0416666666666599</v>
      </c>
      <c r="N112" s="4">
        <v>16373.670230108128</v>
      </c>
      <c r="O112" s="4">
        <v>1886.5584113535126</v>
      </c>
      <c r="P112" s="4">
        <v>8.0416666666666803</v>
      </c>
      <c r="Q112" s="4">
        <v>7149.4582550065134</v>
      </c>
      <c r="R112" s="4">
        <v>975.00298661978707</v>
      </c>
      <c r="S112" s="4">
        <v>5.5</v>
      </c>
    </row>
    <row r="113" spans="1:19" x14ac:dyDescent="0.25">
      <c r="A113" s="1">
        <v>46113</v>
      </c>
      <c r="B113" s="4">
        <v>170753.12206565577</v>
      </c>
      <c r="C113" s="4">
        <f t="shared" si="0"/>
        <v>15334.925959686589</v>
      </c>
      <c r="D113" s="4">
        <v>102.1666666666669</v>
      </c>
      <c r="E113" s="4">
        <v>91583.318771674603</v>
      </c>
      <c r="F113" s="4">
        <v>10159.384489006196</v>
      </c>
      <c r="G113" s="4">
        <v>72.472222222221973</v>
      </c>
      <c r="H113" s="4">
        <v>60789.558935376524</v>
      </c>
      <c r="I113" s="4">
        <v>7405.5367864917343</v>
      </c>
      <c r="J113" s="4">
        <v>16.083333333333307</v>
      </c>
      <c r="K113" s="4">
        <v>14773.672650527313</v>
      </c>
      <c r="L113" s="4">
        <v>2266.2165908266702</v>
      </c>
      <c r="M113" s="4">
        <v>4.0833333333333268</v>
      </c>
      <c r="N113" s="4">
        <v>16348.340595971904</v>
      </c>
      <c r="O113" s="4">
        <v>1881.9570817414581</v>
      </c>
      <c r="P113" s="4">
        <v>8.0833333333333464</v>
      </c>
      <c r="Q113" s="4">
        <v>7137.9495273677903</v>
      </c>
      <c r="R113" s="4">
        <v>974.28013875725992</v>
      </c>
      <c r="S113" s="4">
        <v>5.5</v>
      </c>
    </row>
    <row r="114" spans="1:19" x14ac:dyDescent="0.25">
      <c r="A114" s="1">
        <v>46143</v>
      </c>
      <c r="B114" s="4">
        <v>170793.46975435995</v>
      </c>
      <c r="C114" s="4">
        <f t="shared" si="0"/>
        <v>15312.508978779502</v>
      </c>
      <c r="D114" s="4">
        <v>102.33333333333357</v>
      </c>
      <c r="E114" s="4">
        <v>91630.706899342025</v>
      </c>
      <c r="F114" s="4">
        <v>10139.753555916368</v>
      </c>
      <c r="G114" s="4">
        <v>72.555555555555301</v>
      </c>
      <c r="H114" s="4">
        <v>60731.259479114044</v>
      </c>
      <c r="I114" s="4">
        <v>7395.2122853672172</v>
      </c>
      <c r="J114" s="4">
        <v>16.124999999999975</v>
      </c>
      <c r="K114" s="4">
        <v>14741.846454273262</v>
      </c>
      <c r="L114" s="4">
        <v>2263.7386378453393</v>
      </c>
      <c r="M114" s="4">
        <v>4.1249999999999938</v>
      </c>
      <c r="N114" s="4">
        <v>16314.878397280558</v>
      </c>
      <c r="O114" s="4">
        <v>1878.3681925556766</v>
      </c>
      <c r="P114" s="4">
        <v>8.1250000000000124</v>
      </c>
      <c r="Q114" s="4">
        <v>7129.4766246144527</v>
      </c>
      <c r="R114" s="4">
        <v>972.28288161272781</v>
      </c>
      <c r="S114" s="4">
        <v>6.5</v>
      </c>
    </row>
    <row r="115" spans="1:19" x14ac:dyDescent="0.25">
      <c r="A115" s="1">
        <v>46174</v>
      </c>
      <c r="B115" s="4">
        <v>170680.20585952813</v>
      </c>
      <c r="C115" s="4">
        <f t="shared" si="0"/>
        <v>15338.285705481565</v>
      </c>
      <c r="D115" s="4">
        <v>102.50000000000024</v>
      </c>
      <c r="E115" s="4">
        <v>91726.211512049151</v>
      </c>
      <c r="F115" s="4">
        <v>10152.85060538749</v>
      </c>
      <c r="G115" s="4">
        <v>72.63888888888863</v>
      </c>
      <c r="H115" s="4">
        <v>60645.785267447456</v>
      </c>
      <c r="I115" s="4">
        <v>7390.9217533927786</v>
      </c>
      <c r="J115" s="4">
        <v>16.166666666666643</v>
      </c>
      <c r="K115" s="4">
        <v>14706.958080152528</v>
      </c>
      <c r="L115" s="4">
        <v>2262.2744171232971</v>
      </c>
      <c r="M115" s="4">
        <v>4.1666666666666607</v>
      </c>
      <c r="N115" s="4">
        <v>16239.778807722292</v>
      </c>
      <c r="O115" s="4">
        <v>1873.7622779846351</v>
      </c>
      <c r="P115" s="4">
        <v>8.1666666666666785</v>
      </c>
      <c r="Q115" s="4">
        <v>7107.8160986999055</v>
      </c>
      <c r="R115" s="4">
        <v>970.57639537623072</v>
      </c>
      <c r="S115" s="4">
        <v>6.5</v>
      </c>
    </row>
    <row r="116" spans="1:19" x14ac:dyDescent="0.25">
      <c r="A116" s="1">
        <v>46204</v>
      </c>
      <c r="B116" s="4">
        <v>170880.2429642317</v>
      </c>
      <c r="C116" s="4">
        <f t="shared" si="0"/>
        <v>15209.562424851414</v>
      </c>
      <c r="D116" s="4">
        <v>102.66666666666691</v>
      </c>
      <c r="E116" s="4">
        <v>91869.887894116982</v>
      </c>
      <c r="F116" s="4">
        <v>10155.719618633795</v>
      </c>
      <c r="G116" s="4">
        <v>72.722222222221959</v>
      </c>
      <c r="H116" s="4">
        <v>60521.054725637812</v>
      </c>
      <c r="I116" s="4">
        <v>7367.5140350946485</v>
      </c>
      <c r="J116" s="4">
        <v>16.208333333333311</v>
      </c>
      <c r="K116" s="4">
        <v>14658.851568698363</v>
      </c>
      <c r="L116" s="4">
        <v>2253.7017545580838</v>
      </c>
      <c r="M116" s="4">
        <v>4.2083333333333277</v>
      </c>
      <c r="N116" s="4">
        <v>16161.594543116455</v>
      </c>
      <c r="O116" s="4">
        <v>1867.1232089918346</v>
      </c>
      <c r="P116" s="4">
        <v>8.2083333333333446</v>
      </c>
      <c r="Q116" s="4">
        <v>7065.8583729191587</v>
      </c>
      <c r="R116" s="4">
        <v>967.68634500111864</v>
      </c>
      <c r="S116" s="4">
        <v>6.5</v>
      </c>
    </row>
    <row r="117" spans="1:19" x14ac:dyDescent="0.25">
      <c r="A117" s="1">
        <v>46235</v>
      </c>
      <c r="B117" s="4">
        <v>171065.16231993193</v>
      </c>
      <c r="C117" s="4">
        <f t="shared" si="0"/>
        <v>15209.216972174667</v>
      </c>
      <c r="D117" s="4">
        <v>102.83333333333358</v>
      </c>
      <c r="E117" s="4">
        <v>92033.117942060242</v>
      </c>
      <c r="F117" s="4">
        <v>10156.541236712152</v>
      </c>
      <c r="G117" s="4">
        <v>72.805555555555287</v>
      </c>
      <c r="H117" s="4">
        <v>60440.572277384388</v>
      </c>
      <c r="I117" s="4">
        <v>7357.1824114793426</v>
      </c>
      <c r="J117" s="4">
        <v>16.249999999999979</v>
      </c>
      <c r="K117" s="4">
        <v>14607.673219322674</v>
      </c>
      <c r="L117" s="4">
        <v>2246.1402844463064</v>
      </c>
      <c r="M117" s="4">
        <v>4.2499999999999947</v>
      </c>
      <c r="N117" s="4">
        <v>16095.557615228128</v>
      </c>
      <c r="O117" s="4">
        <v>1861.4963236581955</v>
      </c>
      <c r="P117" s="4">
        <v>8.2500000000000107</v>
      </c>
      <c r="Q117" s="4">
        <v>7051.2741165242669</v>
      </c>
      <c r="R117" s="4">
        <v>967.80979453007421</v>
      </c>
      <c r="S117" s="4">
        <v>6.5</v>
      </c>
    </row>
    <row r="118" spans="1:19" x14ac:dyDescent="0.25">
      <c r="A118" s="1">
        <v>46266</v>
      </c>
      <c r="B118" s="4">
        <v>171335.08816582779</v>
      </c>
      <c r="C118" s="4">
        <f t="shared" si="0"/>
        <v>15215.889331842838</v>
      </c>
      <c r="D118" s="4">
        <v>103.00000000000026</v>
      </c>
      <c r="E118" s="4">
        <v>92265.097374854231</v>
      </c>
      <c r="F118" s="4">
        <v>10167.606431649307</v>
      </c>
      <c r="G118" s="4">
        <v>72.888888888888616</v>
      </c>
      <c r="H118" s="4">
        <v>60411.395440789151</v>
      </c>
      <c r="I118" s="4">
        <v>7344.836007980005</v>
      </c>
      <c r="J118" s="4">
        <v>16.291666666666647</v>
      </c>
      <c r="K118" s="4">
        <v>14605.23034604542</v>
      </c>
      <c r="L118" s="4">
        <v>2246.7018897151515</v>
      </c>
      <c r="M118" s="4">
        <v>4.2916666666666616</v>
      </c>
      <c r="N118" s="4">
        <v>16095.51850892008</v>
      </c>
      <c r="O118" s="4">
        <v>1859.9300065457455</v>
      </c>
      <c r="P118" s="4">
        <v>8.2916666666666767</v>
      </c>
      <c r="Q118" s="4">
        <v>7039.7270942915711</v>
      </c>
      <c r="R118" s="4">
        <v>966.07817890048364</v>
      </c>
      <c r="S118" s="4">
        <v>7.5</v>
      </c>
    </row>
    <row r="119" spans="1:19" x14ac:dyDescent="0.25">
      <c r="A119" s="1">
        <v>46296</v>
      </c>
      <c r="B119" s="4">
        <v>171774.98501464917</v>
      </c>
      <c r="C119" s="4">
        <f t="shared" si="0"/>
        <v>15228.580384719424</v>
      </c>
      <c r="D119" s="4">
        <v>103.16666666666693</v>
      </c>
      <c r="E119" s="4">
        <v>92510.564008127403</v>
      </c>
      <c r="F119" s="4">
        <v>10214.547904820918</v>
      </c>
      <c r="G119" s="4">
        <v>72.972222222221944</v>
      </c>
      <c r="H119" s="4">
        <v>60663.003490197872</v>
      </c>
      <c r="I119" s="4">
        <v>7360.6668361626162</v>
      </c>
      <c r="J119" s="4">
        <v>16.333333333333314</v>
      </c>
      <c r="K119" s="4">
        <v>14674.930474634812</v>
      </c>
      <c r="L119" s="4">
        <v>2249.2958927736772</v>
      </c>
      <c r="M119" s="4">
        <v>4.3333333333333286</v>
      </c>
      <c r="N119" s="4">
        <v>16233.671878047786</v>
      </c>
      <c r="O119" s="4">
        <v>1867.5079479728811</v>
      </c>
      <c r="P119" s="4">
        <v>8.3333333333333428</v>
      </c>
      <c r="Q119" s="4">
        <v>7085.0168408168502</v>
      </c>
      <c r="R119" s="4">
        <v>968.22632242585803</v>
      </c>
      <c r="S119" s="4">
        <v>6.5</v>
      </c>
    </row>
    <row r="120" spans="1:19" x14ac:dyDescent="0.25">
      <c r="A120" s="1">
        <v>46327</v>
      </c>
      <c r="B120" s="4">
        <v>172310.11049874811</v>
      </c>
      <c r="C120" s="4">
        <f t="shared" si="0"/>
        <v>15246.290310933555</v>
      </c>
      <c r="D120" s="4">
        <v>103.3333333333336</v>
      </c>
      <c r="E120" s="4">
        <v>92796.189228195959</v>
      </c>
      <c r="F120" s="4">
        <v>10173.354126128261</v>
      </c>
      <c r="G120" s="4">
        <v>73.055555555555273</v>
      </c>
      <c r="H120" s="4">
        <v>61017.326418984507</v>
      </c>
      <c r="I120" s="4">
        <v>7397.6377018012263</v>
      </c>
      <c r="J120" s="4">
        <v>16.374999999999982</v>
      </c>
      <c r="K120" s="4">
        <v>14769.057730574001</v>
      </c>
      <c r="L120" s="4">
        <v>2259.0057317872324</v>
      </c>
      <c r="M120" s="4">
        <v>4.3749999999999956</v>
      </c>
      <c r="N120" s="4">
        <v>16362.74588152992</v>
      </c>
      <c r="O120" s="4">
        <v>1878.1387108177028</v>
      </c>
      <c r="P120" s="4">
        <v>8.3750000000000089</v>
      </c>
      <c r="Q120" s="4">
        <v>7150.6329869441879</v>
      </c>
      <c r="R120" s="4">
        <v>969.46074813346866</v>
      </c>
      <c r="S120" s="4">
        <v>6.5</v>
      </c>
    </row>
    <row r="121" spans="1:19" x14ac:dyDescent="0.25">
      <c r="A121" s="1">
        <v>46357</v>
      </c>
      <c r="B121" s="4">
        <v>172748.30341055212</v>
      </c>
      <c r="C121" s="4">
        <f t="shared" si="0"/>
        <v>15331.21735246041</v>
      </c>
      <c r="D121" s="4">
        <v>103.50000000000027</v>
      </c>
      <c r="E121" s="4">
        <v>93134.326605552444</v>
      </c>
      <c r="F121" s="4">
        <v>10229.561420252487</v>
      </c>
      <c r="G121" s="4">
        <v>73.138888888888602</v>
      </c>
      <c r="H121" s="4">
        <v>61363.66663458557</v>
      </c>
      <c r="I121" s="4">
        <v>7445.6887284765999</v>
      </c>
      <c r="J121" s="4">
        <v>16.41666666666665</v>
      </c>
      <c r="K121" s="4">
        <v>14867.297686119267</v>
      </c>
      <c r="L121" s="4">
        <v>2276.8533807253548</v>
      </c>
      <c r="M121" s="4">
        <v>4.4166666666666625</v>
      </c>
      <c r="N121" s="4">
        <v>16469.517403934118</v>
      </c>
      <c r="O121" s="4">
        <v>1889.7913098367799</v>
      </c>
      <c r="P121" s="4">
        <v>8.416666666666675</v>
      </c>
      <c r="Q121" s="4">
        <v>7190.8913919060715</v>
      </c>
      <c r="R121" s="4">
        <v>976.91615849970447</v>
      </c>
      <c r="S121" s="4">
        <v>6.5</v>
      </c>
    </row>
    <row r="122" spans="1:19" x14ac:dyDescent="0.25">
      <c r="A122" s="1">
        <v>46388</v>
      </c>
      <c r="B122" s="4">
        <v>173088.4959547779</v>
      </c>
      <c r="C122" s="4">
        <f t="shared" si="0"/>
        <v>15336.910541871888</v>
      </c>
      <c r="D122" s="4">
        <v>103.66666666666694</v>
      </c>
      <c r="E122" s="4">
        <v>93377.290131474234</v>
      </c>
      <c r="F122" s="4">
        <v>10248.873743694312</v>
      </c>
      <c r="G122" s="4">
        <v>73.22222222222193</v>
      </c>
      <c r="H122" s="4">
        <v>61574.167974605472</v>
      </c>
      <c r="I122" s="4">
        <v>7480.048579975115</v>
      </c>
      <c r="J122" s="4">
        <v>16.458333333333318</v>
      </c>
      <c r="K122" s="4">
        <v>14900.504816148125</v>
      </c>
      <c r="L122" s="4">
        <v>2279.7958804950686</v>
      </c>
      <c r="M122" s="4">
        <v>4.4583333333333295</v>
      </c>
      <c r="N122" s="4">
        <v>16530.581197795967</v>
      </c>
      <c r="O122" s="4">
        <v>1901.1074288193058</v>
      </c>
      <c r="P122" s="4">
        <v>8.458333333333341</v>
      </c>
      <c r="Q122" s="4">
        <v>7216.9476104879222</v>
      </c>
      <c r="R122" s="4">
        <v>979.64126717541274</v>
      </c>
      <c r="S122" s="4">
        <v>5.5</v>
      </c>
    </row>
    <row r="123" spans="1:19" x14ac:dyDescent="0.25">
      <c r="A123" s="1">
        <v>46419</v>
      </c>
      <c r="B123" s="4">
        <v>173125.21794206175</v>
      </c>
      <c r="C123" s="4">
        <f t="shared" si="0"/>
        <v>15363.678883248509</v>
      </c>
      <c r="D123" s="4">
        <v>103.83333333333361</v>
      </c>
      <c r="E123" s="4">
        <v>93425.408496830409</v>
      </c>
      <c r="F123" s="4">
        <v>10214.826084914237</v>
      </c>
      <c r="G123" s="4">
        <v>73.305555555555259</v>
      </c>
      <c r="H123" s="4">
        <v>61598.448516388933</v>
      </c>
      <c r="I123" s="4">
        <v>7485.8307380970746</v>
      </c>
      <c r="J123" s="4">
        <v>16.499999999999986</v>
      </c>
      <c r="K123" s="4">
        <v>14897.110390775464</v>
      </c>
      <c r="L123" s="4">
        <v>2280.3659007147508</v>
      </c>
      <c r="M123" s="4">
        <v>4.4999999999999964</v>
      </c>
      <c r="N123" s="4">
        <v>16541.834376975406</v>
      </c>
      <c r="O123" s="4">
        <v>1904.6342010580445</v>
      </c>
      <c r="P123" s="4">
        <v>8.5000000000000071</v>
      </c>
      <c r="Q123" s="4">
        <v>7217.6157681963905</v>
      </c>
      <c r="R123" s="4">
        <v>982.00529133790735</v>
      </c>
      <c r="S123" s="4">
        <v>5.5</v>
      </c>
    </row>
    <row r="124" spans="1:19" x14ac:dyDescent="0.25">
      <c r="A124" s="1">
        <v>46447</v>
      </c>
      <c r="B124" s="4">
        <v>173212.54649042955</v>
      </c>
      <c r="C124" s="4">
        <f t="shared" si="0"/>
        <v>15360.345671756582</v>
      </c>
      <c r="D124" s="4">
        <v>104.00000000000028</v>
      </c>
      <c r="E124" s="4">
        <v>93492.032502120099</v>
      </c>
      <c r="F124" s="4">
        <v>10221.822927566165</v>
      </c>
      <c r="G124" s="4">
        <v>73.388888888888587</v>
      </c>
      <c r="H124" s="4">
        <v>61658.982557674753</v>
      </c>
      <c r="I124" s="4">
        <v>7491.6139779005134</v>
      </c>
      <c r="J124" s="4">
        <v>16.541666666666654</v>
      </c>
      <c r="K124" s="4">
        <v>14914.06132927243</v>
      </c>
      <c r="L124" s="4">
        <v>2281.9534630977469</v>
      </c>
      <c r="M124" s="4">
        <v>4.5416666666666634</v>
      </c>
      <c r="N124" s="4">
        <v>16535.796356140614</v>
      </c>
      <c r="O124" s="4">
        <v>1903.0756198521997</v>
      </c>
      <c r="P124" s="4">
        <v>8.5416666666666732</v>
      </c>
      <c r="Q124" s="4">
        <v>7212.1864629136389</v>
      </c>
      <c r="R124" s="4">
        <v>982.08628626210259</v>
      </c>
      <c r="S124" s="4">
        <v>6</v>
      </c>
    </row>
    <row r="125" spans="1:19" x14ac:dyDescent="0.25">
      <c r="A125" s="1">
        <v>46478</v>
      </c>
      <c r="B125" s="4">
        <v>173238.15696145632</v>
      </c>
      <c r="C125" s="4">
        <f t="shared" si="0"/>
        <v>15334.925959686589</v>
      </c>
      <c r="D125" s="4">
        <v>104.16666666666696</v>
      </c>
      <c r="E125" s="4">
        <v>93551.50350529002</v>
      </c>
      <c r="F125" s="4">
        <v>10275.047480412846</v>
      </c>
      <c r="G125" s="4">
        <v>73.472222222221916</v>
      </c>
      <c r="H125" s="4">
        <v>61650.043395876717</v>
      </c>
      <c r="I125" s="4">
        <v>7481.2859066276878</v>
      </c>
      <c r="J125" s="4">
        <v>16.583333333333321</v>
      </c>
      <c r="K125" s="4">
        <v>14896.419576242841</v>
      </c>
      <c r="L125" s="4">
        <v>2277.4357526697563</v>
      </c>
      <c r="M125" s="4">
        <v>4.5833333333333304</v>
      </c>
      <c r="N125" s="4">
        <v>16510.418855373977</v>
      </c>
      <c r="O125" s="4">
        <v>1898.4631781224782</v>
      </c>
      <c r="P125" s="4">
        <v>8.5833333333333393</v>
      </c>
      <c r="Q125" s="4">
        <v>7199.6389584487069</v>
      </c>
      <c r="R125" s="4">
        <v>981.45909263772182</v>
      </c>
      <c r="S125" s="4">
        <v>6</v>
      </c>
    </row>
    <row r="126" spans="1:19" x14ac:dyDescent="0.25">
      <c r="A126" s="1">
        <v>46508</v>
      </c>
      <c r="B126" s="4">
        <v>173267.81381139564</v>
      </c>
      <c r="C126" s="4">
        <f t="shared" si="0"/>
        <v>15312.508978779502</v>
      </c>
      <c r="D126" s="4">
        <v>104.33333333333363</v>
      </c>
      <c r="E126" s="4">
        <v>93588.399393191925</v>
      </c>
      <c r="F126" s="4">
        <v>10250.214471790076</v>
      </c>
      <c r="G126" s="4">
        <v>73.555555555555244</v>
      </c>
      <c r="H126" s="4">
        <v>61581.681438884712</v>
      </c>
      <c r="I126" s="4">
        <v>7470.9556947136907</v>
      </c>
      <c r="J126" s="4">
        <v>16.624999999999989</v>
      </c>
      <c r="K126" s="4">
        <v>14862.481533392765</v>
      </c>
      <c r="L126" s="4">
        <v>2274.9514573813399</v>
      </c>
      <c r="M126" s="4">
        <v>4.6249999999999973</v>
      </c>
      <c r="N126" s="4">
        <v>16474.848545850444</v>
      </c>
      <c r="O126" s="4">
        <v>1894.8662193790849</v>
      </c>
      <c r="P126" s="4">
        <v>8.6250000000000053</v>
      </c>
      <c r="Q126" s="4">
        <v>7189.1186143530513</v>
      </c>
      <c r="R126" s="4">
        <v>979.38773052687884</v>
      </c>
      <c r="S126" s="4">
        <v>7</v>
      </c>
    </row>
    <row r="127" spans="1:19" x14ac:dyDescent="0.25">
      <c r="A127" s="1">
        <v>46539</v>
      </c>
      <c r="B127" s="4">
        <v>173143.55358386395</v>
      </c>
      <c r="C127" s="4">
        <f t="shared" si="0"/>
        <v>15338.285705481565</v>
      </c>
      <c r="D127" s="4">
        <v>104.5000000000003</v>
      </c>
      <c r="E127" s="4">
        <v>93673.625092321963</v>
      </c>
      <c r="F127" s="4">
        <v>10262.368349140468</v>
      </c>
      <c r="G127" s="4">
        <v>73.638888888888573</v>
      </c>
      <c r="H127" s="4">
        <v>61490.138994662222</v>
      </c>
      <c r="I127" s="4">
        <v>7465.6594717452654</v>
      </c>
      <c r="J127" s="4">
        <v>16.666666666666657</v>
      </c>
      <c r="K127" s="4">
        <v>14824.452936235386</v>
      </c>
      <c r="L127" s="4">
        <v>2273.4839403910637</v>
      </c>
      <c r="M127" s="4">
        <v>4.6666666666666643</v>
      </c>
      <c r="N127" s="4">
        <v>16398.532897734036</v>
      </c>
      <c r="O127" s="4">
        <v>1890.2491802714851</v>
      </c>
      <c r="P127" s="4">
        <v>8.6666666666666714</v>
      </c>
      <c r="Q127" s="4">
        <v>7165.3727232420179</v>
      </c>
      <c r="R127" s="4">
        <v>977.70351494855811</v>
      </c>
      <c r="S127" s="4">
        <v>7</v>
      </c>
    </row>
    <row r="128" spans="1:19" x14ac:dyDescent="0.25">
      <c r="A128" s="1">
        <v>46569</v>
      </c>
      <c r="B128" s="4">
        <v>173343.35614441338</v>
      </c>
      <c r="C128" s="4">
        <f t="shared" si="0"/>
        <v>15209.562424851414</v>
      </c>
      <c r="D128" s="4">
        <v>104.66666666666697</v>
      </c>
      <c r="E128" s="4">
        <v>93817.519960469828</v>
      </c>
      <c r="F128" s="4">
        <v>10266.303011103</v>
      </c>
      <c r="G128" s="4">
        <v>73.722222222221902</v>
      </c>
      <c r="H128" s="4">
        <v>61367.350497148429</v>
      </c>
      <c r="I128" s="4">
        <v>7443.2375606930236</v>
      </c>
      <c r="J128" s="4">
        <v>16.708333333333325</v>
      </c>
      <c r="K128" s="4">
        <v>14774.183382677636</v>
      </c>
      <c r="L128" s="4">
        <v>2264.8866244878677</v>
      </c>
      <c r="M128" s="4">
        <v>4.7083333333333313</v>
      </c>
      <c r="N128" s="4">
        <v>16319.122804441091</v>
      </c>
      <c r="O128" s="4">
        <v>1883.5928787990836</v>
      </c>
      <c r="P128" s="4">
        <v>8.7083333333333375</v>
      </c>
      <c r="Q128" s="4">
        <v>7123.3061318240689</v>
      </c>
      <c r="R128" s="4">
        <v>974.84199048180221</v>
      </c>
      <c r="S128" s="4">
        <v>7</v>
      </c>
    </row>
    <row r="129" spans="1:19" x14ac:dyDescent="0.25">
      <c r="A129" s="1">
        <v>46600</v>
      </c>
      <c r="B129" s="4">
        <v>173530.05409634887</v>
      </c>
      <c r="C129" s="4">
        <f t="shared" si="0"/>
        <v>15209.216972174667</v>
      </c>
      <c r="D129" s="4">
        <v>104.83333333333364</v>
      </c>
      <c r="E129" s="4">
        <v>93981.058076767949</v>
      </c>
      <c r="F129" s="4">
        <v>10274.354272969656</v>
      </c>
      <c r="G129" s="4">
        <v>73.80555555555523</v>
      </c>
      <c r="H129" s="4">
        <v>61292.893343232128</v>
      </c>
      <c r="I129" s="4">
        <v>7432.9002197422342</v>
      </c>
      <c r="J129" s="4">
        <v>16.749999999999993</v>
      </c>
      <c r="K129" s="4">
        <v>14722.869092255853</v>
      </c>
      <c r="L129" s="4">
        <v>2257.3035394462386</v>
      </c>
      <c r="M129" s="4">
        <v>4.7499999999999982</v>
      </c>
      <c r="N129" s="4">
        <v>16253.933386565757</v>
      </c>
      <c r="O129" s="4">
        <v>1877.9518027749491</v>
      </c>
      <c r="P129" s="4">
        <v>8.7500000000000036</v>
      </c>
      <c r="Q129" s="4">
        <v>7107.6723483622809</v>
      </c>
      <c r="R129" s="4">
        <v>974.94515184416048</v>
      </c>
      <c r="S129" s="4">
        <v>7</v>
      </c>
    </row>
    <row r="130" spans="1:19" x14ac:dyDescent="0.25">
      <c r="A130" s="1">
        <v>46631</v>
      </c>
      <c r="B130" s="4">
        <v>173801.92357808986</v>
      </c>
      <c r="C130" s="4">
        <f t="shared" si="0"/>
        <v>15215.889331842838</v>
      </c>
      <c r="D130" s="4">
        <v>105.00000000000031</v>
      </c>
      <c r="E130" s="4">
        <v>94213.662005482343</v>
      </c>
      <c r="F130" s="4">
        <v>10279.322697687561</v>
      </c>
      <c r="G130" s="4">
        <v>73.888888888888559</v>
      </c>
      <c r="H130" s="4">
        <v>61270.812149568686</v>
      </c>
      <c r="I130" s="4">
        <v>7420.5456803891693</v>
      </c>
      <c r="J130" s="4">
        <v>16.791666666666661</v>
      </c>
      <c r="K130" s="4">
        <v>14720.436708346604</v>
      </c>
      <c r="L130" s="4">
        <v>2257.8679358777144</v>
      </c>
      <c r="M130" s="4">
        <v>4.7916666666666652</v>
      </c>
      <c r="N130" s="4">
        <v>16252.902743464889</v>
      </c>
      <c r="O130" s="4">
        <v>1876.3834956464234</v>
      </c>
      <c r="P130" s="4">
        <v>8.7916666666666696</v>
      </c>
      <c r="Q130" s="4">
        <v>7097.1191504794433</v>
      </c>
      <c r="R130" s="4">
        <v>973.18630670265952</v>
      </c>
      <c r="S130" s="4">
        <v>8</v>
      </c>
    </row>
    <row r="131" spans="1:19" x14ac:dyDescent="0.25">
      <c r="A131" s="1">
        <v>46661</v>
      </c>
      <c r="B131" s="4">
        <v>174244.1292932138</v>
      </c>
      <c r="C131" s="4">
        <f t="shared" si="0"/>
        <v>15228.580384719424</v>
      </c>
      <c r="D131" s="4">
        <v>105.16666666666698</v>
      </c>
      <c r="E131" s="4">
        <v>94459.814781638037</v>
      </c>
      <c r="F131" s="4">
        <v>10321.357648891695</v>
      </c>
      <c r="G131" s="4">
        <v>73.972222222221887</v>
      </c>
      <c r="H131" s="4">
        <v>61528.846775473387</v>
      </c>
      <c r="I131" s="4">
        <v>7437.4098353140034</v>
      </c>
      <c r="J131" s="4">
        <v>16.833333333333329</v>
      </c>
      <c r="K131" s="4">
        <v>14791.383266384422</v>
      </c>
      <c r="L131" s="4">
        <v>2260.470836723171</v>
      </c>
      <c r="M131" s="4">
        <v>4.8333333333333321</v>
      </c>
      <c r="N131" s="4">
        <v>16390.479273065175</v>
      </c>
      <c r="O131" s="4">
        <v>1883.986921702528</v>
      </c>
      <c r="P131" s="4">
        <v>8.8333333333333357</v>
      </c>
      <c r="Q131" s="4">
        <v>7144.5804557730107</v>
      </c>
      <c r="R131" s="4">
        <v>975.33641062836045</v>
      </c>
      <c r="S131" s="4">
        <v>7</v>
      </c>
    </row>
    <row r="132" spans="1:19" x14ac:dyDescent="0.25">
      <c r="A132" s="1">
        <v>46692</v>
      </c>
      <c r="B132" s="4">
        <v>174781.76324026351</v>
      </c>
      <c r="C132" s="4">
        <f t="shared" si="0"/>
        <v>15246.290310933555</v>
      </c>
      <c r="D132" s="4">
        <v>105.33333333333366</v>
      </c>
      <c r="E132" s="4">
        <v>94746.310766096896</v>
      </c>
      <c r="F132" s="4">
        <v>10289.266446709233</v>
      </c>
      <c r="G132" s="4">
        <v>74.055555555555216</v>
      </c>
      <c r="H132" s="4">
        <v>61888.713099959103</v>
      </c>
      <c r="I132" s="4">
        <v>7475.4396131715393</v>
      </c>
      <c r="J132" s="4">
        <v>16.874999999999996</v>
      </c>
      <c r="K132" s="4">
        <v>14887.850293775495</v>
      </c>
      <c r="L132" s="4">
        <v>2270.2109533608873</v>
      </c>
      <c r="M132" s="4">
        <v>4.8749999999999991</v>
      </c>
      <c r="N132" s="4">
        <v>16518.948655186166</v>
      </c>
      <c r="O132" s="4">
        <v>1894.6523420712679</v>
      </c>
      <c r="P132" s="4">
        <v>8.8750000000000018</v>
      </c>
      <c r="Q132" s="4">
        <v>7211.4079774966403</v>
      </c>
      <c r="R132" s="4">
        <v>976.64516690271705</v>
      </c>
      <c r="S132" s="4">
        <v>7</v>
      </c>
    </row>
    <row r="133" spans="1:19" x14ac:dyDescent="0.25">
      <c r="A133" s="1">
        <v>46722</v>
      </c>
      <c r="B133" s="4">
        <v>175220.22951753819</v>
      </c>
      <c r="C133" s="4">
        <f t="shared" si="0"/>
        <v>15331.21735246041</v>
      </c>
      <c r="D133" s="4">
        <v>105.50000000000033</v>
      </c>
      <c r="E133" s="4">
        <v>95085.560479796201</v>
      </c>
      <c r="F133" s="4">
        <v>10355.032511204814</v>
      </c>
      <c r="G133" s="4">
        <v>74.138888888888545</v>
      </c>
      <c r="H133" s="4">
        <v>62235.548989468283</v>
      </c>
      <c r="I133" s="4">
        <v>7523.555227975884</v>
      </c>
      <c r="J133" s="4">
        <v>16.916666666666664</v>
      </c>
      <c r="K133" s="4">
        <v>14988.443401484796</v>
      </c>
      <c r="L133" s="4">
        <v>2288.1133302858634</v>
      </c>
      <c r="M133" s="4">
        <v>4.9166666666666661</v>
      </c>
      <c r="N133" s="4">
        <v>16625.048045296197</v>
      </c>
      <c r="O133" s="4">
        <v>1906.3426694050731</v>
      </c>
      <c r="P133" s="4">
        <v>8.9166666666666679</v>
      </c>
      <c r="Q133" s="4">
        <v>7252.807134228513</v>
      </c>
      <c r="R133" s="4">
        <v>984.02761211801032</v>
      </c>
      <c r="S133" s="4">
        <v>7</v>
      </c>
    </row>
    <row r="134" spans="1:19" x14ac:dyDescent="0.25">
      <c r="A134" s="1">
        <v>46753</v>
      </c>
      <c r="B134" s="4">
        <v>175559.48290364852</v>
      </c>
      <c r="C134" s="4">
        <f t="shared" si="0"/>
        <v>15336.910541871888</v>
      </c>
      <c r="D134" s="4">
        <v>105.666666666667</v>
      </c>
      <c r="E134" s="4">
        <v>95328.16623433349</v>
      </c>
      <c r="F134" s="4">
        <v>10362.094940850891</v>
      </c>
      <c r="G134" s="4">
        <v>74.222222222221873</v>
      </c>
      <c r="H134" s="4">
        <v>62442.351181735154</v>
      </c>
      <c r="I134" s="4">
        <v>7558.0187073420948</v>
      </c>
      <c r="J134" s="4">
        <v>16.958333333333332</v>
      </c>
      <c r="K134" s="4">
        <v>15022.789370410168</v>
      </c>
      <c r="L134" s="4">
        <v>2291.0860329712691</v>
      </c>
      <c r="M134" s="4">
        <v>4.958333333333333</v>
      </c>
      <c r="N134" s="4">
        <v>16686.32182089151</v>
      </c>
      <c r="O134" s="4">
        <v>1917.7236434641113</v>
      </c>
      <c r="P134" s="4">
        <v>8.9583333333333339</v>
      </c>
      <c r="Q134" s="4">
        <v>7279.9647602449086</v>
      </c>
      <c r="R134" s="4">
        <v>986.8756695021076</v>
      </c>
      <c r="S134" s="4">
        <v>6</v>
      </c>
    </row>
    <row r="135" spans="1:19" x14ac:dyDescent="0.25">
      <c r="A135" s="1">
        <v>46784</v>
      </c>
      <c r="B135" s="4">
        <v>175594.61770025766</v>
      </c>
      <c r="C135" s="4">
        <f t="shared" si="0"/>
        <v>15363.678883248509</v>
      </c>
      <c r="D135" s="4">
        <v>105.83333333333367</v>
      </c>
      <c r="E135" s="4">
        <v>95375.027118352766</v>
      </c>
      <c r="F135" s="4">
        <v>10338.227011885858</v>
      </c>
      <c r="G135" s="4">
        <v>74.305555555555202</v>
      </c>
      <c r="H135" s="4">
        <v>62461.700146187046</v>
      </c>
      <c r="I135" s="4">
        <v>7562.8066753461999</v>
      </c>
      <c r="J135" s="4">
        <v>17</v>
      </c>
      <c r="K135" s="4">
        <v>15019.404127873873</v>
      </c>
      <c r="L135" s="4">
        <v>2291.6588760819168</v>
      </c>
      <c r="M135" s="4">
        <v>5</v>
      </c>
      <c r="N135" s="4">
        <v>16696.615130877904</v>
      </c>
      <c r="O135" s="4">
        <v>1921.2637383289157</v>
      </c>
      <c r="P135" s="4">
        <v>9</v>
      </c>
      <c r="Q135" s="4">
        <v>7280.6447749031822</v>
      </c>
      <c r="R135" s="4">
        <v>989.09382994200394</v>
      </c>
      <c r="S135" s="4">
        <v>6</v>
      </c>
    </row>
    <row r="136" spans="1:19" x14ac:dyDescent="0.25">
      <c r="A136" s="1">
        <v>46813</v>
      </c>
      <c r="B136" s="4">
        <v>175680.4745333152</v>
      </c>
      <c r="C136" s="4">
        <f t="shared" si="0"/>
        <v>15360.345671756582</v>
      </c>
      <c r="D136" s="4">
        <v>106.00000000000034</v>
      </c>
      <c r="E136" s="4">
        <v>95441.509130031453</v>
      </c>
      <c r="F136" s="4">
        <v>10344.25383273556</v>
      </c>
      <c r="G136" s="4">
        <v>74.38888888888853</v>
      </c>
      <c r="H136" s="4">
        <v>62514.32074163323</v>
      </c>
      <c r="I136" s="4">
        <v>7567.5955254040418</v>
      </c>
      <c r="J136" s="4">
        <v>17.041666666666668</v>
      </c>
      <c r="K136" s="4">
        <v>15036.42538179053</v>
      </c>
      <c r="L136" s="4">
        <v>2293.2523188434907</v>
      </c>
      <c r="M136" s="4">
        <v>5.041666666666667</v>
      </c>
      <c r="N136" s="4">
        <v>16691.605698673116</v>
      </c>
      <c r="O136" s="4">
        <v>1919.7032014635015</v>
      </c>
      <c r="P136" s="4">
        <v>9.0416666666666661</v>
      </c>
      <c r="Q136" s="4">
        <v>7274.1911523436866</v>
      </c>
      <c r="R136" s="4">
        <v>989.32597023340622</v>
      </c>
      <c r="S136" s="4">
        <v>6.5</v>
      </c>
    </row>
    <row r="137" spans="1:19" x14ac:dyDescent="0.25">
      <c r="A137" s="1">
        <v>46844</v>
      </c>
      <c r="B137" s="4">
        <v>175704.47417669004</v>
      </c>
      <c r="C137" s="4">
        <f t="shared" si="0"/>
        <v>15334.925959686589</v>
      </c>
      <c r="D137" s="4">
        <v>106.16666666666701</v>
      </c>
      <c r="E137" s="4">
        <v>95500.804574548936</v>
      </c>
      <c r="F137" s="4">
        <v>10400.848451618203</v>
      </c>
      <c r="G137" s="4">
        <v>74.472222222221859</v>
      </c>
      <c r="H137" s="4">
        <v>62500.40781204775</v>
      </c>
      <c r="I137" s="4">
        <v>7557.2617519629048</v>
      </c>
      <c r="J137" s="4">
        <v>17.083333333333336</v>
      </c>
      <c r="K137" s="4">
        <v>15017.729303562075</v>
      </c>
      <c r="L137" s="4">
        <v>2287.7014341838494</v>
      </c>
      <c r="M137" s="4">
        <v>5.0833333333333339</v>
      </c>
      <c r="N137" s="4">
        <v>16665.15777470664</v>
      </c>
      <c r="O137" s="4">
        <v>1915.0796294183765</v>
      </c>
      <c r="P137" s="4">
        <v>9.0833333333333321</v>
      </c>
      <c r="Q137" s="4">
        <v>7261.6182159677255</v>
      </c>
      <c r="R137" s="4">
        <v>988.60663207476921</v>
      </c>
      <c r="S137" s="4">
        <v>6.5</v>
      </c>
    </row>
    <row r="138" spans="1:19" x14ac:dyDescent="0.25">
      <c r="A138" s="1">
        <v>46874</v>
      </c>
      <c r="B138" s="4">
        <v>175731.52012374156</v>
      </c>
      <c r="C138" s="4">
        <f t="shared" si="0"/>
        <v>15312.508978779502</v>
      </c>
      <c r="D138" s="4">
        <v>106.33333333333368</v>
      </c>
      <c r="E138" s="4">
        <v>95537.420236930513</v>
      </c>
      <c r="F138" s="4">
        <v>10365.607735140115</v>
      </c>
      <c r="G138" s="4">
        <v>74.555555555555188</v>
      </c>
      <c r="H138" s="4">
        <v>62428.008071182732</v>
      </c>
      <c r="I138" s="4">
        <v>7545.9175014397179</v>
      </c>
      <c r="J138" s="4">
        <v>17.125000000000004</v>
      </c>
      <c r="K138" s="4">
        <v>14981.666500887748</v>
      </c>
      <c r="L138" s="4">
        <v>2286.2314974829528</v>
      </c>
      <c r="M138" s="4">
        <v>5.1250000000000009</v>
      </c>
      <c r="N138" s="4">
        <v>16628.485913858491</v>
      </c>
      <c r="O138" s="4">
        <v>1911.4745920648161</v>
      </c>
      <c r="P138" s="4">
        <v>9.1249999999999982</v>
      </c>
      <c r="Q138" s="4">
        <v>7250.0585708222343</v>
      </c>
      <c r="R138" s="4">
        <v>986.5798342652613</v>
      </c>
      <c r="S138" s="4">
        <v>7.5</v>
      </c>
    </row>
    <row r="139" spans="1:19" x14ac:dyDescent="0.25">
      <c r="A139" s="1">
        <v>46905</v>
      </c>
      <c r="B139" s="4">
        <v>175606.35008712613</v>
      </c>
      <c r="C139" s="4">
        <f t="shared" si="0"/>
        <v>15338.285705481565</v>
      </c>
      <c r="D139" s="4">
        <v>106.50000000000036</v>
      </c>
      <c r="E139" s="4">
        <v>95621.555242489718</v>
      </c>
      <c r="F139" s="4">
        <v>10393.334632464341</v>
      </c>
      <c r="G139" s="4">
        <v>74.638888888888516</v>
      </c>
      <c r="H139" s="4">
        <v>62336.432952378098</v>
      </c>
      <c r="I139" s="4">
        <v>7541.6299540257487</v>
      </c>
      <c r="J139" s="4">
        <v>17.166666666666671</v>
      </c>
      <c r="K139" s="4">
        <v>14942.521059560288</v>
      </c>
      <c r="L139" s="4">
        <v>2284.7606827047366</v>
      </c>
      <c r="M139" s="4">
        <v>5.1666666666666679</v>
      </c>
      <c r="N139" s="4">
        <v>16551.967012941084</v>
      </c>
      <c r="O139" s="4">
        <v>1906.8464101932043</v>
      </c>
      <c r="P139" s="4">
        <v>9.1666666666666643</v>
      </c>
      <c r="Q139" s="4">
        <v>7225.2358216649873</v>
      </c>
      <c r="R139" s="4">
        <v>984.85338560201342</v>
      </c>
      <c r="S139" s="4">
        <v>7.5</v>
      </c>
    </row>
    <row r="140" spans="1:19" x14ac:dyDescent="0.25">
      <c r="A140" s="1">
        <v>46935</v>
      </c>
      <c r="B140" s="4">
        <v>175807.95478152562</v>
      </c>
      <c r="C140" s="4">
        <f t="shared" si="0"/>
        <v>15209.562424851414</v>
      </c>
      <c r="D140" s="4">
        <v>106.66666666666703</v>
      </c>
      <c r="E140" s="4">
        <v>95765.661677576078</v>
      </c>
      <c r="F140" s="4">
        <v>10384.922067997762</v>
      </c>
      <c r="G140" s="4">
        <v>74.722222222221845</v>
      </c>
      <c r="H140" s="4">
        <v>62215.591342691812</v>
      </c>
      <c r="I140" s="4">
        <v>7518.1792852688295</v>
      </c>
      <c r="J140" s="4">
        <v>17.208333333333339</v>
      </c>
      <c r="K140" s="4">
        <v>14892.118855197365</v>
      </c>
      <c r="L140" s="4">
        <v>2276.1386477785377</v>
      </c>
      <c r="M140" s="4">
        <v>5.2083333333333348</v>
      </c>
      <c r="N140" s="4">
        <v>16472.344376082954</v>
      </c>
      <c r="O140" s="4">
        <v>1900.172839666204</v>
      </c>
      <c r="P140" s="4">
        <v>9.2083333333333304</v>
      </c>
      <c r="Q140" s="4">
        <v>7182.0405286175455</v>
      </c>
      <c r="R140" s="4">
        <v>981.99904483622049</v>
      </c>
      <c r="S140" s="4">
        <v>7.5</v>
      </c>
    </row>
    <row r="141" spans="1:19" x14ac:dyDescent="0.25">
      <c r="A141" s="1">
        <v>46966</v>
      </c>
      <c r="B141" s="4">
        <v>175996.42926095548</v>
      </c>
      <c r="C141" s="4">
        <f t="shared" si="0"/>
        <v>15209.216972174667</v>
      </c>
      <c r="D141" s="4">
        <v>106.8333333333337</v>
      </c>
      <c r="E141" s="4">
        <v>95930.534879604675</v>
      </c>
      <c r="F141" s="4">
        <v>10393.037782243824</v>
      </c>
      <c r="G141" s="4">
        <v>74.805555555555173</v>
      </c>
      <c r="H141" s="4">
        <v>62146.165431446585</v>
      </c>
      <c r="I141" s="4">
        <v>7508.8447699271292</v>
      </c>
      <c r="J141" s="4">
        <v>17.250000000000007</v>
      </c>
      <c r="K141" s="4">
        <v>14839.647046860106</v>
      </c>
      <c r="L141" s="4">
        <v>2268.5338912530442</v>
      </c>
      <c r="M141" s="4">
        <v>5.2500000000000018</v>
      </c>
      <c r="N141" s="4">
        <v>16404.941681657019</v>
      </c>
      <c r="O141" s="4">
        <v>1894.5175455194462</v>
      </c>
      <c r="P141" s="4">
        <v>9.2499999999999964</v>
      </c>
      <c r="Q141" s="4">
        <v>7166.3719545533513</v>
      </c>
      <c r="R141" s="4">
        <v>982.11597505182908</v>
      </c>
      <c r="S141" s="4">
        <v>7.5</v>
      </c>
    </row>
    <row r="142" spans="1:19" x14ac:dyDescent="0.25">
      <c r="A142" s="1">
        <v>46997</v>
      </c>
      <c r="B142" s="4">
        <v>176272.28217235705</v>
      </c>
      <c r="C142" s="4">
        <f t="shared" si="0"/>
        <v>15215.889331842838</v>
      </c>
      <c r="D142" s="4">
        <v>107.00000000000037</v>
      </c>
      <c r="E142" s="4">
        <v>96162.724732724484</v>
      </c>
      <c r="F142" s="4">
        <v>10389.785157340817</v>
      </c>
      <c r="G142" s="4">
        <v>74.888888888888502</v>
      </c>
      <c r="H142" s="4">
        <v>62129.179385766132</v>
      </c>
      <c r="I142" s="4">
        <v>7497.4908364897192</v>
      </c>
      <c r="J142" s="4">
        <v>17.291666666666675</v>
      </c>
      <c r="K142" s="4">
        <v>14838.247481122104</v>
      </c>
      <c r="L142" s="4">
        <v>2269.1010956234495</v>
      </c>
      <c r="M142" s="4">
        <v>5.2916666666666687</v>
      </c>
      <c r="N142" s="4">
        <v>16403.933488497249</v>
      </c>
      <c r="O142" s="4">
        <v>1892.9472576034996</v>
      </c>
      <c r="P142" s="4">
        <v>9.2916666666666625</v>
      </c>
      <c r="Q142" s="4">
        <v>7156.8187211993909</v>
      </c>
      <c r="R142" s="4">
        <v>980.34935577065471</v>
      </c>
      <c r="S142" s="4">
        <v>8.5</v>
      </c>
    </row>
    <row r="143" spans="1:19" x14ac:dyDescent="0.25">
      <c r="A143" s="1">
        <v>47027</v>
      </c>
      <c r="B143" s="4">
        <v>176717.8190718705</v>
      </c>
      <c r="C143" s="4">
        <f t="shared" si="0"/>
        <v>15228.580384719424</v>
      </c>
      <c r="D143" s="4">
        <v>107.16666666666704</v>
      </c>
      <c r="E143" s="4">
        <v>96409.558852644084</v>
      </c>
      <c r="F143" s="4">
        <v>10438.24394821006</v>
      </c>
      <c r="G143" s="4">
        <v>74.972222222221831</v>
      </c>
      <c r="H143" s="4">
        <v>62391.637678153529</v>
      </c>
      <c r="I143" s="4">
        <v>7514.3820444033363</v>
      </c>
      <c r="J143" s="4">
        <v>17.333333333333343</v>
      </c>
      <c r="K143" s="4">
        <v>14910.447840285784</v>
      </c>
      <c r="L143" s="4">
        <v>2271.7129293816151</v>
      </c>
      <c r="M143" s="4">
        <v>5.3333333333333357</v>
      </c>
      <c r="N143" s="4">
        <v>16541.948920300645</v>
      </c>
      <c r="O143" s="4">
        <v>1900.5762600687253</v>
      </c>
      <c r="P143" s="4">
        <v>9.3333333333333286</v>
      </c>
      <c r="Q143" s="4">
        <v>7204.4223920711511</v>
      </c>
      <c r="R143" s="4">
        <v>982.49549916403873</v>
      </c>
      <c r="S143" s="4">
        <v>7.5</v>
      </c>
    </row>
    <row r="144" spans="1:19" x14ac:dyDescent="0.25">
      <c r="A144" s="1">
        <v>47058</v>
      </c>
      <c r="B144" s="4">
        <v>177257.96562646265</v>
      </c>
      <c r="C144" s="4">
        <f t="shared" si="0"/>
        <v>15246.290310933555</v>
      </c>
      <c r="D144" s="4">
        <v>107.33333333333371</v>
      </c>
      <c r="E144" s="4">
        <v>96696.921619816829</v>
      </c>
      <c r="F144" s="4">
        <v>10406.031356040121</v>
      </c>
      <c r="G144" s="4">
        <v>75.055555555555159</v>
      </c>
      <c r="H144" s="4">
        <v>62753.023936300291</v>
      </c>
      <c r="I144" s="4">
        <v>7552.4642899229375</v>
      </c>
      <c r="J144" s="4">
        <v>17.375000000000011</v>
      </c>
      <c r="K144" s="4">
        <v>15007.223361576336</v>
      </c>
      <c r="L144" s="4">
        <v>2281.4834230071851</v>
      </c>
      <c r="M144" s="4">
        <v>5.3750000000000027</v>
      </c>
      <c r="N144" s="4">
        <v>16670.82984854815</v>
      </c>
      <c r="O144" s="4">
        <v>1911.2764573053435</v>
      </c>
      <c r="P144" s="4">
        <v>9.3749999999999947</v>
      </c>
      <c r="Q144" s="4">
        <v>7272.4675667271213</v>
      </c>
      <c r="R144" s="4">
        <v>983.80221905974918</v>
      </c>
      <c r="S144" s="4">
        <v>7.5</v>
      </c>
    </row>
    <row r="145" spans="1:19" x14ac:dyDescent="0.25">
      <c r="A145" s="1">
        <v>47088</v>
      </c>
      <c r="B145" s="4">
        <v>177699.75629628016</v>
      </c>
      <c r="C145" s="4">
        <f t="shared" ref="C145:C208" si="1">C133</f>
        <v>15331.21735246041</v>
      </c>
      <c r="D145" s="4">
        <v>107.50000000000038</v>
      </c>
      <c r="E145" s="4">
        <v>97037.280772291284</v>
      </c>
      <c r="F145" s="4">
        <v>10471.092119052746</v>
      </c>
      <c r="G145" s="4">
        <v>75.138888888888488</v>
      </c>
      <c r="H145" s="4">
        <v>63098.337201385511</v>
      </c>
      <c r="I145" s="4">
        <v>7600.6444833388805</v>
      </c>
      <c r="J145" s="4">
        <v>17.416666666666679</v>
      </c>
      <c r="K145" s="4">
        <v>15109.160119711332</v>
      </c>
      <c r="L145" s="4">
        <v>2299.4407007460309</v>
      </c>
      <c r="M145" s="4">
        <v>5.4166666666666696</v>
      </c>
      <c r="N145" s="4">
        <v>16777.273580433579</v>
      </c>
      <c r="O145" s="4">
        <v>1923.0046415278453</v>
      </c>
      <c r="P145" s="4">
        <v>9.4166666666666607</v>
      </c>
      <c r="Q145" s="4">
        <v>7315.0135558796537</v>
      </c>
      <c r="R145" s="4">
        <v>991.2387679570453</v>
      </c>
      <c r="S145" s="4">
        <v>7.5</v>
      </c>
    </row>
    <row r="146" spans="1:19" x14ac:dyDescent="0.25">
      <c r="A146" s="1">
        <v>47119</v>
      </c>
      <c r="B146" s="4">
        <v>178040.09103063151</v>
      </c>
      <c r="C146" s="4">
        <f t="shared" si="1"/>
        <v>15336.910541871888</v>
      </c>
      <c r="D146" s="4">
        <v>107.66666666666706</v>
      </c>
      <c r="E146" s="4">
        <v>97280.549806797033</v>
      </c>
      <c r="F146" s="4">
        <v>10473.035809344008</v>
      </c>
      <c r="G146" s="4">
        <v>75.222222222221816</v>
      </c>
      <c r="H146" s="4">
        <v>63301.429949129721</v>
      </c>
      <c r="I146" s="4">
        <v>7634.1020581509501</v>
      </c>
      <c r="J146" s="4">
        <v>17.458333333333346</v>
      </c>
      <c r="K146" s="4">
        <v>15144.65121534335</v>
      </c>
      <c r="L146" s="4">
        <v>2302.4070057588669</v>
      </c>
      <c r="M146" s="4">
        <v>5.4583333333333366</v>
      </c>
      <c r="N146" s="4">
        <v>16837.734014680947</v>
      </c>
      <c r="O146" s="4">
        <v>1934.3997053036671</v>
      </c>
      <c r="P146" s="4">
        <v>9.4583333333333268</v>
      </c>
      <c r="Q146" s="4">
        <v>7342.2571006370645</v>
      </c>
      <c r="R146" s="4">
        <v>994.05621733977921</v>
      </c>
      <c r="S146" s="4">
        <v>6.5</v>
      </c>
    </row>
    <row r="147" spans="1:19" x14ac:dyDescent="0.25">
      <c r="A147" s="1">
        <v>47150</v>
      </c>
      <c r="B147" s="4">
        <v>178075.66995205695</v>
      </c>
      <c r="C147" s="4">
        <f t="shared" si="1"/>
        <v>15363.678883248509</v>
      </c>
      <c r="D147" s="4">
        <v>107.83333333333373</v>
      </c>
      <c r="E147" s="4">
        <v>97327.170896090611</v>
      </c>
      <c r="F147" s="4">
        <v>10452.189740785336</v>
      </c>
      <c r="G147" s="4">
        <v>75.305555555555145</v>
      </c>
      <c r="H147" s="4">
        <v>63315.834348242977</v>
      </c>
      <c r="I147" s="4">
        <v>7638.9024763288689</v>
      </c>
      <c r="J147" s="4">
        <v>17.500000000000014</v>
      </c>
      <c r="K147" s="4">
        <v>15142.298252219698</v>
      </c>
      <c r="L147" s="4">
        <v>2302.9826794665219</v>
      </c>
      <c r="M147" s="4">
        <v>5.5000000000000036</v>
      </c>
      <c r="N147" s="4">
        <v>16848.083573644941</v>
      </c>
      <c r="O147" s="4">
        <v>1937.9531653036634</v>
      </c>
      <c r="P147" s="4">
        <v>9.4999999999999929</v>
      </c>
      <c r="Q147" s="4">
        <v>7343.9704938486493</v>
      </c>
      <c r="R147" s="4">
        <v>996.33097530006683</v>
      </c>
      <c r="S147" s="4">
        <v>6.5</v>
      </c>
    </row>
    <row r="148" spans="1:19" x14ac:dyDescent="0.25">
      <c r="A148" s="1">
        <v>47178</v>
      </c>
      <c r="B148" s="4">
        <v>178162.07689156843</v>
      </c>
      <c r="C148" s="4">
        <f t="shared" si="1"/>
        <v>15360.345671756582</v>
      </c>
      <c r="D148" s="4">
        <v>108.0000000000004</v>
      </c>
      <c r="E148" s="4">
        <v>97393.50300346897</v>
      </c>
      <c r="F148" s="4">
        <v>10453.088302321748</v>
      </c>
      <c r="G148" s="4">
        <v>75.388888888888474</v>
      </c>
      <c r="H148" s="4">
        <v>63364.558670201121</v>
      </c>
      <c r="I148" s="4">
        <v>7643.7037782897723</v>
      </c>
      <c r="J148" s="4">
        <v>17.541666666666682</v>
      </c>
      <c r="K148" s="4">
        <v>15158.366568676953</v>
      </c>
      <c r="L148" s="4">
        <v>2304.5820194987573</v>
      </c>
      <c r="M148" s="4">
        <v>5.5416666666666705</v>
      </c>
      <c r="N148" s="4">
        <v>16842.060897203221</v>
      </c>
      <c r="O148" s="4">
        <v>1935.3671469965868</v>
      </c>
      <c r="P148" s="4">
        <v>9.541666666666659</v>
      </c>
      <c r="Q148" s="4">
        <v>7337.5087896399755</v>
      </c>
      <c r="R148" s="4">
        <v>996.4978712865892</v>
      </c>
      <c r="S148" s="4">
        <v>7</v>
      </c>
    </row>
    <row r="149" spans="1:19" x14ac:dyDescent="0.25">
      <c r="A149" s="1">
        <v>47209</v>
      </c>
      <c r="B149" s="4">
        <v>178187.51274725024</v>
      </c>
      <c r="C149" s="4">
        <f t="shared" si="1"/>
        <v>15334.925959686589</v>
      </c>
      <c r="D149" s="4">
        <v>108.16666666666707</v>
      </c>
      <c r="E149" s="4">
        <v>97452.614835184839</v>
      </c>
      <c r="F149" s="4">
        <v>10515.150750140734</v>
      </c>
      <c r="G149" s="4">
        <v>75.472222222221802</v>
      </c>
      <c r="H149" s="4">
        <v>63346.668779251326</v>
      </c>
      <c r="I149" s="4">
        <v>7632.3548550623136</v>
      </c>
      <c r="J149" s="4">
        <v>17.58333333333335</v>
      </c>
      <c r="K149" s="4">
        <v>15138.60973314038</v>
      </c>
      <c r="L149" s="4">
        <v>2299.0155672233418</v>
      </c>
      <c r="M149" s="4">
        <v>5.5833333333333375</v>
      </c>
      <c r="N149" s="4">
        <v>16815.558589763383</v>
      </c>
      <c r="O149" s="4">
        <v>1931.7559360656128</v>
      </c>
      <c r="P149" s="4">
        <v>9.583333333333325</v>
      </c>
      <c r="Q149" s="4">
        <v>7323.8884402257108</v>
      </c>
      <c r="R149" s="4">
        <v>995.8409173460991</v>
      </c>
      <c r="S149" s="4">
        <v>7</v>
      </c>
    </row>
    <row r="150" spans="1:19" x14ac:dyDescent="0.25">
      <c r="A150" s="1">
        <v>47239</v>
      </c>
      <c r="B150" s="4">
        <v>178214.98628875543</v>
      </c>
      <c r="C150" s="4">
        <f t="shared" si="1"/>
        <v>15312.508978779502</v>
      </c>
      <c r="D150" s="4">
        <v>108.33333333333374</v>
      </c>
      <c r="E150" s="4">
        <v>97488.941744264012</v>
      </c>
      <c r="F150" s="4">
        <v>10480.810079170711</v>
      </c>
      <c r="G150" s="4">
        <v>75.555555555555131</v>
      </c>
      <c r="H150" s="4">
        <v>63273.249686682517</v>
      </c>
      <c r="I150" s="4">
        <v>7621.0035854920361</v>
      </c>
      <c r="J150" s="4">
        <v>17.625000000000018</v>
      </c>
      <c r="K150" s="4">
        <v>15102.457521879263</v>
      </c>
      <c r="L150" s="4">
        <v>2297.5423244107365</v>
      </c>
      <c r="M150" s="4">
        <v>5.6250000000000044</v>
      </c>
      <c r="N150" s="4">
        <v>16778.801633848121</v>
      </c>
      <c r="O150" s="4">
        <v>1927.1187640354451</v>
      </c>
      <c r="P150" s="4">
        <v>9.6249999999999911</v>
      </c>
      <c r="Q150" s="4">
        <v>7312.3061626722265</v>
      </c>
      <c r="R150" s="4">
        <v>993.77031941406858</v>
      </c>
      <c r="S150" s="4">
        <v>8</v>
      </c>
    </row>
    <row r="151" spans="1:19" x14ac:dyDescent="0.25">
      <c r="A151" s="1">
        <v>47270</v>
      </c>
      <c r="B151" s="4">
        <v>178090.93903360207</v>
      </c>
      <c r="C151" s="4">
        <f t="shared" si="1"/>
        <v>15338.285705481565</v>
      </c>
      <c r="D151" s="4">
        <v>108.50000000000041</v>
      </c>
      <c r="E151" s="4">
        <v>97573.006516605557</v>
      </c>
      <c r="F151" s="4">
        <v>10505.578203240937</v>
      </c>
      <c r="G151" s="4">
        <v>75.638888888888459</v>
      </c>
      <c r="H151" s="4">
        <v>63182.651290158159</v>
      </c>
      <c r="I151" s="4">
        <v>7616.7174928178201</v>
      </c>
      <c r="J151" s="4">
        <v>17.666666666666686</v>
      </c>
      <c r="K151" s="4">
        <v>15062.189124581564</v>
      </c>
      <c r="L151" s="4">
        <v>2296.0682011602394</v>
      </c>
      <c r="M151" s="4">
        <v>5.6666666666666714</v>
      </c>
      <c r="N151" s="4">
        <v>16701.053633206579</v>
      </c>
      <c r="O151" s="4">
        <v>1922.4791523644808</v>
      </c>
      <c r="P151" s="4">
        <v>9.6666666666666572</v>
      </c>
      <c r="Q151" s="4">
        <v>7286.4009418943097</v>
      </c>
      <c r="R151" s="4">
        <v>992.0646060184821</v>
      </c>
      <c r="S151" s="4">
        <v>8</v>
      </c>
    </row>
    <row r="152" spans="1:19" x14ac:dyDescent="0.25">
      <c r="A152" s="1">
        <v>47300</v>
      </c>
      <c r="B152" s="4">
        <v>178293.33879214618</v>
      </c>
      <c r="C152" s="4">
        <f t="shared" si="1"/>
        <v>15209.562424851414</v>
      </c>
      <c r="D152" s="4">
        <v>108.66666666666708</v>
      </c>
      <c r="E152" s="4">
        <v>97716.280766903772</v>
      </c>
      <c r="F152" s="4">
        <v>10498.189397417007</v>
      </c>
      <c r="G152" s="4">
        <v>75.722222222221788</v>
      </c>
      <c r="H152" s="4">
        <v>63064.770965920688</v>
      </c>
      <c r="I152" s="4">
        <v>7594.2550171098756</v>
      </c>
      <c r="J152" s="4">
        <v>17.708333333333353</v>
      </c>
      <c r="K152" s="4">
        <v>15010.629635781332</v>
      </c>
      <c r="L152" s="4">
        <v>2286.3968257438223</v>
      </c>
      <c r="M152" s="4">
        <v>5.7083333333333384</v>
      </c>
      <c r="N152" s="4">
        <v>16620.192065500309</v>
      </c>
      <c r="O152" s="4">
        <v>1915.7880072776793</v>
      </c>
      <c r="P152" s="4">
        <v>9.7083333333333233</v>
      </c>
      <c r="Q152" s="4">
        <v>7243.0940784154072</v>
      </c>
      <c r="R152" s="4">
        <v>989.18335391661196</v>
      </c>
      <c r="S152" s="4">
        <v>8</v>
      </c>
    </row>
    <row r="153" spans="1:19" x14ac:dyDescent="0.25">
      <c r="A153" s="1">
        <v>47331</v>
      </c>
      <c r="B153" s="4">
        <v>178483.59616348872</v>
      </c>
      <c r="C153" s="4">
        <f t="shared" si="1"/>
        <v>15209.216972174667</v>
      </c>
      <c r="D153" s="4">
        <v>108.83333333333375</v>
      </c>
      <c r="E153" s="4">
        <v>97880.416162723923</v>
      </c>
      <c r="F153" s="4">
        <v>10501.176193563035</v>
      </c>
      <c r="G153" s="4">
        <v>75.805555555555117</v>
      </c>
      <c r="H153" s="4">
        <v>62998.36868958961</v>
      </c>
      <c r="I153" s="4">
        <v>7584.9159988116226</v>
      </c>
      <c r="J153" s="4">
        <v>17.750000000000021</v>
      </c>
      <c r="K153" s="4">
        <v>14959.043422391758</v>
      </c>
      <c r="L153" s="4">
        <v>2279.7948782683638</v>
      </c>
      <c r="M153" s="4">
        <v>5.7500000000000053</v>
      </c>
      <c r="N153" s="4">
        <v>16553.636254154571</v>
      </c>
      <c r="O153" s="4">
        <v>1911.1430011973271</v>
      </c>
      <c r="P153" s="4">
        <v>9.7499999999999893</v>
      </c>
      <c r="Q153" s="4">
        <v>7227.3911189660566</v>
      </c>
      <c r="R153" s="4">
        <v>989.30891020708441</v>
      </c>
      <c r="S153" s="4">
        <v>8</v>
      </c>
    </row>
    <row r="154" spans="1:19" x14ac:dyDescent="0.25">
      <c r="A154" s="1">
        <v>47362</v>
      </c>
      <c r="B154" s="4">
        <v>178760.40012515278</v>
      </c>
      <c r="C154" s="4">
        <f t="shared" si="1"/>
        <v>15215.889331842838</v>
      </c>
      <c r="D154" s="4">
        <v>109.00000000000043</v>
      </c>
      <c r="E154" s="4">
        <v>98113.215889076877</v>
      </c>
      <c r="F154" s="4">
        <v>10502.086378187734</v>
      </c>
      <c r="G154" s="4">
        <v>75.888888888888445</v>
      </c>
      <c r="H154" s="4">
        <v>62984.469858118566</v>
      </c>
      <c r="I154" s="4">
        <v>7573.555138331938</v>
      </c>
      <c r="J154" s="4">
        <v>17.791666666666689</v>
      </c>
      <c r="K154" s="4">
        <v>14956.633297813727</v>
      </c>
      <c r="L154" s="4">
        <v>2280.3648982374584</v>
      </c>
      <c r="M154" s="4">
        <v>5.7916666666666723</v>
      </c>
      <c r="N154" s="4">
        <v>16551.624827619657</v>
      </c>
      <c r="O154" s="4">
        <v>1909.5707290282569</v>
      </c>
      <c r="P154" s="4">
        <v>9.7916666666666554</v>
      </c>
      <c r="Q154" s="4">
        <v>7217.8206494036049</v>
      </c>
      <c r="R154" s="4">
        <v>987.54215984926907</v>
      </c>
      <c r="S154" s="4">
        <v>9</v>
      </c>
    </row>
    <row r="155" spans="1:19" x14ac:dyDescent="0.25">
      <c r="A155" s="1">
        <v>47392</v>
      </c>
      <c r="B155" s="4">
        <v>179208.26158891639</v>
      </c>
      <c r="C155" s="4">
        <f t="shared" si="1"/>
        <v>15228.580384719424</v>
      </c>
      <c r="D155" s="4">
        <v>109.1666666666671</v>
      </c>
      <c r="E155" s="4">
        <v>98358.648671410701</v>
      </c>
      <c r="F155" s="4">
        <v>10551.832361187075</v>
      </c>
      <c r="G155" s="4">
        <v>75.972222222221774</v>
      </c>
      <c r="H155" s="4">
        <v>63249.341462810764</v>
      </c>
      <c r="I155" s="4">
        <v>7590.4733343881553</v>
      </c>
      <c r="J155" s="4">
        <v>17.833333333333357</v>
      </c>
      <c r="K155" s="4">
        <v>15030.094351767588</v>
      </c>
      <c r="L155" s="4">
        <v>2282.9856909704085</v>
      </c>
      <c r="M155" s="4">
        <v>5.8333333333333393</v>
      </c>
      <c r="N155" s="4">
        <v>16689.054216776123</v>
      </c>
      <c r="O155" s="4">
        <v>1916.2000721127195</v>
      </c>
      <c r="P155" s="4">
        <v>9.8333333333333215</v>
      </c>
      <c r="Q155" s="4">
        <v>7265.5673498917031</v>
      </c>
      <c r="R155" s="4">
        <v>989.69597207899835</v>
      </c>
      <c r="S155" s="4">
        <v>8</v>
      </c>
    </row>
    <row r="156" spans="1:19" x14ac:dyDescent="0.25">
      <c r="A156" s="1">
        <v>47423</v>
      </c>
      <c r="B156" s="4">
        <v>179749.91459276516</v>
      </c>
      <c r="C156" s="4">
        <f t="shared" si="1"/>
        <v>15246.290310933555</v>
      </c>
      <c r="D156" s="4">
        <v>109.33333333333377</v>
      </c>
      <c r="E156" s="4">
        <v>98646.873745190111</v>
      </c>
      <c r="F156" s="4">
        <v>10513.259492750987</v>
      </c>
      <c r="G156" s="4">
        <v>76.055555555555102</v>
      </c>
      <c r="H156" s="4">
        <v>63610.229776394393</v>
      </c>
      <c r="I156" s="4">
        <v>7628.608013229823</v>
      </c>
      <c r="J156" s="4">
        <v>17.875000000000025</v>
      </c>
      <c r="K156" s="4">
        <v>15128.20492136917</v>
      </c>
      <c r="L156" s="4">
        <v>2292.7866520745351</v>
      </c>
      <c r="M156" s="4">
        <v>5.8750000000000062</v>
      </c>
      <c r="N156" s="4">
        <v>16818.346722631217</v>
      </c>
      <c r="O156" s="4">
        <v>1926.934896830473</v>
      </c>
      <c r="P156" s="4">
        <v>9.8749999999999876</v>
      </c>
      <c r="Q156" s="4">
        <v>7334.8367193642425</v>
      </c>
      <c r="R156" s="4">
        <v>991.00258127355642</v>
      </c>
      <c r="S156" s="4">
        <v>8</v>
      </c>
    </row>
    <row r="157" spans="1:19" x14ac:dyDescent="0.25">
      <c r="A157" s="1">
        <v>47453</v>
      </c>
      <c r="B157" s="4">
        <v>180191.98700213092</v>
      </c>
      <c r="C157" s="4">
        <f t="shared" si="1"/>
        <v>15331.21735246041</v>
      </c>
      <c r="D157" s="4">
        <v>109.50000000000044</v>
      </c>
      <c r="E157" s="4">
        <v>98987.299098461997</v>
      </c>
      <c r="F157" s="4">
        <v>10571.363820314462</v>
      </c>
      <c r="G157" s="4">
        <v>76.138888888888431</v>
      </c>
      <c r="H157" s="4">
        <v>63954.015351338647</v>
      </c>
      <c r="I157" s="4">
        <v>7676.8527654494947</v>
      </c>
      <c r="J157" s="4">
        <v>17.916666666666693</v>
      </c>
      <c r="K157" s="4">
        <v>15231.492752303548</v>
      </c>
      <c r="L157" s="4">
        <v>2310.7989947997057</v>
      </c>
      <c r="M157" s="4">
        <v>5.9166666666666732</v>
      </c>
      <c r="N157" s="4">
        <v>16924.108797649784</v>
      </c>
      <c r="O157" s="4">
        <v>1938.7007977453893</v>
      </c>
      <c r="P157" s="4">
        <v>9.9166666666666536</v>
      </c>
      <c r="Q157" s="4">
        <v>7378.5358856442854</v>
      </c>
      <c r="R157" s="4">
        <v>998.45630744702237</v>
      </c>
      <c r="S157" s="4">
        <v>8</v>
      </c>
    </row>
    <row r="158" spans="1:19" x14ac:dyDescent="0.25">
      <c r="A158" s="1">
        <v>47484</v>
      </c>
      <c r="B158" s="4">
        <v>180534.42587290148</v>
      </c>
      <c r="C158" s="4">
        <f t="shared" si="1"/>
        <v>15336.910541871888</v>
      </c>
      <c r="D158" s="4">
        <v>109.66666666666711</v>
      </c>
      <c r="E158" s="4">
        <v>99230.185316296847</v>
      </c>
      <c r="F158" s="4">
        <v>10580.618319050702</v>
      </c>
      <c r="G158" s="4">
        <v>76.22222222222176</v>
      </c>
      <c r="H158" s="4">
        <v>64154.398892352001</v>
      </c>
      <c r="I158" s="4">
        <v>7710.4585892194827</v>
      </c>
      <c r="J158" s="4">
        <v>17.958333333333361</v>
      </c>
      <c r="K158" s="4">
        <v>15267.109717769954</v>
      </c>
      <c r="L158" s="4">
        <v>2313.8124711414566</v>
      </c>
      <c r="M158" s="4">
        <v>5.9583333333333401</v>
      </c>
      <c r="N158" s="4">
        <v>16984.774995513548</v>
      </c>
      <c r="O158" s="4">
        <v>1950.1841739801503</v>
      </c>
      <c r="P158" s="4">
        <v>9.9583333333333197</v>
      </c>
      <c r="Q158" s="4">
        <v>7405.8658564301259</v>
      </c>
      <c r="R158" s="4">
        <v>1001.2972378466438</v>
      </c>
      <c r="S158" s="4">
        <v>7</v>
      </c>
    </row>
    <row r="159" spans="1:19" x14ac:dyDescent="0.25">
      <c r="A159" s="1">
        <v>47515</v>
      </c>
      <c r="B159" s="4">
        <v>180570.45103849497</v>
      </c>
      <c r="C159" s="4">
        <f t="shared" si="1"/>
        <v>15363.678883248509</v>
      </c>
      <c r="D159" s="4">
        <v>109.83333333333378</v>
      </c>
      <c r="E159" s="4">
        <v>99275.515549747084</v>
      </c>
      <c r="F159" s="4">
        <v>10553.454839960343</v>
      </c>
      <c r="G159" s="4">
        <v>76.305555555555088</v>
      </c>
      <c r="H159" s="4">
        <v>64164.856470095794</v>
      </c>
      <c r="I159" s="4">
        <v>7714.2610364358816</v>
      </c>
      <c r="J159" s="4">
        <v>18.000000000000028</v>
      </c>
      <c r="K159" s="4">
        <v>15264.768926645495</v>
      </c>
      <c r="L159" s="4">
        <v>2314.3909965719081</v>
      </c>
      <c r="M159" s="4">
        <v>6.0000000000000071</v>
      </c>
      <c r="N159" s="4">
        <v>16995.179765771718</v>
      </c>
      <c r="O159" s="4">
        <v>1953.7508038173999</v>
      </c>
      <c r="P159" s="4">
        <v>9.9999999999999858</v>
      </c>
      <c r="Q159" s="4">
        <v>7407.5940934164346</v>
      </c>
      <c r="R159" s="4">
        <v>1003.5629179148366</v>
      </c>
      <c r="S159" s="4">
        <v>7</v>
      </c>
    </row>
    <row r="160" spans="1:19" x14ac:dyDescent="0.25">
      <c r="A160" s="1">
        <v>47543</v>
      </c>
      <c r="B160" s="4">
        <v>180656.39177855235</v>
      </c>
      <c r="C160" s="4">
        <f t="shared" si="1"/>
        <v>15360.345671756582</v>
      </c>
      <c r="D160" s="4">
        <v>110.00000000000045</v>
      </c>
      <c r="E160" s="4">
        <v>99340.646305281116</v>
      </c>
      <c r="F160" s="4">
        <v>10555.418964448367</v>
      </c>
      <c r="G160" s="4">
        <v>76.388888888888417</v>
      </c>
      <c r="H160" s="4">
        <v>64210.68493399713</v>
      </c>
      <c r="I160" s="4">
        <v>7719.0747223858953</v>
      </c>
      <c r="J160" s="4">
        <v>18.041666666666696</v>
      </c>
      <c r="K160" s="4">
        <v>15280.90476673038</v>
      </c>
      <c r="L160" s="4">
        <v>2315.9962642175838</v>
      </c>
      <c r="M160" s="4">
        <v>6.0416666666666741</v>
      </c>
      <c r="N160" s="4">
        <v>16988.136518633142</v>
      </c>
      <c r="O160" s="4">
        <v>1952.1861074465828</v>
      </c>
      <c r="P160" s="4">
        <v>10.041666666666652</v>
      </c>
      <c r="Q160" s="4">
        <v>7401.1243129762315</v>
      </c>
      <c r="R160" s="4">
        <v>1003.7528384450853</v>
      </c>
      <c r="S160" s="4">
        <v>7.5</v>
      </c>
    </row>
    <row r="161" spans="1:19" x14ac:dyDescent="0.25">
      <c r="A161" s="1">
        <v>47574</v>
      </c>
      <c r="B161" s="4">
        <v>180682.25250735221</v>
      </c>
      <c r="C161" s="4">
        <f t="shared" si="1"/>
        <v>15334.925959686589</v>
      </c>
      <c r="D161" s="4">
        <v>110.16666666666713</v>
      </c>
      <c r="E161" s="4">
        <v>99398.522119207337</v>
      </c>
      <c r="F161" s="4">
        <v>10612.580962333757</v>
      </c>
      <c r="G161" s="4">
        <v>76.472222222221745</v>
      </c>
      <c r="H161" s="4">
        <v>64191.839914078897</v>
      </c>
      <c r="I161" s="4">
        <v>7707.7187919064345</v>
      </c>
      <c r="J161" s="4">
        <v>18.083333333333364</v>
      </c>
      <c r="K161" s="4">
        <v>15261.107822803118</v>
      </c>
      <c r="L161" s="4">
        <v>2310.4142101809834</v>
      </c>
      <c r="M161" s="4">
        <v>6.083333333333341</v>
      </c>
      <c r="N161" s="4">
        <v>16960.551602021198</v>
      </c>
      <c r="O161" s="4">
        <v>1947.539943748036</v>
      </c>
      <c r="P161" s="4">
        <v>10.083333333333318</v>
      </c>
      <c r="Q161" s="4">
        <v>7387.4758173791442</v>
      </c>
      <c r="R161" s="4">
        <v>1003.0657672516679</v>
      </c>
      <c r="S161" s="4">
        <v>7.5</v>
      </c>
    </row>
    <row r="162" spans="1:19" x14ac:dyDescent="0.25">
      <c r="A162" s="1">
        <v>47604</v>
      </c>
      <c r="B162" s="4">
        <v>180710.15455745329</v>
      </c>
      <c r="C162" s="4">
        <f t="shared" si="1"/>
        <v>15312.508978779502</v>
      </c>
      <c r="D162" s="4">
        <v>110.3333333333338</v>
      </c>
      <c r="E162" s="4">
        <v>99433.506581567854</v>
      </c>
      <c r="F162" s="4">
        <v>10584.351944632219</v>
      </c>
      <c r="G162" s="4">
        <v>76.555555555555074</v>
      </c>
      <c r="H162" s="4">
        <v>64118.409580512234</v>
      </c>
      <c r="I162" s="4">
        <v>7696.3605129288499</v>
      </c>
      <c r="J162" s="4">
        <v>18.125000000000032</v>
      </c>
      <c r="K162" s="4">
        <v>15223.83913699157</v>
      </c>
      <c r="L162" s="4">
        <v>2308.9376639541597</v>
      </c>
      <c r="M162" s="4">
        <v>6.125000000000008</v>
      </c>
      <c r="N162" s="4">
        <v>16923.707830266496</v>
      </c>
      <c r="O162" s="4">
        <v>1943.9184456280068</v>
      </c>
      <c r="P162" s="4">
        <v>10.124999999999984</v>
      </c>
      <c r="Q162" s="4">
        <v>7374.8458296407562</v>
      </c>
      <c r="R162" s="4">
        <v>1001.0171577449456</v>
      </c>
      <c r="S162" s="4">
        <v>8.5</v>
      </c>
    </row>
    <row r="163" spans="1:19" x14ac:dyDescent="0.25">
      <c r="A163" s="1">
        <v>47635</v>
      </c>
      <c r="B163" s="4">
        <v>180585.19877752382</v>
      </c>
      <c r="C163" s="4">
        <f t="shared" si="1"/>
        <v>15338.285705481565</v>
      </c>
      <c r="D163" s="4">
        <v>110.50000000000047</v>
      </c>
      <c r="E163" s="4">
        <v>99517.489898503147</v>
      </c>
      <c r="F163" s="4">
        <v>10597.790477667286</v>
      </c>
      <c r="G163" s="4">
        <v>76.638888888888403</v>
      </c>
      <c r="H163" s="4">
        <v>64028.790181673612</v>
      </c>
      <c r="I163" s="4">
        <v>7691.065036280108</v>
      </c>
      <c r="J163" s="4">
        <v>18.1666666666667</v>
      </c>
      <c r="K163" s="4">
        <v>15183.46875704161</v>
      </c>
      <c r="L163" s="4">
        <v>2307.4602349249367</v>
      </c>
      <c r="M163" s="4">
        <v>6.166666666666675</v>
      </c>
      <c r="N163" s="4">
        <v>16845.749861912926</v>
      </c>
      <c r="O163" s="4">
        <v>1939.26764697811</v>
      </c>
      <c r="P163" s="4">
        <v>10.16666666666665</v>
      </c>
      <c r="Q163" s="4">
        <v>7349.9033024708533</v>
      </c>
      <c r="R163" s="4">
        <v>999.29088400514547</v>
      </c>
      <c r="S163" s="4">
        <v>8.5</v>
      </c>
    </row>
    <row r="164" spans="1:19" x14ac:dyDescent="0.25">
      <c r="A164" s="1">
        <v>47665</v>
      </c>
      <c r="B164" s="4">
        <v>180789.41418905786</v>
      </c>
      <c r="C164" s="4">
        <f t="shared" si="1"/>
        <v>15209.562424851414</v>
      </c>
      <c r="D164" s="4">
        <v>110.66666666666714</v>
      </c>
      <c r="E164" s="4">
        <v>99664.08311074473</v>
      </c>
      <c r="F164" s="4">
        <v>10597.683068588747</v>
      </c>
      <c r="G164" s="4">
        <v>76.722222222221731</v>
      </c>
      <c r="H164" s="4">
        <v>63912.867266653666</v>
      </c>
      <c r="I164" s="4">
        <v>7669.5930695689358</v>
      </c>
      <c r="J164" s="4">
        <v>18.208333333333368</v>
      </c>
      <c r="K164" s="4">
        <v>15130.745741528599</v>
      </c>
      <c r="L164" s="4">
        <v>2297.7609253295891</v>
      </c>
      <c r="M164" s="4">
        <v>6.2083333333333419</v>
      </c>
      <c r="N164" s="4">
        <v>16764.668977675727</v>
      </c>
      <c r="O164" s="4">
        <v>1932.5591517592645</v>
      </c>
      <c r="P164" s="4">
        <v>10.208333333333316</v>
      </c>
      <c r="Q164" s="4">
        <v>7305.4593016033268</v>
      </c>
      <c r="R164" s="4">
        <v>996.41459167411676</v>
      </c>
      <c r="S164" s="4">
        <v>8.5</v>
      </c>
    </row>
    <row r="165" spans="1:19" x14ac:dyDescent="0.25">
      <c r="A165" s="1">
        <v>47696</v>
      </c>
      <c r="B165" s="4">
        <v>180980.44277472061</v>
      </c>
      <c r="C165" s="4">
        <f t="shared" si="1"/>
        <v>15209.216972174667</v>
      </c>
      <c r="D165" s="4">
        <v>110.83333333333381</v>
      </c>
      <c r="E165" s="4">
        <v>99830.592401387708</v>
      </c>
      <c r="F165" s="4">
        <v>10600.703224190882</v>
      </c>
      <c r="G165" s="4">
        <v>76.80555555555506</v>
      </c>
      <c r="H165" s="4">
        <v>63848.484622384203</v>
      </c>
      <c r="I165" s="4">
        <v>7660.2494600006903</v>
      </c>
      <c r="J165" s="4">
        <v>18.250000000000036</v>
      </c>
      <c r="K165" s="4">
        <v>15077.995412008295</v>
      </c>
      <c r="L165" s="4">
        <v>2291.1402660661838</v>
      </c>
      <c r="M165" s="4">
        <v>6.2500000000000089</v>
      </c>
      <c r="N165" s="4">
        <v>16696.908955802206</v>
      </c>
      <c r="O165" s="4">
        <v>1926.8750622540676</v>
      </c>
      <c r="P165" s="4">
        <v>10.249999999999982</v>
      </c>
      <c r="Q165" s="4">
        <v>7289.7221264987847</v>
      </c>
      <c r="R165" s="4">
        <v>996.53169066357157</v>
      </c>
      <c r="S165" s="4">
        <v>8.5</v>
      </c>
    </row>
    <row r="166" spans="1:19" x14ac:dyDescent="0.25">
      <c r="A166" s="1">
        <v>47727</v>
      </c>
      <c r="B166" s="4">
        <v>181258.20005645006</v>
      </c>
      <c r="C166" s="4">
        <f t="shared" si="1"/>
        <v>15215.889331842838</v>
      </c>
      <c r="D166" s="4">
        <v>111.00000000000048</v>
      </c>
      <c r="E166" s="4">
        <v>100066.0836260201</v>
      </c>
      <c r="F166" s="4">
        <v>10605.811074278719</v>
      </c>
      <c r="G166" s="4">
        <v>76.888888888888388</v>
      </c>
      <c r="H166" s="4">
        <v>63834.646553428065</v>
      </c>
      <c r="I166" s="4">
        <v>7648.8815812463472</v>
      </c>
      <c r="J166" s="4">
        <v>18.291666666666703</v>
      </c>
      <c r="K166" s="4">
        <v>15075.596550382113</v>
      </c>
      <c r="L166" s="4">
        <v>2291.7131227368013</v>
      </c>
      <c r="M166" s="4">
        <v>6.2916666666666758</v>
      </c>
      <c r="N166" s="4">
        <v>16695.943011774874</v>
      </c>
      <c r="O166" s="4">
        <v>1925.3005640042254</v>
      </c>
      <c r="P166" s="4">
        <v>10.291666666666648</v>
      </c>
      <c r="Q166" s="4">
        <v>7279.1084002853822</v>
      </c>
      <c r="R166" s="4">
        <v>994.76461648907809</v>
      </c>
      <c r="S166" s="4">
        <v>9.5</v>
      </c>
    </row>
    <row r="167" spans="1:19" x14ac:dyDescent="0.25">
      <c r="A167" s="1">
        <v>47757</v>
      </c>
      <c r="B167" s="4">
        <v>181708.39399090476</v>
      </c>
      <c r="C167" s="4">
        <f t="shared" si="1"/>
        <v>15228.580384719424</v>
      </c>
      <c r="D167" s="4">
        <v>111.16666666666715</v>
      </c>
      <c r="E167" s="4">
        <v>100315.31104129055</v>
      </c>
      <c r="F167" s="4">
        <v>10652.676014876351</v>
      </c>
      <c r="G167" s="4">
        <v>76.972222222221717</v>
      </c>
      <c r="H167" s="4">
        <v>64099.913653699099</v>
      </c>
      <c r="I167" s="4">
        <v>7665.8267149271423</v>
      </c>
      <c r="J167" s="4">
        <v>18.333333333333371</v>
      </c>
      <c r="K167" s="4">
        <v>15149.296827212022</v>
      </c>
      <c r="L167" s="4">
        <v>2294.3429140083317</v>
      </c>
      <c r="M167" s="4">
        <v>6.3333333333333428</v>
      </c>
      <c r="N167" s="4">
        <v>16832.780562609885</v>
      </c>
      <c r="O167" s="4">
        <v>1932.9807191068335</v>
      </c>
      <c r="P167" s="4">
        <v>10.333333333333314</v>
      </c>
      <c r="Q167" s="4">
        <v>7328.0250360216423</v>
      </c>
      <c r="R167" s="4">
        <v>996.92632828892124</v>
      </c>
      <c r="S167" s="4">
        <v>8.5</v>
      </c>
    </row>
    <row r="168" spans="1:19" x14ac:dyDescent="0.25">
      <c r="A168" s="1">
        <v>47788</v>
      </c>
      <c r="B168" s="4">
        <v>182251.55749268757</v>
      </c>
      <c r="C168" s="4">
        <f t="shared" si="1"/>
        <v>15246.290310933555</v>
      </c>
      <c r="D168" s="4">
        <v>111.33333333333383</v>
      </c>
      <c r="E168" s="4">
        <v>100606.48559886002</v>
      </c>
      <c r="F168" s="4">
        <v>10614.989582356595</v>
      </c>
      <c r="G168" s="4">
        <v>77.055555555555046</v>
      </c>
      <c r="H168" s="4">
        <v>64459.290031645869</v>
      </c>
      <c r="I168" s="4">
        <v>7704.0138071171059</v>
      </c>
      <c r="J168" s="4">
        <v>18.375000000000039</v>
      </c>
      <c r="K168" s="4">
        <v>15248.749336713689</v>
      </c>
      <c r="L168" s="4">
        <v>2304.1744467803687</v>
      </c>
      <c r="M168" s="4">
        <v>6.3750000000000098</v>
      </c>
      <c r="N168" s="4">
        <v>16962.484927307651</v>
      </c>
      <c r="O168" s="4">
        <v>1943.7505528521183</v>
      </c>
      <c r="P168" s="4">
        <v>10.37499999999998</v>
      </c>
      <c r="Q168" s="4">
        <v>7397.498452634979</v>
      </c>
      <c r="R168" s="4">
        <v>998.23887287367961</v>
      </c>
      <c r="S168" s="4">
        <v>8.5</v>
      </c>
    </row>
    <row r="169" spans="1:19" x14ac:dyDescent="0.25">
      <c r="A169" s="1">
        <v>47818</v>
      </c>
      <c r="B169" s="4">
        <v>182695.95086839297</v>
      </c>
      <c r="C169" s="4">
        <f t="shared" si="1"/>
        <v>15331.21735246041</v>
      </c>
      <c r="D169" s="4">
        <v>111.5000000000005</v>
      </c>
      <c r="E169" s="4">
        <v>100950.10213198472</v>
      </c>
      <c r="F169" s="4">
        <v>10675.471562691913</v>
      </c>
      <c r="G169" s="4">
        <v>77.138888888888374</v>
      </c>
      <c r="H169" s="4">
        <v>64801.542738529177</v>
      </c>
      <c r="I169" s="4">
        <v>7752.3231127177505</v>
      </c>
      <c r="J169" s="4">
        <v>18.416666666666707</v>
      </c>
      <c r="K169" s="4">
        <v>15351.337361651113</v>
      </c>
      <c r="L169" s="4">
        <v>2322.2420325877033</v>
      </c>
      <c r="M169" s="4">
        <v>6.4166666666666767</v>
      </c>
      <c r="N169" s="4">
        <v>17068.588169733925</v>
      </c>
      <c r="O169" s="4">
        <v>1955.5545613567781</v>
      </c>
      <c r="P169" s="4">
        <v>10.416666666666647</v>
      </c>
      <c r="Q169" s="4">
        <v>7441.3299714499253</v>
      </c>
      <c r="R169" s="4">
        <v>1005.7125877352379</v>
      </c>
      <c r="S169" s="4">
        <v>8.5</v>
      </c>
    </row>
    <row r="170" spans="1:19" x14ac:dyDescent="0.25">
      <c r="A170" s="1">
        <v>47849</v>
      </c>
      <c r="B170" s="4">
        <v>183038.46142767585</v>
      </c>
      <c r="C170" s="4">
        <f t="shared" si="1"/>
        <v>15336.910541871888</v>
      </c>
      <c r="D170" s="4">
        <v>111.66666666666717</v>
      </c>
      <c r="E170" s="4">
        <v>101196.77590776159</v>
      </c>
      <c r="F170" s="4">
        <v>10684.789958443696</v>
      </c>
      <c r="G170" s="4">
        <v>77.222222222221703</v>
      </c>
      <c r="H170" s="4">
        <v>64999.209262492164</v>
      </c>
      <c r="I170" s="4">
        <v>7785.0058505871748</v>
      </c>
      <c r="J170" s="4">
        <v>18.458333333333375</v>
      </c>
      <c r="K170" s="4">
        <v>15387.079861146096</v>
      </c>
      <c r="L170" s="4">
        <v>2325.2809247608707</v>
      </c>
      <c r="M170" s="4">
        <v>6.4583333333333437</v>
      </c>
      <c r="N170" s="4">
        <v>17129.460050091326</v>
      </c>
      <c r="O170" s="4">
        <v>1967.0963605000782</v>
      </c>
      <c r="P170" s="4">
        <v>10.458333333333313</v>
      </c>
      <c r="Q170" s="4">
        <v>7469.7735956775705</v>
      </c>
      <c r="R170" s="4">
        <v>1008.5597504705381</v>
      </c>
      <c r="S170" s="4">
        <v>7.5</v>
      </c>
    </row>
    <row r="171" spans="1:19" x14ac:dyDescent="0.25">
      <c r="A171" s="1">
        <v>47880</v>
      </c>
      <c r="B171" s="4">
        <v>183074.93404619905</v>
      </c>
      <c r="C171" s="4">
        <f t="shared" si="1"/>
        <v>15363.678883248509</v>
      </c>
      <c r="D171" s="4">
        <v>111.83333333333384</v>
      </c>
      <c r="E171" s="4">
        <v>101244.98467244829</v>
      </c>
      <c r="F171" s="4">
        <v>10655.431535661999</v>
      </c>
      <c r="G171" s="4">
        <v>77.305555555555031</v>
      </c>
      <c r="H171" s="4">
        <v>65006.72117596621</v>
      </c>
      <c r="I171" s="4">
        <v>7788.8193927212778</v>
      </c>
      <c r="J171" s="4">
        <v>18.500000000000043</v>
      </c>
      <c r="K171" s="4">
        <v>15384.750564430849</v>
      </c>
      <c r="L171" s="4">
        <v>2325.8623176631463</v>
      </c>
      <c r="M171" s="4">
        <v>6.5000000000000107</v>
      </c>
      <c r="N171" s="4">
        <v>17138.890073416464</v>
      </c>
      <c r="O171" s="4">
        <v>1970.6764698505131</v>
      </c>
      <c r="P171" s="4">
        <v>10.499999999999979</v>
      </c>
      <c r="Q171" s="4">
        <v>7471.5167462095478</v>
      </c>
      <c r="R171" s="4">
        <v>1010.8390903040812</v>
      </c>
      <c r="S171" s="4">
        <v>7.5</v>
      </c>
    </row>
    <row r="172" spans="1:19" x14ac:dyDescent="0.25">
      <c r="A172" s="1">
        <v>47908</v>
      </c>
      <c r="B172" s="4">
        <v>183161.427339141</v>
      </c>
      <c r="C172" s="4">
        <f t="shared" si="1"/>
        <v>15360.345671756582</v>
      </c>
      <c r="D172" s="4">
        <v>112.00000000000051</v>
      </c>
      <c r="E172" s="4">
        <v>101312.04120567536</v>
      </c>
      <c r="F172" s="4">
        <v>10660.562771696445</v>
      </c>
      <c r="G172" s="4">
        <v>77.38888888888836</v>
      </c>
      <c r="H172" s="4">
        <v>65051.669384211542</v>
      </c>
      <c r="I172" s="4">
        <v>7793.6453884568191</v>
      </c>
      <c r="J172" s="4">
        <v>18.54166666666671</v>
      </c>
      <c r="K172" s="4">
        <v>15400.953416679036</v>
      </c>
      <c r="L172" s="4">
        <v>2327.4735379146132</v>
      </c>
      <c r="M172" s="4">
        <v>6.5416666666666776</v>
      </c>
      <c r="N172" s="4">
        <v>17132.878511741816</v>
      </c>
      <c r="O172" s="4">
        <v>1968.0801546083605</v>
      </c>
      <c r="P172" s="4">
        <v>10.541666666666645</v>
      </c>
      <c r="Q172" s="4">
        <v>7464.011218990041</v>
      </c>
      <c r="R172" s="4">
        <v>1011.0236992425511</v>
      </c>
      <c r="S172" s="4">
        <v>8</v>
      </c>
    </row>
    <row r="173" spans="1:19" x14ac:dyDescent="0.25">
      <c r="A173" s="1">
        <v>47939</v>
      </c>
      <c r="B173" s="4">
        <v>183187.71438531863</v>
      </c>
      <c r="C173" s="4">
        <f t="shared" si="1"/>
        <v>15334.925959686589</v>
      </c>
      <c r="D173" s="4">
        <v>112.16666666666718</v>
      </c>
      <c r="E173" s="4">
        <v>101371.81037193717</v>
      </c>
      <c r="F173" s="4">
        <v>10716.963702191928</v>
      </c>
      <c r="G173" s="4">
        <v>77.472222222221689</v>
      </c>
      <c r="H173" s="4">
        <v>65031.866259158305</v>
      </c>
      <c r="I173" s="4">
        <v>7782.2823532294105</v>
      </c>
      <c r="J173" s="4">
        <v>18.583333333333378</v>
      </c>
      <c r="K173" s="4">
        <v>15380.085589901784</v>
      </c>
      <c r="L173" s="4">
        <v>2321.8758424258704</v>
      </c>
      <c r="M173" s="4">
        <v>6.5833333333333446</v>
      </c>
      <c r="N173" s="4">
        <v>17105.234144317194</v>
      </c>
      <c r="O173" s="4">
        <v>1964.4524784127552</v>
      </c>
      <c r="P173" s="4">
        <v>10.583333333333311</v>
      </c>
      <c r="Q173" s="4">
        <v>7450.3342866345984</v>
      </c>
      <c r="R173" s="4">
        <v>1010.3454039145789</v>
      </c>
      <c r="S173" s="4">
        <v>8</v>
      </c>
    </row>
    <row r="174" spans="1:19" x14ac:dyDescent="0.25">
      <c r="A174" s="1">
        <v>47969</v>
      </c>
      <c r="B174" s="4">
        <v>183216.04700706957</v>
      </c>
      <c r="C174" s="4">
        <f t="shared" si="1"/>
        <v>15312.508978779502</v>
      </c>
      <c r="D174" s="4">
        <v>112.33333333333385</v>
      </c>
      <c r="E174" s="4">
        <v>101409.63034176127</v>
      </c>
      <c r="F174" s="4">
        <v>10685.485773392831</v>
      </c>
      <c r="G174" s="4">
        <v>77.555555555555017</v>
      </c>
      <c r="H174" s="4">
        <v>64958.424055105301</v>
      </c>
      <c r="I174" s="4">
        <v>7770.9169673370743</v>
      </c>
      <c r="J174" s="4">
        <v>18.625000000000046</v>
      </c>
      <c r="K174" s="4">
        <v>15342.723213866228</v>
      </c>
      <c r="L174" s="4">
        <v>2320.3959900461059</v>
      </c>
      <c r="M174" s="4">
        <v>6.6250000000000115</v>
      </c>
      <c r="N174" s="4">
        <v>17067.272912383109</v>
      </c>
      <c r="O174" s="4">
        <v>1959.7926681640192</v>
      </c>
      <c r="P174" s="4">
        <v>10.624999999999977</v>
      </c>
      <c r="Q174" s="4">
        <v>7437.6787202506775</v>
      </c>
      <c r="R174" s="4">
        <v>1008.2792407651435</v>
      </c>
      <c r="S174" s="4">
        <v>9</v>
      </c>
    </row>
    <row r="175" spans="1:19" x14ac:dyDescent="0.25">
      <c r="A175" s="1">
        <v>48000</v>
      </c>
      <c r="B175" s="4">
        <v>183092.22195142839</v>
      </c>
      <c r="C175" s="4">
        <f t="shared" si="1"/>
        <v>15338.285705481565</v>
      </c>
      <c r="D175" s="4">
        <v>112.50000000000053</v>
      </c>
      <c r="E175" s="4">
        <v>101495.62983362188</v>
      </c>
      <c r="F175" s="4">
        <v>10704.24170321274</v>
      </c>
      <c r="G175" s="4">
        <v>77.638888888888346</v>
      </c>
      <c r="H175" s="4">
        <v>64869.785427160343</v>
      </c>
      <c r="I175" s="4">
        <v>7766.6337364453566</v>
      </c>
      <c r="J175" s="4">
        <v>18.666666666666714</v>
      </c>
      <c r="K175" s="4">
        <v>15301.2193746758</v>
      </c>
      <c r="L175" s="4">
        <v>2318.9152524941287</v>
      </c>
      <c r="M175" s="4">
        <v>6.6666666666666785</v>
      </c>
      <c r="N175" s="4">
        <v>16989.103901291652</v>
      </c>
      <c r="O175" s="4">
        <v>1955.1304049099178</v>
      </c>
      <c r="P175" s="4">
        <v>10.666666666666643</v>
      </c>
      <c r="Q175" s="4">
        <v>7411.6476976252497</v>
      </c>
      <c r="R175" s="4">
        <v>1006.5603758915207</v>
      </c>
      <c r="S175" s="4">
        <v>9</v>
      </c>
    </row>
    <row r="176" spans="1:19" x14ac:dyDescent="0.25">
      <c r="A176" s="1">
        <v>48030</v>
      </c>
      <c r="B176" s="4">
        <v>183297.23899277742</v>
      </c>
      <c r="C176" s="4">
        <f t="shared" si="1"/>
        <v>15209.562424851414</v>
      </c>
      <c r="D176" s="4">
        <v>112.6666666666672</v>
      </c>
      <c r="E176" s="4">
        <v>101643.4814398906</v>
      </c>
      <c r="F176" s="4">
        <v>10699.965975499188</v>
      </c>
      <c r="G176" s="4">
        <v>77.722222222221674</v>
      </c>
      <c r="H176" s="4">
        <v>64754.811909924145</v>
      </c>
      <c r="I176" s="4">
        <v>7744.1304481268899</v>
      </c>
      <c r="J176" s="4">
        <v>18.708333333333382</v>
      </c>
      <c r="K176" s="4">
        <v>15248.355987833895</v>
      </c>
      <c r="L176" s="4">
        <v>2309.1879319814784</v>
      </c>
      <c r="M176" s="4">
        <v>6.7083333333333455</v>
      </c>
      <c r="N176" s="4">
        <v>16907.802597298029</v>
      </c>
      <c r="O176" s="4">
        <v>1948.4042633555221</v>
      </c>
      <c r="P176" s="4">
        <v>10.708333333333309</v>
      </c>
      <c r="Q176" s="4">
        <v>7367.0886786517094</v>
      </c>
      <c r="R176" s="4">
        <v>1003.6697578945855</v>
      </c>
      <c r="S176" s="4">
        <v>9</v>
      </c>
    </row>
    <row r="177" spans="1:19" x14ac:dyDescent="0.25">
      <c r="A177" s="1">
        <v>48061</v>
      </c>
      <c r="B177" s="4">
        <v>183489.04155198645</v>
      </c>
      <c r="C177" s="4">
        <f t="shared" si="1"/>
        <v>15209.216972174667</v>
      </c>
      <c r="D177" s="4">
        <v>112.83333333333387</v>
      </c>
      <c r="E177" s="4">
        <v>101812.38905036788</v>
      </c>
      <c r="F177" s="4">
        <v>10706.164170325485</v>
      </c>
      <c r="G177" s="4">
        <v>77.805555555555003</v>
      </c>
      <c r="H177" s="4">
        <v>64691.440758973891</v>
      </c>
      <c r="I177" s="4">
        <v>7734.7821526579783</v>
      </c>
      <c r="J177" s="4">
        <v>18.75000000000005</v>
      </c>
      <c r="K177" s="4">
        <v>15195.465209429001</v>
      </c>
      <c r="L177" s="4">
        <v>2302.5485119022687</v>
      </c>
      <c r="M177" s="4">
        <v>6.7500000000000124</v>
      </c>
      <c r="N177" s="4">
        <v>16839.862184056801</v>
      </c>
      <c r="O177" s="4">
        <v>1943.7365758638243</v>
      </c>
      <c r="P177" s="4">
        <v>10.749999999999975</v>
      </c>
      <c r="Q177" s="4">
        <v>7351.3169794292862</v>
      </c>
      <c r="R177" s="4">
        <v>1003.7940909027086</v>
      </c>
      <c r="S177" s="4">
        <v>9</v>
      </c>
    </row>
    <row r="178" spans="1:19" x14ac:dyDescent="0.25">
      <c r="A178" s="1">
        <v>48092</v>
      </c>
      <c r="B178" s="4">
        <v>183767.75519406892</v>
      </c>
      <c r="C178" s="4">
        <f t="shared" si="1"/>
        <v>15215.889331842838</v>
      </c>
      <c r="D178" s="4">
        <v>113.00000000000054</v>
      </c>
      <c r="E178" s="4">
        <v>102050.59766961938</v>
      </c>
      <c r="F178" s="4">
        <v>10707.124148912782</v>
      </c>
      <c r="G178" s="4">
        <v>77.888888888888332</v>
      </c>
      <c r="H178" s="4">
        <v>64677.662707395779</v>
      </c>
      <c r="I178" s="4">
        <v>7723.4071580752397</v>
      </c>
      <c r="J178" s="4">
        <v>18.791666666666718</v>
      </c>
      <c r="K178" s="4">
        <v>15193.07718464077</v>
      </c>
      <c r="L178" s="4">
        <v>2302.0929933261395</v>
      </c>
      <c r="M178" s="4">
        <v>6.7916666666666794</v>
      </c>
      <c r="N178" s="4">
        <v>16838.916537568653</v>
      </c>
      <c r="O178" s="4">
        <v>1942.1601154251366</v>
      </c>
      <c r="P178" s="4">
        <v>10.791666666666641</v>
      </c>
      <c r="Q178" s="4">
        <v>7341.712212911656</v>
      </c>
      <c r="R178" s="4">
        <v>1002.0182678447857</v>
      </c>
      <c r="S178" s="4">
        <v>10</v>
      </c>
    </row>
    <row r="179" spans="1:19" x14ac:dyDescent="0.25">
      <c r="A179" s="1">
        <v>48122</v>
      </c>
      <c r="B179" s="4">
        <v>184218.24611436483</v>
      </c>
      <c r="C179" s="4">
        <f t="shared" si="1"/>
        <v>15228.580384719424</v>
      </c>
      <c r="D179" s="4">
        <v>113.16666666666721</v>
      </c>
      <c r="E179" s="4">
        <v>102302.6068390227</v>
      </c>
      <c r="F179" s="4">
        <v>10754.225260699599</v>
      </c>
      <c r="G179" s="4">
        <v>77.97222222222166</v>
      </c>
      <c r="H179" s="4">
        <v>64941.300005550198</v>
      </c>
      <c r="I179" s="4">
        <v>7740.3791725895016</v>
      </c>
      <c r="J179" s="4">
        <v>18.833333333333385</v>
      </c>
      <c r="K179" s="4">
        <v>15267.01694302444</v>
      </c>
      <c r="L179" s="4">
        <v>2305.7630450325314</v>
      </c>
      <c r="M179" s="4">
        <v>6.8333333333333464</v>
      </c>
      <c r="N179" s="4">
        <v>16977.219908468291</v>
      </c>
      <c r="O179" s="4">
        <v>1948.8346291748737</v>
      </c>
      <c r="P179" s="4">
        <v>10.833333333333307</v>
      </c>
      <c r="Q179" s="4">
        <v>7390.7758535169305</v>
      </c>
      <c r="R179" s="4">
        <v>1004.188935576816</v>
      </c>
      <c r="S179" s="4">
        <v>9</v>
      </c>
    </row>
    <row r="180" spans="1:19" x14ac:dyDescent="0.25">
      <c r="A180" s="1">
        <v>48153</v>
      </c>
      <c r="B180" s="4">
        <v>184762.92386672148</v>
      </c>
      <c r="C180" s="4">
        <f t="shared" si="1"/>
        <v>15246.290310933555</v>
      </c>
      <c r="D180" s="4">
        <v>113.33333333333388</v>
      </c>
      <c r="E180" s="4">
        <v>102595.70849686934</v>
      </c>
      <c r="F180" s="4">
        <v>10719.532424515062</v>
      </c>
      <c r="G180" s="4">
        <v>78.055555555554989</v>
      </c>
      <c r="H180" s="4">
        <v>65300.171761404214</v>
      </c>
      <c r="I180" s="4">
        <v>7778.6186519169496</v>
      </c>
      <c r="J180" s="4">
        <v>18.875000000000053</v>
      </c>
      <c r="K180" s="4">
        <v>15366.786311291651</v>
      </c>
      <c r="L180" s="4">
        <v>2315.6252485223818</v>
      </c>
      <c r="M180" s="4">
        <v>6.8750000000000133</v>
      </c>
      <c r="N180" s="4">
        <v>17107.337439742634</v>
      </c>
      <c r="O180" s="4">
        <v>1959.6393328133161</v>
      </c>
      <c r="P180" s="4">
        <v>10.874999999999973</v>
      </c>
      <c r="Q180" s="4">
        <v>7460.4539169413329</v>
      </c>
      <c r="R180" s="4">
        <v>1005.5060999688526</v>
      </c>
      <c r="S180" s="4">
        <v>9</v>
      </c>
    </row>
    <row r="181" spans="1:19" x14ac:dyDescent="0.25">
      <c r="A181" s="1">
        <v>48183</v>
      </c>
      <c r="B181" s="4">
        <v>185208.62402520207</v>
      </c>
      <c r="C181" s="4">
        <f t="shared" si="1"/>
        <v>15331.21735246041</v>
      </c>
      <c r="D181" s="4">
        <v>113.50000000000055</v>
      </c>
      <c r="E181" s="4">
        <v>102942.54362863861</v>
      </c>
      <c r="F181" s="4">
        <v>10782.413551708994</v>
      </c>
      <c r="G181" s="4">
        <v>78.138888888888317</v>
      </c>
      <c r="H181" s="4">
        <v>65640.886410860228</v>
      </c>
      <c r="I181" s="4">
        <v>7825.9798195411795</v>
      </c>
      <c r="J181" s="4">
        <v>18.916666666666721</v>
      </c>
      <c r="K181" s="4">
        <v>15469.700620178744</v>
      </c>
      <c r="L181" s="4">
        <v>2332.7162492133616</v>
      </c>
      <c r="M181" s="4">
        <v>6.9166666666666803</v>
      </c>
      <c r="N181" s="4">
        <v>17213.782944935381</v>
      </c>
      <c r="O181" s="4">
        <v>1971.4813190219036</v>
      </c>
      <c r="P181" s="4">
        <v>10.916666666666639</v>
      </c>
      <c r="Q181" s="4">
        <v>7504.4181869416752</v>
      </c>
      <c r="R181" s="4">
        <v>1013.002843104123</v>
      </c>
      <c r="S181" s="4">
        <v>9</v>
      </c>
    </row>
    <row r="182" spans="1:19" x14ac:dyDescent="0.25">
      <c r="A182" s="1">
        <v>48214</v>
      </c>
      <c r="B182" s="4">
        <v>185552.22704926631</v>
      </c>
      <c r="C182" s="4">
        <f t="shared" si="1"/>
        <v>15336.910541871888</v>
      </c>
      <c r="D182" s="4">
        <v>113.66666666666723</v>
      </c>
      <c r="E182" s="4">
        <v>103191.99006813725</v>
      </c>
      <c r="F182" s="4">
        <v>10788.647378213496</v>
      </c>
      <c r="G182" s="4">
        <v>78.222222222221646</v>
      </c>
      <c r="H182" s="4">
        <v>65836.840872376168</v>
      </c>
      <c r="I182" s="4">
        <v>7859.7213344223292</v>
      </c>
      <c r="J182" s="4">
        <v>18.958333333333389</v>
      </c>
      <c r="K182" s="4">
        <v>15505.56857045618</v>
      </c>
      <c r="L182" s="4">
        <v>2335.7652630870853</v>
      </c>
      <c r="M182" s="4">
        <v>6.9583333333333472</v>
      </c>
      <c r="N182" s="4">
        <v>17274.861196097736</v>
      </c>
      <c r="O182" s="4">
        <v>1983.0604711558933</v>
      </c>
      <c r="P182" s="4">
        <v>10.958333333333306</v>
      </c>
      <c r="Q182" s="4">
        <v>7532.9514181718096</v>
      </c>
      <c r="R182" s="4">
        <v>1015.8582081999475</v>
      </c>
      <c r="S182" s="4">
        <v>8</v>
      </c>
    </row>
    <row r="183" spans="1:19" x14ac:dyDescent="0.25">
      <c r="A183" s="1">
        <v>48245</v>
      </c>
      <c r="B183" s="4">
        <v>185589.14894503856</v>
      </c>
      <c r="C183" s="4">
        <f t="shared" si="1"/>
        <v>15363.678883248509</v>
      </c>
      <c r="D183" s="4">
        <v>113.8333333333339</v>
      </c>
      <c r="E183" s="4">
        <v>103241.00719368679</v>
      </c>
      <c r="F183" s="4">
        <v>10762.325398477182</v>
      </c>
      <c r="G183" s="4">
        <v>78.305555555554974</v>
      </c>
      <c r="H183" s="4">
        <v>65842.41200338793</v>
      </c>
      <c r="I183" s="4">
        <v>7863.5459926676267</v>
      </c>
      <c r="J183" s="4">
        <v>19.000000000000057</v>
      </c>
      <c r="K183" s="4">
        <v>15503.25034215636</v>
      </c>
      <c r="L183" s="4">
        <v>2337.3817949069089</v>
      </c>
      <c r="M183" s="4">
        <v>7.0000000000000142</v>
      </c>
      <c r="N183" s="4">
        <v>17284.343038807685</v>
      </c>
      <c r="O183" s="4">
        <v>1986.6538507654016</v>
      </c>
      <c r="P183" s="4">
        <v>10.999999999999972</v>
      </c>
      <c r="Q183" s="4">
        <v>7534.7093119156762</v>
      </c>
      <c r="R183" s="4">
        <v>1018.1435399304894</v>
      </c>
      <c r="S183" s="4">
        <v>8</v>
      </c>
    </row>
    <row r="184" spans="1:19" x14ac:dyDescent="0.25">
      <c r="A184" s="1">
        <v>48274</v>
      </c>
      <c r="B184" s="4">
        <v>185676.19673423012</v>
      </c>
      <c r="C184" s="4">
        <f t="shared" si="1"/>
        <v>15360.345671756582</v>
      </c>
      <c r="D184" s="4">
        <v>114.00000000000057</v>
      </c>
      <c r="E184" s="4">
        <v>103311.06059805688</v>
      </c>
      <c r="F184" s="4">
        <v>10765.401054323358</v>
      </c>
      <c r="G184" s="4">
        <v>78.388888888888303</v>
      </c>
      <c r="H184" s="4">
        <v>65886.476965677022</v>
      </c>
      <c r="I184" s="4">
        <v>7867.3713372777502</v>
      </c>
      <c r="J184" s="4">
        <v>19.041666666666725</v>
      </c>
      <c r="K184" s="4">
        <v>15518.487171595298</v>
      </c>
      <c r="L184" s="4">
        <v>2338.9989890718539</v>
      </c>
      <c r="M184" s="4">
        <v>7.0416666666666812</v>
      </c>
      <c r="N184" s="4">
        <v>17278.336908078618</v>
      </c>
      <c r="O184" s="4">
        <v>1985.085024982299</v>
      </c>
      <c r="P184" s="4">
        <v>11.041666666666638</v>
      </c>
      <c r="Q184" s="4">
        <v>7527.1925976215744</v>
      </c>
      <c r="R184" s="4">
        <v>1018.3323891010087</v>
      </c>
      <c r="S184" s="4">
        <v>8.5</v>
      </c>
    </row>
    <row r="185" spans="1:19" x14ac:dyDescent="0.25">
      <c r="A185" s="1">
        <v>48305</v>
      </c>
      <c r="B185" s="4">
        <v>185701.88876515938</v>
      </c>
      <c r="C185" s="4">
        <f t="shared" si="1"/>
        <v>15334.925959686589</v>
      </c>
      <c r="D185" s="4">
        <v>114.16666666666724</v>
      </c>
      <c r="E185" s="4">
        <v>103372.7437766298</v>
      </c>
      <c r="F185" s="4">
        <v>10824.185569207792</v>
      </c>
      <c r="G185" s="4">
        <v>78.472222222221632</v>
      </c>
      <c r="H185" s="4">
        <v>65865.712651398251</v>
      </c>
      <c r="I185" s="4">
        <v>7856.0010953413284</v>
      </c>
      <c r="J185" s="4">
        <v>19.083333333333393</v>
      </c>
      <c r="K185" s="4">
        <v>15497.574464945877</v>
      </c>
      <c r="L185" s="4">
        <v>2333.3856085600673</v>
      </c>
      <c r="M185" s="4">
        <v>7.0833333333333481</v>
      </c>
      <c r="N185" s="4">
        <v>17250.632981611197</v>
      </c>
      <c r="O185" s="4">
        <v>1980.4161888119013</v>
      </c>
      <c r="P185" s="4">
        <v>11.083333333333304</v>
      </c>
      <c r="Q185" s="4">
        <v>7513.4871763430856</v>
      </c>
      <c r="R185" s="4">
        <v>1017.6503496717721</v>
      </c>
      <c r="S185" s="4">
        <v>8.5</v>
      </c>
    </row>
    <row r="186" spans="1:19" x14ac:dyDescent="0.25">
      <c r="A186" s="1">
        <v>48335</v>
      </c>
      <c r="B186" s="4">
        <v>185730.65367114992</v>
      </c>
      <c r="C186" s="4">
        <f t="shared" si="1"/>
        <v>15312.508978779502</v>
      </c>
      <c r="D186" s="4">
        <v>114.33333333333391</v>
      </c>
      <c r="E186" s="4">
        <v>103411.32609217582</v>
      </c>
      <c r="F186" s="4">
        <v>10789.430176552314</v>
      </c>
      <c r="G186" s="4">
        <v>78.55555555555496</v>
      </c>
      <c r="H186" s="4">
        <v>65793.271029891781</v>
      </c>
      <c r="I186" s="4">
        <v>7844.6285005612308</v>
      </c>
      <c r="J186" s="4">
        <v>19.12500000000006</v>
      </c>
      <c r="K186" s="4">
        <v>15460.11765554558</v>
      </c>
      <c r="L186" s="4">
        <v>2331.9024435187798</v>
      </c>
      <c r="M186" s="4">
        <v>7.1250000000000151</v>
      </c>
      <c r="N186" s="4">
        <v>17213.614491627715</v>
      </c>
      <c r="O186" s="4">
        <v>1976.7781860166585</v>
      </c>
      <c r="P186" s="4">
        <v>11.12499999999997</v>
      </c>
      <c r="Q186" s="4">
        <v>7500.8059871693022</v>
      </c>
      <c r="R186" s="4">
        <v>1015.583664008719</v>
      </c>
      <c r="S186" s="4">
        <v>9.5</v>
      </c>
    </row>
    <row r="187" spans="1:19" x14ac:dyDescent="0.25">
      <c r="A187" s="1">
        <v>48366</v>
      </c>
      <c r="B187" s="4">
        <v>185606.9408934596</v>
      </c>
      <c r="C187" s="4">
        <f t="shared" si="1"/>
        <v>15338.285705481565</v>
      </c>
      <c r="D187" s="4">
        <v>114.50000000000058</v>
      </c>
      <c r="E187" s="4">
        <v>103499.3621935633</v>
      </c>
      <c r="F187" s="4">
        <v>10813.553056529083</v>
      </c>
      <c r="G187" s="4">
        <v>78.638888888888289</v>
      </c>
      <c r="H187" s="4">
        <v>65705.614948044618</v>
      </c>
      <c r="I187" s="4">
        <v>7840.3465651127544</v>
      </c>
      <c r="J187" s="4">
        <v>19.166666666666728</v>
      </c>
      <c r="K187" s="4">
        <v>15418.506944401788</v>
      </c>
      <c r="L187" s="4">
        <v>2330.418390929201</v>
      </c>
      <c r="M187" s="4">
        <v>7.1666666666666821</v>
      </c>
      <c r="N187" s="4">
        <v>17135.234390081598</v>
      </c>
      <c r="O187" s="4">
        <v>1972.1046896464225</v>
      </c>
      <c r="P187" s="4">
        <v>11.166666666666636</v>
      </c>
      <c r="Q187" s="4">
        <v>7474.7118402972828</v>
      </c>
      <c r="R187" s="4">
        <v>1013.8554554831552</v>
      </c>
      <c r="S187" s="4">
        <v>9.5</v>
      </c>
    </row>
    <row r="188" spans="1:19" x14ac:dyDescent="0.25">
      <c r="A188" s="1">
        <v>48396</v>
      </c>
      <c r="B188" s="4">
        <v>185811.73812633607</v>
      </c>
      <c r="C188" s="4">
        <f t="shared" si="1"/>
        <v>15209.562424851414</v>
      </c>
      <c r="D188" s="4">
        <v>114.66666666666725</v>
      </c>
      <c r="E188" s="4">
        <v>103649.5366166157</v>
      </c>
      <c r="F188" s="4">
        <v>10806.123687562862</v>
      </c>
      <c r="G188" s="4">
        <v>78.722222222221617</v>
      </c>
      <c r="H188" s="4">
        <v>65590.579177468855</v>
      </c>
      <c r="I188" s="4">
        <v>7817.8226956887984</v>
      </c>
      <c r="J188" s="4">
        <v>19.208333333333396</v>
      </c>
      <c r="K188" s="4">
        <v>15364.468751292459</v>
      </c>
      <c r="L188" s="4">
        <v>2320.6629787668044</v>
      </c>
      <c r="M188" s="4">
        <v>7.208333333333349</v>
      </c>
      <c r="N188" s="4">
        <v>17053.712590588104</v>
      </c>
      <c r="O188" s="4">
        <v>1965.3611147380004</v>
      </c>
      <c r="P188" s="4">
        <v>11.208333333333302</v>
      </c>
      <c r="Q188" s="4">
        <v>7430.037748291842</v>
      </c>
      <c r="R188" s="4">
        <v>1010.9625211715376</v>
      </c>
      <c r="S188" s="4">
        <v>9.5</v>
      </c>
    </row>
    <row r="189" spans="1:19" x14ac:dyDescent="0.25">
      <c r="A189" s="1">
        <v>48427</v>
      </c>
      <c r="B189" s="4">
        <v>186004.31653157884</v>
      </c>
      <c r="C189" s="4">
        <f t="shared" si="1"/>
        <v>15209.216972174667</v>
      </c>
      <c r="D189" s="4">
        <v>114.83333333333393</v>
      </c>
      <c r="E189" s="4">
        <v>103819.81244847478</v>
      </c>
      <c r="F189" s="4">
        <v>10810.266829027807</v>
      </c>
      <c r="G189" s="4">
        <v>78.805555555554946</v>
      </c>
      <c r="H189" s="4">
        <v>65526.194250584922</v>
      </c>
      <c r="I189" s="4">
        <v>7809.4831054075039</v>
      </c>
      <c r="J189" s="4">
        <v>19.250000000000064</v>
      </c>
      <c r="K189" s="4">
        <v>15311.436639255004</v>
      </c>
      <c r="L189" s="4">
        <v>2312.970677488448</v>
      </c>
      <c r="M189" s="4">
        <v>7.250000000000016</v>
      </c>
      <c r="N189" s="4">
        <v>16985.591830647845</v>
      </c>
      <c r="O189" s="4">
        <v>1959.6481117769808</v>
      </c>
      <c r="P189" s="4">
        <v>11.249999999999968</v>
      </c>
      <c r="Q189" s="4">
        <v>7413.1999351837276</v>
      </c>
      <c r="R189" s="4">
        <v>1011.0850494589546</v>
      </c>
      <c r="S189" s="4">
        <v>9.5</v>
      </c>
    </row>
    <row r="190" spans="1:19" x14ac:dyDescent="0.25">
      <c r="A190" s="1">
        <v>48458</v>
      </c>
      <c r="B190" s="4">
        <v>186282.96488367842</v>
      </c>
      <c r="C190" s="4">
        <f t="shared" si="1"/>
        <v>15215.889331842838</v>
      </c>
      <c r="D190" s="4">
        <v>115.0000000000006</v>
      </c>
      <c r="E190" s="4">
        <v>104059.70903407795</v>
      </c>
      <c r="F190" s="4">
        <v>10810.199109275452</v>
      </c>
      <c r="G190" s="4">
        <v>78.888888888888275</v>
      </c>
      <c r="H190" s="4">
        <v>65512.475366922881</v>
      </c>
      <c r="I190" s="4">
        <v>7798.1009943293611</v>
      </c>
      <c r="J190" s="4">
        <v>19.291666666666732</v>
      </c>
      <c r="K190" s="4">
        <v>15310.093346972566</v>
      </c>
      <c r="L190" s="4">
        <v>2313.5489924441781</v>
      </c>
      <c r="M190" s="4">
        <v>7.2916666666666829</v>
      </c>
      <c r="N190" s="4">
        <v>16984.667129484966</v>
      </c>
      <c r="O190" s="4">
        <v>1958.069433063223</v>
      </c>
      <c r="P190" s="4">
        <v>11.291666666666634</v>
      </c>
      <c r="Q190" s="4">
        <v>7403.5778685231908</v>
      </c>
      <c r="R190" s="4">
        <v>1009.3080781468517</v>
      </c>
      <c r="S190" s="4">
        <v>10.5</v>
      </c>
    </row>
    <row r="191" spans="1:19" x14ac:dyDescent="0.25">
      <c r="A191" s="1">
        <v>48488</v>
      </c>
      <c r="B191" s="4">
        <v>186734.7755200289</v>
      </c>
      <c r="C191" s="4">
        <f t="shared" si="1"/>
        <v>15228.580384719424</v>
      </c>
      <c r="D191" s="4">
        <v>115.16666666666727</v>
      </c>
      <c r="E191" s="4">
        <v>104313.47002468436</v>
      </c>
      <c r="F191" s="4">
        <v>10858.591493767854</v>
      </c>
      <c r="G191" s="4">
        <v>78.972222222221603</v>
      </c>
      <c r="H191" s="4">
        <v>65775.491245902871</v>
      </c>
      <c r="I191" s="4">
        <v>7815.0999298313491</v>
      </c>
      <c r="J191" s="4">
        <v>19.3333333333334</v>
      </c>
      <c r="K191" s="4">
        <v>15384.273102047115</v>
      </c>
      <c r="L191" s="4">
        <v>2317.231205816905</v>
      </c>
      <c r="M191" s="4">
        <v>7.3333333333333499</v>
      </c>
      <c r="N191" s="4">
        <v>17122.37524135035</v>
      </c>
      <c r="O191" s="4">
        <v>1965.8011038633556</v>
      </c>
      <c r="P191" s="4">
        <v>11.3333333333333</v>
      </c>
      <c r="Q191" s="4">
        <v>7452.7887129679239</v>
      </c>
      <c r="R191" s="4">
        <v>1011.4836068410522</v>
      </c>
      <c r="S191" s="4">
        <v>9.5</v>
      </c>
    </row>
    <row r="192" spans="1:19" x14ac:dyDescent="0.25">
      <c r="A192" s="1">
        <v>48519</v>
      </c>
      <c r="B192" s="4">
        <v>187280.97084900647</v>
      </c>
      <c r="C192" s="4">
        <f t="shared" si="1"/>
        <v>15246.290310933555</v>
      </c>
      <c r="D192" s="4">
        <v>115.33333333333394</v>
      </c>
      <c r="E192" s="4">
        <v>104609.56711090865</v>
      </c>
      <c r="F192" s="4">
        <v>10822.705786911096</v>
      </c>
      <c r="G192" s="4">
        <v>79.055555555554932</v>
      </c>
      <c r="H192" s="4">
        <v>66132.841943076521</v>
      </c>
      <c r="I192" s="4">
        <v>7852.3780728022421</v>
      </c>
      <c r="J192" s="4">
        <v>19.375000000000068</v>
      </c>
      <c r="K192" s="4">
        <v>15483.325233360847</v>
      </c>
      <c r="L192" s="4">
        <v>2326.0893323195755</v>
      </c>
      <c r="M192" s="4">
        <v>7.3750000000000169</v>
      </c>
      <c r="N192" s="4">
        <v>17252.907251075525</v>
      </c>
      <c r="O192" s="4">
        <v>1976.6410484278581</v>
      </c>
      <c r="P192" s="4">
        <v>11.374999999999966</v>
      </c>
      <c r="Q192" s="4">
        <v>7522.6717837476835</v>
      </c>
      <c r="R192" s="4">
        <v>1012.8064389187119</v>
      </c>
      <c r="S192" s="4">
        <v>9.5</v>
      </c>
    </row>
    <row r="193" spans="1:19" x14ac:dyDescent="0.25">
      <c r="A193" s="1">
        <v>48549</v>
      </c>
      <c r="B193" s="4">
        <v>187726.95623641813</v>
      </c>
      <c r="C193" s="4">
        <f t="shared" si="1"/>
        <v>15331.21735246041</v>
      </c>
      <c r="D193" s="4">
        <v>115.50000000000061</v>
      </c>
      <c r="E193" s="4">
        <v>104959.64644883093</v>
      </c>
      <c r="F193" s="4">
        <v>10884.843117474413</v>
      </c>
      <c r="G193" s="4">
        <v>79.13888888888826</v>
      </c>
      <c r="H193" s="4">
        <v>66472.013334271018</v>
      </c>
      <c r="I193" s="4">
        <v>7899.8025502109776</v>
      </c>
      <c r="J193" s="4">
        <v>19.416666666666735</v>
      </c>
      <c r="K193" s="4">
        <v>15587.601445315913</v>
      </c>
      <c r="L193" s="4">
        <v>2344.2676618313999</v>
      </c>
      <c r="M193" s="4">
        <v>7.4166666666666838</v>
      </c>
      <c r="N193" s="4">
        <v>17359.696117895815</v>
      </c>
      <c r="O193" s="4">
        <v>1988.5213927772832</v>
      </c>
      <c r="P193" s="4">
        <v>11.416666666666632</v>
      </c>
      <c r="Q193" s="4">
        <v>7566.7689638381044</v>
      </c>
      <c r="R193" s="4">
        <v>1020.3249382154321</v>
      </c>
      <c r="S193" s="4">
        <v>9.5</v>
      </c>
    </row>
    <row r="194" spans="1:19" x14ac:dyDescent="0.25">
      <c r="A194" s="1">
        <v>48580</v>
      </c>
      <c r="B194" s="4">
        <v>188071.65419006045</v>
      </c>
      <c r="C194" s="4">
        <f t="shared" si="1"/>
        <v>15336.910541871888</v>
      </c>
      <c r="D194" s="4">
        <v>115.66666666666728</v>
      </c>
      <c r="E194" s="4">
        <v>105209.77965263362</v>
      </c>
      <c r="F194" s="4">
        <v>10890.071168947768</v>
      </c>
      <c r="G194" s="4">
        <v>79.222222222221589</v>
      </c>
      <c r="H194" s="4">
        <v>66667.264320049901</v>
      </c>
      <c r="I194" s="4">
        <v>7933.6159658495171</v>
      </c>
      <c r="J194" s="4">
        <v>19.458333333333403</v>
      </c>
      <c r="K194" s="4">
        <v>15623.5950187536</v>
      </c>
      <c r="L194" s="4">
        <v>2347.3361625526081</v>
      </c>
      <c r="M194" s="4">
        <v>7.4583333333333508</v>
      </c>
      <c r="N194" s="4">
        <v>17420.981430453812</v>
      </c>
      <c r="O194" s="4">
        <v>2000.1508791828485</v>
      </c>
      <c r="P194" s="4">
        <v>11.458333333333298</v>
      </c>
      <c r="Q194" s="4">
        <v>7595.3918399526337</v>
      </c>
      <c r="R194" s="4">
        <v>1023.1899751709477</v>
      </c>
      <c r="S194" s="4">
        <v>8.5</v>
      </c>
    </row>
    <row r="195" spans="1:19" x14ac:dyDescent="0.25">
      <c r="A195" s="1">
        <v>48611</v>
      </c>
      <c r="B195" s="4">
        <v>188108.00157095632</v>
      </c>
      <c r="C195" s="4">
        <f t="shared" si="1"/>
        <v>15363.678883248509</v>
      </c>
      <c r="D195" s="4">
        <v>115.83333333333395</v>
      </c>
      <c r="E195" s="4">
        <v>105260.66912747691</v>
      </c>
      <c r="F195" s="4">
        <v>10864.702777136772</v>
      </c>
      <c r="G195" s="4">
        <v>79.305555555554918</v>
      </c>
      <c r="H195" s="4">
        <v>66671.903182911468</v>
      </c>
      <c r="I195" s="4">
        <v>7937.4516624923208</v>
      </c>
      <c r="J195" s="4">
        <v>19.500000000000071</v>
      </c>
      <c r="K195" s="4">
        <v>15621.287687533524</v>
      </c>
      <c r="L195" s="4">
        <v>2347.9230699536147</v>
      </c>
      <c r="M195" s="4">
        <v>7.5000000000000178</v>
      </c>
      <c r="N195" s="4">
        <v>17431.550938515262</v>
      </c>
      <c r="O195" s="4">
        <v>2003.757838538967</v>
      </c>
      <c r="P195" s="4">
        <v>11.499999999999964</v>
      </c>
      <c r="Q195" s="4">
        <v>7597.1643048281485</v>
      </c>
      <c r="R195" s="4">
        <v>1025.4825543996012</v>
      </c>
      <c r="S195" s="4">
        <v>8.5</v>
      </c>
    </row>
    <row r="196" spans="1:19" x14ac:dyDescent="0.25">
      <c r="A196" s="1">
        <v>48639</v>
      </c>
      <c r="B196" s="4">
        <v>188194.57992676343</v>
      </c>
      <c r="C196" s="4">
        <f t="shared" si="1"/>
        <v>15360.345671756582</v>
      </c>
      <c r="D196" s="4">
        <v>116.00000000000063</v>
      </c>
      <c r="E196" s="4">
        <v>105331.63736931924</v>
      </c>
      <c r="F196" s="4">
        <v>10865.70176609076</v>
      </c>
      <c r="G196" s="4">
        <v>79.388888888888246</v>
      </c>
      <c r="H196" s="4">
        <v>66715.081902059173</v>
      </c>
      <c r="I196" s="4">
        <v>7941.2880469687161</v>
      </c>
      <c r="J196" s="4">
        <v>19.541666666666739</v>
      </c>
      <c r="K196" s="4">
        <v>15636.58816276835</v>
      </c>
      <c r="L196" s="4">
        <v>2349.5460027459067</v>
      </c>
      <c r="M196" s="4">
        <v>7.5416666666666847</v>
      </c>
      <c r="N196" s="4">
        <v>17424.514705924237</v>
      </c>
      <c r="O196" s="4">
        <v>2001.1512046829748</v>
      </c>
      <c r="P196" s="4">
        <v>11.541666666666631</v>
      </c>
      <c r="Q196" s="4">
        <v>7589.6361586228613</v>
      </c>
      <c r="R196" s="4">
        <v>1025.6722561152908</v>
      </c>
      <c r="S196" s="4">
        <v>9</v>
      </c>
    </row>
    <row r="197" spans="1:19" x14ac:dyDescent="0.25">
      <c r="A197" s="1">
        <v>48670</v>
      </c>
      <c r="B197" s="4">
        <v>188220.69840959448</v>
      </c>
      <c r="C197" s="4">
        <f t="shared" si="1"/>
        <v>15334.925959686589</v>
      </c>
      <c r="D197" s="4">
        <v>116.1666666666673</v>
      </c>
      <c r="E197" s="4">
        <v>105394.19702055228</v>
      </c>
      <c r="F197" s="4">
        <v>10924.776738249322</v>
      </c>
      <c r="G197" s="4">
        <v>79.472222222221575</v>
      </c>
      <c r="H197" s="4">
        <v>66694.367608765242</v>
      </c>
      <c r="I197" s="4">
        <v>7929.9105998942141</v>
      </c>
      <c r="J197" s="4">
        <v>19.583333333333407</v>
      </c>
      <c r="K197" s="4">
        <v>15615.630494938074</v>
      </c>
      <c r="L197" s="4">
        <v>2344.9527744353845</v>
      </c>
      <c r="M197" s="4">
        <v>7.5833333333333517</v>
      </c>
      <c r="N197" s="4">
        <v>17396.751112070215</v>
      </c>
      <c r="O197" s="4">
        <v>1996.4708667846926</v>
      </c>
      <c r="P197" s="4">
        <v>11.583333333333297</v>
      </c>
      <c r="Q197" s="4">
        <v>7575.9019550218609</v>
      </c>
      <c r="R197" s="4">
        <v>1024.9903845028421</v>
      </c>
      <c r="S197" s="4">
        <v>9</v>
      </c>
    </row>
    <row r="198" spans="1:19" x14ac:dyDescent="0.25">
      <c r="A198" s="1">
        <v>48700</v>
      </c>
      <c r="B198" s="4">
        <v>188249.89629248786</v>
      </c>
      <c r="C198" s="4">
        <f t="shared" si="1"/>
        <v>15312.508978779502</v>
      </c>
      <c r="D198" s="4">
        <v>116.33333333333397</v>
      </c>
      <c r="E198" s="4">
        <v>105434.60587394552</v>
      </c>
      <c r="F198" s="4">
        <v>10891.993229436403</v>
      </c>
      <c r="G198" s="4">
        <v>79.555555555554903</v>
      </c>
      <c r="H198" s="4">
        <v>66621.913965748085</v>
      </c>
      <c r="I198" s="4">
        <v>7918.5307977956954</v>
      </c>
      <c r="J198" s="4">
        <v>19.625000000000075</v>
      </c>
      <c r="K198" s="4">
        <v>15577.042625279124</v>
      </c>
      <c r="L198" s="4">
        <v>2342.4298957701085</v>
      </c>
      <c r="M198" s="4">
        <v>7.6250000000000187</v>
      </c>
      <c r="N198" s="4">
        <v>17359.644974945128</v>
      </c>
      <c r="O198" s="4">
        <v>1992.8244600366143</v>
      </c>
      <c r="P198" s="4">
        <v>11.624999999999963</v>
      </c>
      <c r="Q198" s="4">
        <v>7563.1948576453415</v>
      </c>
      <c r="R198" s="4">
        <v>1022.9178136887869</v>
      </c>
      <c r="S198" s="4">
        <v>10</v>
      </c>
    </row>
    <row r="199" spans="1:19" x14ac:dyDescent="0.25">
      <c r="A199" s="1">
        <v>48731</v>
      </c>
      <c r="B199" s="4">
        <v>188125.27049710625</v>
      </c>
      <c r="C199" s="4">
        <f t="shared" si="1"/>
        <v>15338.285705481565</v>
      </c>
      <c r="D199" s="4">
        <v>116.50000000000064</v>
      </c>
      <c r="E199" s="4">
        <v>105523.64080978945</v>
      </c>
      <c r="F199" s="4">
        <v>10912.020573027859</v>
      </c>
      <c r="G199" s="4">
        <v>79.638888888888232</v>
      </c>
      <c r="H199" s="4">
        <v>66534.227601575491</v>
      </c>
      <c r="I199" s="4">
        <v>7914.2501695721467</v>
      </c>
      <c r="J199" s="4">
        <v>19.666666666666742</v>
      </c>
      <c r="K199" s="4">
        <v>15534.287859666505</v>
      </c>
      <c r="L199" s="4">
        <v>2340.9422647581041</v>
      </c>
      <c r="M199" s="4">
        <v>7.6666666666666856</v>
      </c>
      <c r="N199" s="4">
        <v>17280.016305157216</v>
      </c>
      <c r="O199" s="4">
        <v>1988.1394492001234</v>
      </c>
      <c r="P199" s="4">
        <v>11.666666666666629</v>
      </c>
      <c r="Q199" s="4">
        <v>7537.0371959127988</v>
      </c>
      <c r="R199" s="4">
        <v>1021.1876678852732</v>
      </c>
      <c r="S199" s="4">
        <v>10</v>
      </c>
    </row>
    <row r="200" spans="1:19" x14ac:dyDescent="0.25">
      <c r="A200" s="1">
        <v>48761</v>
      </c>
      <c r="B200" s="4">
        <v>188330.87071411367</v>
      </c>
      <c r="C200" s="4">
        <f t="shared" si="1"/>
        <v>15209.562424851414</v>
      </c>
      <c r="D200" s="4">
        <v>116.66666666666731</v>
      </c>
      <c r="E200" s="4">
        <v>105676.1579464555</v>
      </c>
      <c r="F200" s="4">
        <v>10907.747059201753</v>
      </c>
      <c r="G200" s="4">
        <v>79.722222222221561</v>
      </c>
      <c r="H200" s="4">
        <v>66419.128680823706</v>
      </c>
      <c r="I200" s="4">
        <v>7891.7057045577903</v>
      </c>
      <c r="J200" s="4">
        <v>19.70833333333341</v>
      </c>
      <c r="K200" s="4">
        <v>15481.141589761579</v>
      </c>
      <c r="L200" s="4">
        <v>2332.1953380991786</v>
      </c>
      <c r="M200" s="4">
        <v>7.7083333333333526</v>
      </c>
      <c r="N200" s="4">
        <v>17199.309815765253</v>
      </c>
      <c r="O200" s="4">
        <v>1981.3781408970033</v>
      </c>
      <c r="P200" s="4">
        <v>11.708333333333295</v>
      </c>
      <c r="Q200" s="4">
        <v>7492.2474945512431</v>
      </c>
      <c r="R200" s="4">
        <v>1018.2852905166633</v>
      </c>
      <c r="S200" s="4">
        <v>10</v>
      </c>
    </row>
    <row r="201" spans="1:19" x14ac:dyDescent="0.25">
      <c r="A201" s="1">
        <v>48792</v>
      </c>
      <c r="B201" s="4">
        <v>188522.17472377591</v>
      </c>
      <c r="C201" s="4">
        <f t="shared" si="1"/>
        <v>15209.216972174667</v>
      </c>
      <c r="D201" s="4">
        <v>116.83333333333398</v>
      </c>
      <c r="E201" s="4">
        <v>105848.87020947291</v>
      </c>
      <c r="F201" s="4">
        <v>10910.871601328876</v>
      </c>
      <c r="G201" s="4">
        <v>79.805555555554889</v>
      </c>
      <c r="H201" s="4">
        <v>66354.741428757319</v>
      </c>
      <c r="I201" s="4">
        <v>7882.347843582208</v>
      </c>
      <c r="J201" s="4">
        <v>19.750000000000078</v>
      </c>
      <c r="K201" s="4">
        <v>15427.967772264034</v>
      </c>
      <c r="L201" s="4">
        <v>2324.4810653887394</v>
      </c>
      <c r="M201" s="4">
        <v>7.7500000000000195</v>
      </c>
      <c r="N201" s="4">
        <v>17131.007979461174</v>
      </c>
      <c r="O201" s="4">
        <v>1975.6505015313478</v>
      </c>
      <c r="P201" s="4">
        <v>11.749999999999961</v>
      </c>
      <c r="Q201" s="4">
        <v>7475.372125140776</v>
      </c>
      <c r="R201" s="4">
        <v>1018.411072087786</v>
      </c>
      <c r="S201" s="4">
        <v>10</v>
      </c>
    </row>
    <row r="202" spans="1:19" x14ac:dyDescent="0.25">
      <c r="A202" s="1">
        <v>48823</v>
      </c>
      <c r="B202" s="4">
        <v>188801.7810816066</v>
      </c>
      <c r="C202" s="4">
        <f t="shared" si="1"/>
        <v>15215.889331842838</v>
      </c>
      <c r="D202" s="4">
        <v>117.00000000000065</v>
      </c>
      <c r="E202" s="4">
        <v>106092.58322594606</v>
      </c>
      <c r="F202" s="4">
        <v>10911.881000134677</v>
      </c>
      <c r="G202" s="4">
        <v>79.888888888888218</v>
      </c>
      <c r="H202" s="4">
        <v>66339.051446004785</v>
      </c>
      <c r="I202" s="4">
        <v>7870.9584148631575</v>
      </c>
      <c r="J202" s="4">
        <v>19.791666666666746</v>
      </c>
      <c r="K202" s="4">
        <v>15425.600644591221</v>
      </c>
      <c r="L202" s="4">
        <v>2325.0622583011732</v>
      </c>
      <c r="M202" s="4">
        <v>7.7916666666666865</v>
      </c>
      <c r="N202" s="4">
        <v>17129.066665064602</v>
      </c>
      <c r="O202" s="4">
        <v>1975.1070422709456</v>
      </c>
      <c r="P202" s="4">
        <v>11.791666666666627</v>
      </c>
      <c r="Q202" s="4">
        <v>7465.7327368333281</v>
      </c>
      <c r="R202" s="4">
        <v>1016.6288209465481</v>
      </c>
      <c r="S202" s="4">
        <v>11</v>
      </c>
    </row>
    <row r="203" spans="1:19" x14ac:dyDescent="0.25">
      <c r="A203" s="1">
        <v>48853</v>
      </c>
      <c r="B203" s="4">
        <v>189253.88757340165</v>
      </c>
      <c r="C203" s="4">
        <f t="shared" si="1"/>
        <v>15228.580384719424</v>
      </c>
      <c r="D203" s="4">
        <v>117.16666666666733</v>
      </c>
      <c r="E203" s="4">
        <v>106350.22642103249</v>
      </c>
      <c r="F203" s="4">
        <v>10959.458004806496</v>
      </c>
      <c r="G203" s="4">
        <v>79.972222222221546</v>
      </c>
      <c r="H203" s="4">
        <v>66601.443018556238</v>
      </c>
      <c r="I203" s="4">
        <v>7887.9841110576072</v>
      </c>
      <c r="J203" s="4">
        <v>19.833333333333414</v>
      </c>
      <c r="K203" s="4">
        <v>15500.020652259556</v>
      </c>
      <c r="L203" s="4">
        <v>2327.7189825716755</v>
      </c>
      <c r="M203" s="4">
        <v>7.8333333333333535</v>
      </c>
      <c r="N203" s="4">
        <v>17268.249559767773</v>
      </c>
      <c r="O203" s="4">
        <v>1981.8270388837814</v>
      </c>
      <c r="P203" s="4">
        <v>11.833333333333293</v>
      </c>
      <c r="Q203" s="4">
        <v>7515.0912248764289</v>
      </c>
      <c r="R203" s="4">
        <v>1018.8128432915452</v>
      </c>
      <c r="S203" s="4">
        <v>10</v>
      </c>
    </row>
    <row r="204" spans="1:19" x14ac:dyDescent="0.25">
      <c r="A204" s="1">
        <v>48884</v>
      </c>
      <c r="B204" s="4">
        <v>189800.57687988479</v>
      </c>
      <c r="C204" s="4">
        <f t="shared" si="1"/>
        <v>15246.290310933555</v>
      </c>
      <c r="D204" s="4">
        <v>117.333333333334</v>
      </c>
      <c r="E204" s="4">
        <v>106649.34397850982</v>
      </c>
      <c r="F204" s="4">
        <v>10922.36754192328</v>
      </c>
      <c r="G204" s="4">
        <v>80.055555555554875</v>
      </c>
      <c r="H204" s="4">
        <v>66958.282483519099</v>
      </c>
      <c r="I204" s="4">
        <v>7925.3133650117934</v>
      </c>
      <c r="J204" s="4">
        <v>19.875000000000082</v>
      </c>
      <c r="K204" s="4">
        <v>15600.42572215536</v>
      </c>
      <c r="L204" s="4">
        <v>2337.6425573533143</v>
      </c>
      <c r="M204" s="4">
        <v>7.8750000000000204</v>
      </c>
      <c r="N204" s="4">
        <v>17399.197363971412</v>
      </c>
      <c r="O204" s="4">
        <v>1992.7020823459986</v>
      </c>
      <c r="P204" s="4">
        <v>11.874999999999959</v>
      </c>
      <c r="Q204" s="4">
        <v>7585.1799048534076</v>
      </c>
      <c r="R204" s="4">
        <v>1020.139397626778</v>
      </c>
      <c r="S204" s="4">
        <v>10</v>
      </c>
    </row>
    <row r="205" spans="1:19" x14ac:dyDescent="0.25">
      <c r="A205" s="1">
        <v>48914</v>
      </c>
      <c r="B205" s="4">
        <v>190246.84528866643</v>
      </c>
      <c r="C205" s="4">
        <f t="shared" si="1"/>
        <v>15331.21735246041</v>
      </c>
      <c r="D205" s="4">
        <v>117.50000000000067</v>
      </c>
      <c r="E205" s="4">
        <v>107001.63453337301</v>
      </c>
      <c r="F205" s="4">
        <v>10982.692071418884</v>
      </c>
      <c r="G205" s="4">
        <v>80.138888888888204</v>
      </c>
      <c r="H205" s="4">
        <v>67296.920618699369</v>
      </c>
      <c r="I205" s="4">
        <v>7972.8011369485066</v>
      </c>
      <c r="J205" s="4">
        <v>19.91666666666675</v>
      </c>
      <c r="K205" s="4">
        <v>15705.032879856766</v>
      </c>
      <c r="L205" s="4">
        <v>2355.8766450004614</v>
      </c>
      <c r="M205" s="4">
        <v>7.9166666666666874</v>
      </c>
      <c r="N205" s="4">
        <v>17506.330694793734</v>
      </c>
      <c r="O205" s="4">
        <v>2004.6206521116146</v>
      </c>
      <c r="P205" s="4">
        <v>11.916666666666625</v>
      </c>
      <c r="Q205" s="4">
        <v>7629.4103947268368</v>
      </c>
      <c r="R205" s="4">
        <v>1027.6804409880253</v>
      </c>
      <c r="S205" s="4">
        <v>10</v>
      </c>
    </row>
    <row r="206" spans="1:19" x14ac:dyDescent="0.25">
      <c r="A206" s="1">
        <v>48945</v>
      </c>
      <c r="B206" s="4">
        <v>190591.61304234923</v>
      </c>
      <c r="C206" s="4">
        <f t="shared" si="1"/>
        <v>15336.910541871888</v>
      </c>
      <c r="D206" s="4">
        <v>117.66666666666734</v>
      </c>
      <c r="E206" s="4">
        <v>107255.63755453397</v>
      </c>
      <c r="F206" s="4">
        <v>10991.14127588353</v>
      </c>
      <c r="G206" s="4">
        <v>80.222222222221532</v>
      </c>
      <c r="H206" s="4">
        <v>67490.450130160665</v>
      </c>
      <c r="I206" s="4">
        <v>8006.7427794031637</v>
      </c>
      <c r="J206" s="4">
        <v>19.958333333333417</v>
      </c>
      <c r="K206" s="4">
        <v>15741.152247958273</v>
      </c>
      <c r="L206" s="4">
        <v>2358.9855053253477</v>
      </c>
      <c r="M206" s="4">
        <v>7.9583333333333544</v>
      </c>
      <c r="N206" s="4">
        <v>17566.785290042368</v>
      </c>
      <c r="O206" s="4">
        <v>2016.3292787022526</v>
      </c>
      <c r="P206" s="4">
        <v>11.958333333333291</v>
      </c>
      <c r="Q206" s="4">
        <v>7658.123194112668</v>
      </c>
      <c r="R206" s="4">
        <v>1030.5543529760951</v>
      </c>
      <c r="S206" s="4">
        <v>9</v>
      </c>
    </row>
    <row r="207" spans="1:19" x14ac:dyDescent="0.25">
      <c r="A207" s="1">
        <v>48976</v>
      </c>
      <c r="B207" s="4">
        <v>190628.40866932506</v>
      </c>
      <c r="C207" s="4">
        <f t="shared" si="1"/>
        <v>15363.678883248509</v>
      </c>
      <c r="D207" s="4">
        <v>117.83333333333401</v>
      </c>
      <c r="E207" s="4">
        <v>107309.48006840229</v>
      </c>
      <c r="F207" s="4">
        <v>10963.555425630986</v>
      </c>
      <c r="G207" s="4">
        <v>80.305555555554861</v>
      </c>
      <c r="H207" s="4">
        <v>67495.168880422105</v>
      </c>
      <c r="I207" s="4">
        <v>8010.5894420387476</v>
      </c>
      <c r="J207" s="4">
        <v>20.000000000000085</v>
      </c>
      <c r="K207" s="4">
        <v>15738.855640574993</v>
      </c>
      <c r="L207" s="4">
        <v>2359.5753254261199</v>
      </c>
      <c r="M207" s="4">
        <v>8.0000000000000213</v>
      </c>
      <c r="N207" s="4">
        <v>17577.409922769937</v>
      </c>
      <c r="O207" s="4">
        <v>2019.9496177361045</v>
      </c>
      <c r="P207" s="4">
        <v>11.999999999999957</v>
      </c>
      <c r="Q207" s="4">
        <v>7659.9102980119751</v>
      </c>
      <c r="R207" s="4">
        <v>1032.8546166988524</v>
      </c>
      <c r="S207" s="4">
        <v>9</v>
      </c>
    </row>
    <row r="208" spans="1:19" x14ac:dyDescent="0.25">
      <c r="A208" s="1">
        <v>49004</v>
      </c>
      <c r="B208" s="4">
        <v>190715.54103488705</v>
      </c>
      <c r="C208" s="4">
        <f t="shared" si="1"/>
        <v>15360.345671756582</v>
      </c>
      <c r="D208" s="4">
        <v>118.00000000000068</v>
      </c>
      <c r="E208" s="4">
        <v>107381.37497136543</v>
      </c>
      <c r="F208" s="4">
        <v>10965.638119428455</v>
      </c>
      <c r="G208" s="4">
        <v>80.388888888888189</v>
      </c>
      <c r="H208" s="4">
        <v>67537.45835234494</v>
      </c>
      <c r="I208" s="4">
        <v>8014.4367939698941</v>
      </c>
      <c r="J208" s="4">
        <v>20.041666666666753</v>
      </c>
      <c r="K208" s="4">
        <v>15754.219746795012</v>
      </c>
      <c r="L208" s="4">
        <v>2361.2042839485002</v>
      </c>
      <c r="M208" s="4">
        <v>8.0416666666666874</v>
      </c>
      <c r="N208" s="4">
        <v>17570.375924160817</v>
      </c>
      <c r="O208" s="4">
        <v>2018.376686372925</v>
      </c>
      <c r="P208" s="4">
        <v>12.041666666666623</v>
      </c>
      <c r="Q208" s="4">
        <v>7652.3707148834046</v>
      </c>
      <c r="R208" s="4">
        <v>1033.0457960386843</v>
      </c>
      <c r="S208" s="4">
        <v>9.5</v>
      </c>
    </row>
    <row r="209" spans="1:19" x14ac:dyDescent="0.25">
      <c r="A209" s="1">
        <v>49035</v>
      </c>
      <c r="B209" s="4">
        <v>190740.03165512212</v>
      </c>
      <c r="C209" s="4">
        <f t="shared" ref="C209:C272" si="2">C197</f>
        <v>15334.925959686589</v>
      </c>
      <c r="D209" s="4">
        <v>118.16666666666735</v>
      </c>
      <c r="E209" s="4">
        <v>107446.94436613916</v>
      </c>
      <c r="F209" s="4">
        <v>11022.88294983887</v>
      </c>
      <c r="G209" s="4">
        <v>80.472222222221518</v>
      </c>
      <c r="H209" s="4">
        <v>67516.793417720051</v>
      </c>
      <c r="I209" s="4">
        <v>8003.052047430072</v>
      </c>
      <c r="J209" s="4">
        <v>20.083333333333421</v>
      </c>
      <c r="K209" s="4">
        <v>15732.177525883155</v>
      </c>
      <c r="L209" s="4">
        <v>2355.5591544431222</v>
      </c>
      <c r="M209" s="4">
        <v>8.0833333333333535</v>
      </c>
      <c r="N209" s="4">
        <v>17542.552294682766</v>
      </c>
      <c r="O209" s="4">
        <v>2013.6850899822562</v>
      </c>
      <c r="P209" s="4">
        <v>12.08333333333329</v>
      </c>
      <c r="Q209" s="4">
        <v>7638.6076753048765</v>
      </c>
      <c r="R209" s="4">
        <v>1032.3627511044615</v>
      </c>
      <c r="S209" s="4">
        <v>9.5</v>
      </c>
    </row>
    <row r="210" spans="1:19" x14ac:dyDescent="0.25">
      <c r="A210" s="1">
        <v>49065</v>
      </c>
      <c r="B210" s="4">
        <v>190768.6350938153</v>
      </c>
      <c r="C210" s="4">
        <f t="shared" si="2"/>
        <v>15312.508978779502</v>
      </c>
      <c r="D210" s="4">
        <v>118.33333333333402</v>
      </c>
      <c r="E210" s="4">
        <v>107489.20147417665</v>
      </c>
      <c r="F210" s="4">
        <v>10991.027809316571</v>
      </c>
      <c r="G210" s="4">
        <v>80.555555555554847</v>
      </c>
      <c r="H210" s="4">
        <v>67444.327016308496</v>
      </c>
      <c r="I210" s="4">
        <v>7991.6649436747093</v>
      </c>
      <c r="J210" s="4">
        <v>20.125000000000089</v>
      </c>
      <c r="K210" s="4">
        <v>15693.491128421847</v>
      </c>
      <c r="L210" s="4">
        <v>2354.0690967020519</v>
      </c>
      <c r="M210" s="4">
        <v>8.1250000000000195</v>
      </c>
      <c r="N210" s="4">
        <v>17505.358058066107</v>
      </c>
      <c r="O210" s="4">
        <v>2010.0305318935777</v>
      </c>
      <c r="P210" s="4">
        <v>12.124999999999956</v>
      </c>
      <c r="Q210" s="4">
        <v>7625.8746241357312</v>
      </c>
      <c r="R210" s="4">
        <v>1030.2859371169336</v>
      </c>
      <c r="S210" s="4">
        <v>10.5</v>
      </c>
    </row>
    <row r="211" spans="1:19" x14ac:dyDescent="0.25">
      <c r="A211" s="1">
        <v>49096</v>
      </c>
      <c r="B211" s="4">
        <v>190644.11886654294</v>
      </c>
      <c r="C211" s="4">
        <f t="shared" si="2"/>
        <v>15338.285705481565</v>
      </c>
      <c r="D211" s="4">
        <v>118.5000000000007</v>
      </c>
      <c r="E211" s="4">
        <v>107581.37152817745</v>
      </c>
      <c r="F211" s="4">
        <v>11009.042958888038</v>
      </c>
      <c r="G211" s="4">
        <v>80.638888888888175</v>
      </c>
      <c r="H211" s="4">
        <v>67355.593888613119</v>
      </c>
      <c r="I211" s="4">
        <v>7986.369816237464</v>
      </c>
      <c r="J211" s="4">
        <v>20.166666666666757</v>
      </c>
      <c r="K211" s="4">
        <v>15650.625319902163</v>
      </c>
      <c r="L211" s="4">
        <v>2352.5781465797172</v>
      </c>
      <c r="M211" s="4">
        <v>8.1666666666666856</v>
      </c>
      <c r="N211" s="4">
        <v>17425.513535492988</v>
      </c>
      <c r="O211" s="4">
        <v>2005.3342499269888</v>
      </c>
      <c r="P211" s="4">
        <v>12.166666666666622</v>
      </c>
      <c r="Q211" s="4">
        <v>7598.6162259211178</v>
      </c>
      <c r="R211" s="4">
        <v>1028.5514716898683</v>
      </c>
      <c r="S211" s="4">
        <v>10.5</v>
      </c>
    </row>
    <row r="212" spans="1:19" x14ac:dyDescent="0.25">
      <c r="A212" s="1">
        <v>49126</v>
      </c>
      <c r="B212" s="4">
        <v>190848.46720813532</v>
      </c>
      <c r="C212" s="4">
        <f t="shared" si="2"/>
        <v>15209.562424851414</v>
      </c>
      <c r="D212" s="4">
        <v>118.66666666666737</v>
      </c>
      <c r="E212" s="4">
        <v>107735.19427003145</v>
      </c>
      <c r="F212" s="4">
        <v>11005.829682343519</v>
      </c>
      <c r="G212" s="4">
        <v>80.722222222221504</v>
      </c>
      <c r="H212" s="4">
        <v>67240.430917688587</v>
      </c>
      <c r="I212" s="4">
        <v>7964.8203675167924</v>
      </c>
      <c r="J212" s="4">
        <v>20.208333333333425</v>
      </c>
      <c r="K212" s="4">
        <v>15597.336790122776</v>
      </c>
      <c r="L212" s="4">
        <v>2342.7660600528898</v>
      </c>
      <c r="M212" s="4">
        <v>8.2083333333333517</v>
      </c>
      <c r="N212" s="4">
        <v>17343.547930391916</v>
      </c>
      <c r="O212" s="4">
        <v>1998.5554329500228</v>
      </c>
      <c r="P212" s="4">
        <v>12.208333333333288</v>
      </c>
      <c r="Q212" s="4">
        <v>7553.7103760996297</v>
      </c>
      <c r="R212" s="4">
        <v>1025.6428363593118</v>
      </c>
      <c r="S212" s="4">
        <v>10.5</v>
      </c>
    </row>
    <row r="213" spans="1:19" x14ac:dyDescent="0.25">
      <c r="A213" s="1">
        <v>49157</v>
      </c>
      <c r="B213" s="4">
        <v>191040.5448087008</v>
      </c>
      <c r="C213" s="4">
        <f t="shared" si="2"/>
        <v>15209.216972174667</v>
      </c>
      <c r="D213" s="4">
        <v>118.83333333333404</v>
      </c>
      <c r="E213" s="4">
        <v>107909.30548077868</v>
      </c>
      <c r="F213" s="4">
        <v>11010.049392447847</v>
      </c>
      <c r="G213" s="4">
        <v>80.805555555554832</v>
      </c>
      <c r="H213" s="4">
        <v>67175.02458791442</v>
      </c>
      <c r="I213" s="4">
        <v>7955.457634579072</v>
      </c>
      <c r="J213" s="4">
        <v>20.250000000000092</v>
      </c>
      <c r="K213" s="4">
        <v>15544.020634339025</v>
      </c>
      <c r="L213" s="4">
        <v>2336.0697912932487</v>
      </c>
      <c r="M213" s="4">
        <v>8.2500000000000178</v>
      </c>
      <c r="N213" s="4">
        <v>17275.06402448361</v>
      </c>
      <c r="O213" s="4">
        <v>1992.8133912750129</v>
      </c>
      <c r="P213" s="4">
        <v>12.249999999999954</v>
      </c>
      <c r="Q213" s="4">
        <v>7537.8346847586272</v>
      </c>
      <c r="R213" s="4">
        <v>1025.7690874844398</v>
      </c>
      <c r="S213" s="4">
        <v>10.5</v>
      </c>
    </row>
    <row r="214" spans="1:19" x14ac:dyDescent="0.25">
      <c r="A214" s="1">
        <v>49188</v>
      </c>
      <c r="B214" s="4">
        <v>191320.0820308589</v>
      </c>
      <c r="C214" s="4">
        <f t="shared" si="2"/>
        <v>15215.889331842838</v>
      </c>
      <c r="D214" s="4">
        <v>119.00000000000071</v>
      </c>
      <c r="E214" s="4">
        <v>108154.74503184538</v>
      </c>
      <c r="F214" s="4">
        <v>11012.145028876645</v>
      </c>
      <c r="G214" s="4">
        <v>80.888888888888161</v>
      </c>
      <c r="H214" s="4">
        <v>67158.373803474315</v>
      </c>
      <c r="I214" s="4">
        <v>7944.0608951897275</v>
      </c>
      <c r="J214" s="4">
        <v>20.29166666666676</v>
      </c>
      <c r="K214" s="4">
        <v>15541.66382166461</v>
      </c>
      <c r="L214" s="4">
        <v>2335.6133311453154</v>
      </c>
      <c r="M214" s="4">
        <v>8.2916666666666838</v>
      </c>
      <c r="N214" s="4">
        <v>17274.180577360366</v>
      </c>
      <c r="O214" s="4">
        <v>1991.2305556953972</v>
      </c>
      <c r="P214" s="4">
        <v>12.29166666666662</v>
      </c>
      <c r="Q214" s="4">
        <v>7527.1401565203641</v>
      </c>
      <c r="R214" s="4">
        <v>1023.9836162033725</v>
      </c>
      <c r="S214" s="4">
        <v>11.5</v>
      </c>
    </row>
    <row r="215" spans="1:19" x14ac:dyDescent="0.25">
      <c r="A215" s="1">
        <v>49218</v>
      </c>
      <c r="B215" s="4">
        <v>191772.48182578778</v>
      </c>
      <c r="C215" s="4">
        <f t="shared" si="2"/>
        <v>15228.580384719424</v>
      </c>
      <c r="D215" s="4">
        <v>119.16666666666738</v>
      </c>
      <c r="E215" s="4">
        <v>108414.17921909993</v>
      </c>
      <c r="F215" s="4">
        <v>11057.83403797026</v>
      </c>
      <c r="G215" s="4">
        <v>80.97222222222149</v>
      </c>
      <c r="H215" s="4">
        <v>67420.138276694648</v>
      </c>
      <c r="I215" s="4">
        <v>7961.1133999673721</v>
      </c>
      <c r="J215" s="4">
        <v>20.333333333333428</v>
      </c>
      <c r="K215" s="4">
        <v>15616.324855982575</v>
      </c>
      <c r="L215" s="4">
        <v>2339.3197397946778</v>
      </c>
      <c r="M215" s="4">
        <v>8.3333333333333499</v>
      </c>
      <c r="N215" s="4">
        <v>17412.764252238656</v>
      </c>
      <c r="O215" s="4">
        <v>1997.9732902106161</v>
      </c>
      <c r="P215" s="4">
        <v>12.333333333333286</v>
      </c>
      <c r="Q215" s="4">
        <v>7576.646487048688</v>
      </c>
      <c r="R215" s="4">
        <v>1026.1741906701907</v>
      </c>
      <c r="S215" s="4">
        <v>10.5</v>
      </c>
    </row>
    <row r="216" spans="1:19" x14ac:dyDescent="0.25">
      <c r="A216" s="1">
        <v>49249</v>
      </c>
      <c r="B216" s="4">
        <v>192319.66297302602</v>
      </c>
      <c r="C216" s="4">
        <f t="shared" si="2"/>
        <v>15246.290310933555</v>
      </c>
      <c r="D216" s="4">
        <v>119.33333333333405</v>
      </c>
      <c r="E216" s="4">
        <v>108715.27922151866</v>
      </c>
      <c r="F216" s="4">
        <v>11020.590910573072</v>
      </c>
      <c r="G216" s="4">
        <v>81.055555555554818</v>
      </c>
      <c r="H216" s="4">
        <v>67775.447621685176</v>
      </c>
      <c r="I216" s="4">
        <v>7998.49384203506</v>
      </c>
      <c r="J216" s="4">
        <v>20.375000000000096</v>
      </c>
      <c r="K216" s="4">
        <v>15717.049029122891</v>
      </c>
      <c r="L216" s="4">
        <v>2349.2742819241862</v>
      </c>
      <c r="M216" s="4">
        <v>8.375000000000016</v>
      </c>
      <c r="N216" s="4">
        <v>17543.087579635045</v>
      </c>
      <c r="O216" s="4">
        <v>2008.883556069178</v>
      </c>
      <c r="P216" s="4">
        <v>12.374999999999952</v>
      </c>
      <c r="Q216" s="4">
        <v>7646.9411375906593</v>
      </c>
      <c r="R216" s="4">
        <v>1027.506138744463</v>
      </c>
      <c r="S216" s="4">
        <v>10.5</v>
      </c>
    </row>
    <row r="217" spans="1:19" x14ac:dyDescent="0.25">
      <c r="A217" s="1">
        <v>49279</v>
      </c>
      <c r="B217" s="4">
        <v>192767.24057770654</v>
      </c>
      <c r="C217" s="4">
        <f t="shared" si="2"/>
        <v>15331.21735246041</v>
      </c>
      <c r="D217" s="4">
        <v>119.50000000000072</v>
      </c>
      <c r="E217" s="4">
        <v>109070.86168061412</v>
      </c>
      <c r="F217" s="4">
        <v>11082.275992532155</v>
      </c>
      <c r="G217" s="4">
        <v>81.138888888888147</v>
      </c>
      <c r="H217" s="4">
        <v>68113.549714994166</v>
      </c>
      <c r="I217" s="4">
        <v>8046.0450002605539</v>
      </c>
      <c r="J217" s="4">
        <v>20.416666666666764</v>
      </c>
      <c r="K217" s="4">
        <v>15821.987919620027</v>
      </c>
      <c r="L217" s="4">
        <v>2366.5229748708471</v>
      </c>
      <c r="M217" s="4">
        <v>8.4166666666666821</v>
      </c>
      <c r="N217" s="4">
        <v>17650.565699457678</v>
      </c>
      <c r="O217" s="4">
        <v>2021.8818154574685</v>
      </c>
      <c r="P217" s="4">
        <v>12.416666666666618</v>
      </c>
      <c r="Q217" s="4">
        <v>7692.3436193500356</v>
      </c>
      <c r="R217" s="4">
        <v>1035.068858957779</v>
      </c>
      <c r="S217" s="4">
        <v>10.5</v>
      </c>
    </row>
    <row r="218" spans="1:19" x14ac:dyDescent="0.25">
      <c r="A218" s="1">
        <v>49310</v>
      </c>
      <c r="B218" s="4">
        <v>193112.07528115192</v>
      </c>
      <c r="C218" s="4">
        <f t="shared" si="2"/>
        <v>15336.910541871888</v>
      </c>
      <c r="D218" s="4">
        <v>119.6666666666674</v>
      </c>
      <c r="E218" s="4">
        <v>109326.64001251009</v>
      </c>
      <c r="F218" s="4">
        <v>11089.71844282526</v>
      </c>
      <c r="G218" s="4">
        <v>81.222222222221475</v>
      </c>
      <c r="H218" s="4">
        <v>68306.368753807576</v>
      </c>
      <c r="I218" s="4">
        <v>8078.9866751447926</v>
      </c>
      <c r="J218" s="4">
        <v>20.458333333333432</v>
      </c>
      <c r="K218" s="4">
        <v>15858.233253005561</v>
      </c>
      <c r="L218" s="4">
        <v>2370.6723240565429</v>
      </c>
      <c r="M218" s="4">
        <v>8.4583333333333481</v>
      </c>
      <c r="N218" s="4">
        <v>17712.266434637779</v>
      </c>
      <c r="O218" s="4">
        <v>2033.6126856842977</v>
      </c>
      <c r="P218" s="4">
        <v>12.458333333333284</v>
      </c>
      <c r="Q218" s="4">
        <v>7721.1466212504401</v>
      </c>
      <c r="R218" s="4">
        <v>1037.9520886569826</v>
      </c>
      <c r="S218" s="4">
        <v>9.5</v>
      </c>
    </row>
    <row r="219" spans="1:19" x14ac:dyDescent="0.25">
      <c r="A219" s="1">
        <v>49341</v>
      </c>
      <c r="B219" s="4">
        <v>193147.26102584795</v>
      </c>
      <c r="C219" s="4">
        <f t="shared" si="2"/>
        <v>15363.678883248509</v>
      </c>
      <c r="D219" s="4">
        <v>119.83333333333407</v>
      </c>
      <c r="E219" s="4">
        <v>109381.3352094873</v>
      </c>
      <c r="F219" s="4">
        <v>11062.023771098478</v>
      </c>
      <c r="G219" s="4">
        <v>81.305555555554804</v>
      </c>
      <c r="H219" s="4">
        <v>68310.150126571651</v>
      </c>
      <c r="I219" s="4">
        <v>8082.8442198631319</v>
      </c>
      <c r="J219" s="4">
        <v>20.500000000000099</v>
      </c>
      <c r="K219" s="4">
        <v>15854.905342191079</v>
      </c>
      <c r="L219" s="4">
        <v>2371.2650662272413</v>
      </c>
      <c r="M219" s="4">
        <v>8.5000000000000142</v>
      </c>
      <c r="N219" s="4">
        <v>17721.904315328622</v>
      </c>
      <c r="O219" s="4">
        <v>2037.2467087280481</v>
      </c>
      <c r="P219" s="4">
        <v>12.49999999999995</v>
      </c>
      <c r="Q219" s="4">
        <v>7721.9094240670374</v>
      </c>
      <c r="R219" s="4">
        <v>1040.2598541656714</v>
      </c>
      <c r="S219" s="4">
        <v>9.5</v>
      </c>
    </row>
    <row r="220" spans="1:19" x14ac:dyDescent="0.25">
      <c r="A220" s="1">
        <v>49369</v>
      </c>
      <c r="B220" s="4">
        <v>193233.9179677621</v>
      </c>
      <c r="C220" s="4">
        <f t="shared" si="2"/>
        <v>15360.345671756582</v>
      </c>
      <c r="D220" s="4">
        <v>120.00000000000074</v>
      </c>
      <c r="E220" s="4">
        <v>109455.23155271112</v>
      </c>
      <c r="F220" s="4">
        <v>11065.19973327017</v>
      </c>
      <c r="G220" s="4">
        <v>81.388888888888133</v>
      </c>
      <c r="H220" s="4">
        <v>68352.563773833972</v>
      </c>
      <c r="I220" s="4">
        <v>8086.7024553310475</v>
      </c>
      <c r="J220" s="4">
        <v>20.541666666666767</v>
      </c>
      <c r="K220" s="4">
        <v>15870.332802646166</v>
      </c>
      <c r="L220" s="4">
        <v>2372.9000692031391</v>
      </c>
      <c r="M220" s="4">
        <v>8.5416666666666803</v>
      </c>
      <c r="N220" s="4">
        <v>17714.872106650662</v>
      </c>
      <c r="O220" s="4">
        <v>2034.6297462710982</v>
      </c>
      <c r="P220" s="4">
        <v>12.541666666666616</v>
      </c>
      <c r="Q220" s="4">
        <v>7715.3974073296731</v>
      </c>
      <c r="R220" s="4">
        <v>1040.4527257504028</v>
      </c>
      <c r="S220" s="4">
        <v>10</v>
      </c>
    </row>
    <row r="221" spans="1:19" x14ac:dyDescent="0.25">
      <c r="A221" s="1">
        <v>49400</v>
      </c>
      <c r="B221" s="4">
        <v>193258.83065912273</v>
      </c>
      <c r="C221" s="4">
        <f t="shared" si="2"/>
        <v>15334.925959686589</v>
      </c>
      <c r="D221" s="4">
        <v>120.16666666666741</v>
      </c>
      <c r="E221" s="4">
        <v>109521.7085705268</v>
      </c>
      <c r="F221" s="4">
        <v>11122.727284750208</v>
      </c>
      <c r="G221" s="4">
        <v>81.472222222221461</v>
      </c>
      <c r="H221" s="4">
        <v>68331.947431255539</v>
      </c>
      <c r="I221" s="4">
        <v>8075.3103034647565</v>
      </c>
      <c r="J221" s="4">
        <v>20.583333333333435</v>
      </c>
      <c r="K221" s="4">
        <v>15848.241552789772</v>
      </c>
      <c r="L221" s="4">
        <v>2367.2391294086378</v>
      </c>
      <c r="M221" s="4">
        <v>8.5833333333333464</v>
      </c>
      <c r="N221" s="4">
        <v>17686.987810295821</v>
      </c>
      <c r="O221" s="4">
        <v>2029.9266014858874</v>
      </c>
      <c r="P221" s="4">
        <v>12.583333333333282</v>
      </c>
      <c r="Q221" s="4">
        <v>7701.6054780440027</v>
      </c>
      <c r="R221" s="4">
        <v>1039.7688181476897</v>
      </c>
      <c r="S221" s="4">
        <v>10</v>
      </c>
    </row>
    <row r="222" spans="1:19" x14ac:dyDescent="0.25">
      <c r="A222" s="1">
        <v>49430</v>
      </c>
      <c r="B222" s="4">
        <v>193286.83522355268</v>
      </c>
      <c r="C222" s="4">
        <f t="shared" si="2"/>
        <v>15312.508978779502</v>
      </c>
      <c r="D222" s="4">
        <v>120.33333333333408</v>
      </c>
      <c r="E222" s="4">
        <v>109564.76605014422</v>
      </c>
      <c r="F222" s="4">
        <v>11088.611848175764</v>
      </c>
      <c r="G222" s="4">
        <v>81.55555555555479</v>
      </c>
      <c r="H222" s="4">
        <v>68258.45058993464</v>
      </c>
      <c r="I222" s="4">
        <v>8063.9157921790538</v>
      </c>
      <c r="J222" s="4">
        <v>20.625000000000103</v>
      </c>
      <c r="K222" s="4">
        <v>15809.45612318032</v>
      </c>
      <c r="L222" s="4">
        <v>2365.7457455979397</v>
      </c>
      <c r="M222" s="4">
        <v>8.6250000000000124</v>
      </c>
      <c r="N222" s="4">
        <v>17648.662124716357</v>
      </c>
      <c r="O222" s="4">
        <v>2026.2636114258767</v>
      </c>
      <c r="P222" s="4">
        <v>12.624999999999948</v>
      </c>
      <c r="Q222" s="4">
        <v>7687.806691615162</v>
      </c>
      <c r="R222" s="4">
        <v>1037.6870257681005</v>
      </c>
      <c r="S222" s="4">
        <v>11</v>
      </c>
    </row>
    <row r="223" spans="1:19" x14ac:dyDescent="0.25">
      <c r="A223" s="1">
        <v>49461</v>
      </c>
      <c r="B223" s="4">
        <v>193160.36810086496</v>
      </c>
      <c r="C223" s="4">
        <f t="shared" si="2"/>
        <v>15338.285705481565</v>
      </c>
      <c r="D223" s="4">
        <v>120.50000000000075</v>
      </c>
      <c r="E223" s="4">
        <v>109657.96683633457</v>
      </c>
      <c r="F223" s="4">
        <v>11108.861081341927</v>
      </c>
      <c r="G223" s="4">
        <v>81.638888888888118</v>
      </c>
      <c r="H223" s="4">
        <v>68169.68423641866</v>
      </c>
      <c r="I223" s="4">
        <v>8058.6205725975824</v>
      </c>
      <c r="J223" s="4">
        <v>20.666666666666771</v>
      </c>
      <c r="K223" s="4">
        <v>15766.478729754006</v>
      </c>
      <c r="L223" s="4">
        <v>2364.2514670125533</v>
      </c>
      <c r="M223" s="4">
        <v>8.6666666666666785</v>
      </c>
      <c r="N223" s="4">
        <v>17568.600389035379</v>
      </c>
      <c r="O223" s="4">
        <v>2021.5557682609942</v>
      </c>
      <c r="P223" s="4">
        <v>12.666666666666615</v>
      </c>
      <c r="Q223" s="4">
        <v>7661.5213040913204</v>
      </c>
      <c r="R223" s="4">
        <v>1035.9489580082106</v>
      </c>
      <c r="S223" s="4">
        <v>11</v>
      </c>
    </row>
    <row r="224" spans="1:19" x14ac:dyDescent="0.25">
      <c r="A224" s="1">
        <v>49491</v>
      </c>
      <c r="B224" s="4">
        <v>193366.5462822433</v>
      </c>
      <c r="C224" s="4">
        <f t="shared" si="2"/>
        <v>15209.562424851414</v>
      </c>
      <c r="D224" s="4">
        <v>120.66666666666742</v>
      </c>
      <c r="E224" s="4">
        <v>109814.17172611834</v>
      </c>
      <c r="F224" s="4">
        <v>11103.517943902007</v>
      </c>
      <c r="G224" s="4">
        <v>81.722222222221447</v>
      </c>
      <c r="H224" s="4">
        <v>68053.439268543763</v>
      </c>
      <c r="I224" s="4">
        <v>8037.0515154659588</v>
      </c>
      <c r="J224" s="4">
        <v>20.708333333333439</v>
      </c>
      <c r="K224" s="4">
        <v>15713.047304256965</v>
      </c>
      <c r="L224" s="4">
        <v>2354.4110514186859</v>
      </c>
      <c r="M224" s="4">
        <v>8.7083333333333446</v>
      </c>
      <c r="N224" s="4">
        <v>17486.411203695177</v>
      </c>
      <c r="O224" s="4">
        <v>2014.7591337371971</v>
      </c>
      <c r="P224" s="4">
        <v>12.708333333333281</v>
      </c>
      <c r="Q224" s="4">
        <v>7616.4992492931124</v>
      </c>
      <c r="R224" s="4">
        <v>1033.0330123163953</v>
      </c>
      <c r="S224" s="4">
        <v>11</v>
      </c>
    </row>
    <row r="225" spans="1:19" x14ac:dyDescent="0.25">
      <c r="A225" s="1">
        <v>49522</v>
      </c>
      <c r="B225" s="4">
        <v>193558.3679583928</v>
      </c>
      <c r="C225" s="4">
        <f t="shared" si="2"/>
        <v>15209.216972174667</v>
      </c>
      <c r="D225" s="4">
        <v>120.8333333333341</v>
      </c>
      <c r="E225" s="4">
        <v>109990.7596772152</v>
      </c>
      <c r="F225" s="4">
        <v>11108.842445250602</v>
      </c>
      <c r="G225" s="4">
        <v>81.805555555554776</v>
      </c>
      <c r="H225" s="4">
        <v>67988.027634864076</v>
      </c>
      <c r="I225" s="4">
        <v>8027.683807580851</v>
      </c>
      <c r="J225" s="4">
        <v>20.750000000000107</v>
      </c>
      <c r="K225" s="4">
        <v>15659.588174056125</v>
      </c>
      <c r="L225" s="4">
        <v>2346.6523993120281</v>
      </c>
      <c r="M225" s="4">
        <v>8.7500000000000107</v>
      </c>
      <c r="N225" s="4">
        <v>17417.744229045831</v>
      </c>
      <c r="O225" s="4">
        <v>2009.0023901488589</v>
      </c>
      <c r="P225" s="4">
        <v>12.749999999999947</v>
      </c>
      <c r="Q225" s="4">
        <v>7599.5482896939293</v>
      </c>
      <c r="R225" s="4">
        <v>1033.1609830508485</v>
      </c>
      <c r="S225" s="4">
        <v>11</v>
      </c>
    </row>
    <row r="226" spans="1:19" x14ac:dyDescent="0.25">
      <c r="A226" s="1">
        <v>49553</v>
      </c>
      <c r="B226" s="4">
        <v>193838.86319581675</v>
      </c>
      <c r="C226" s="4">
        <f t="shared" si="2"/>
        <v>15215.889331842838</v>
      </c>
      <c r="D226" s="4">
        <v>121.00000000000077</v>
      </c>
      <c r="E226" s="4">
        <v>110239.00588585039</v>
      </c>
      <c r="F226" s="4">
        <v>11108.830666657119</v>
      </c>
      <c r="G226" s="4">
        <v>81.888888888888104</v>
      </c>
      <c r="H226" s="4">
        <v>67970.412848572378</v>
      </c>
      <c r="I226" s="4">
        <v>8015.2624045561006</v>
      </c>
      <c r="J226" s="4">
        <v>20.791666666666774</v>
      </c>
      <c r="K226" s="4">
        <v>15657.241498844569</v>
      </c>
      <c r="L226" s="4">
        <v>2347.239135750855</v>
      </c>
      <c r="M226" s="4">
        <v>8.7916666666666767</v>
      </c>
      <c r="N226" s="4">
        <v>17415.837147794977</v>
      </c>
      <c r="O226" s="4">
        <v>2007.4173496469584</v>
      </c>
      <c r="P226" s="4">
        <v>12.791666666666613</v>
      </c>
      <c r="Q226" s="4">
        <v>7589.8739508393692</v>
      </c>
      <c r="R226" s="4">
        <v>1031.37114295225</v>
      </c>
      <c r="S226" s="4">
        <v>12</v>
      </c>
    </row>
    <row r="227" spans="1:19" x14ac:dyDescent="0.25">
      <c r="A227" s="1">
        <v>49583</v>
      </c>
      <c r="B227" s="4">
        <v>194291.55390607921</v>
      </c>
      <c r="C227" s="4">
        <f t="shared" si="2"/>
        <v>15228.580384719424</v>
      </c>
      <c r="D227" s="4">
        <v>121.16666666666744</v>
      </c>
      <c r="E227" s="4">
        <v>110500.24415038693</v>
      </c>
      <c r="F227" s="4">
        <v>11155.816088217794</v>
      </c>
      <c r="G227" s="4">
        <v>81.972222222221433</v>
      </c>
      <c r="H227" s="4">
        <v>68231.547422654126</v>
      </c>
      <c r="I227" s="4">
        <v>8032.341551221949</v>
      </c>
      <c r="J227" s="4">
        <v>20.833333333333442</v>
      </c>
      <c r="K227" s="4">
        <v>15732.144075398695</v>
      </c>
      <c r="L227" s="4">
        <v>2350.9578325766802</v>
      </c>
      <c r="M227" s="4">
        <v>8.8333333333333428</v>
      </c>
      <c r="N227" s="4">
        <v>17554.859639807924</v>
      </c>
      <c r="O227" s="4">
        <v>2015.2268319853449</v>
      </c>
      <c r="P227" s="4">
        <v>12.833333333333279</v>
      </c>
      <c r="Q227" s="4">
        <v>7639.5288077350633</v>
      </c>
      <c r="R227" s="4">
        <v>1033.5692258466033</v>
      </c>
      <c r="S227" s="4">
        <v>11</v>
      </c>
    </row>
    <row r="228" spans="1:19" x14ac:dyDescent="0.25">
      <c r="A228" s="1">
        <v>49614</v>
      </c>
      <c r="B228" s="4">
        <v>194840.25566068309</v>
      </c>
      <c r="C228" s="4">
        <f t="shared" si="2"/>
        <v>15246.290310933555</v>
      </c>
      <c r="D228" s="4">
        <v>121.33333333333411</v>
      </c>
      <c r="E228" s="4">
        <v>110804.40913246589</v>
      </c>
      <c r="F228" s="4">
        <v>11119.487832516332</v>
      </c>
      <c r="G228" s="4">
        <v>82.055555555554761</v>
      </c>
      <c r="H228" s="4">
        <v>68587.356444077945</v>
      </c>
      <c r="I228" s="4">
        <v>8069.7730439612478</v>
      </c>
      <c r="J228" s="4">
        <v>20.87500000000011</v>
      </c>
      <c r="K228" s="4">
        <v>15833.188101899379</v>
      </c>
      <c r="L228" s="4">
        <v>2359.8992368039808</v>
      </c>
      <c r="M228" s="4">
        <v>8.8750000000000089</v>
      </c>
      <c r="N228" s="4">
        <v>17686.64117061087</v>
      </c>
      <c r="O228" s="4">
        <v>2026.172690793929</v>
      </c>
      <c r="P228" s="4">
        <v>12.874999999999945</v>
      </c>
      <c r="Q228" s="4">
        <v>7710.0302757737236</v>
      </c>
      <c r="R228" s="4">
        <v>1034.9056505017656</v>
      </c>
      <c r="S228" s="4">
        <v>11</v>
      </c>
    </row>
    <row r="229" spans="1:19" x14ac:dyDescent="0.25">
      <c r="A229" s="1">
        <v>49644</v>
      </c>
      <c r="B229" s="4">
        <v>195288.11363197901</v>
      </c>
      <c r="C229" s="4">
        <f t="shared" si="2"/>
        <v>15331.21735246041</v>
      </c>
      <c r="D229" s="4">
        <v>121.50000000000078</v>
      </c>
      <c r="E229" s="4">
        <v>111162.23984565838</v>
      </c>
      <c r="F229" s="4">
        <v>11181.475755762824</v>
      </c>
      <c r="G229" s="4">
        <v>82.13888888888809</v>
      </c>
      <c r="H229" s="4">
        <v>68924.920007767461</v>
      </c>
      <c r="I229" s="4">
        <v>8117.3874656603384</v>
      </c>
      <c r="J229" s="4">
        <v>20.916666666666778</v>
      </c>
      <c r="K229" s="4">
        <v>15938.459513201484</v>
      </c>
      <c r="L229" s="4">
        <v>2378.2451052694828</v>
      </c>
      <c r="M229" s="4">
        <v>8.916666666666675</v>
      </c>
      <c r="N229" s="4">
        <v>17794.464923094012</v>
      </c>
      <c r="O229" s="4">
        <v>2038.1683572272332</v>
      </c>
      <c r="P229" s="4">
        <v>12.916666666666611</v>
      </c>
      <c r="Q229" s="4">
        <v>7754.5283461082063</v>
      </c>
      <c r="R229" s="4">
        <v>1042.4910470104514</v>
      </c>
      <c r="S229" s="4">
        <v>11</v>
      </c>
    </row>
    <row r="230" spans="1:19" x14ac:dyDescent="0.25">
      <c r="A230" s="1">
        <v>49675</v>
      </c>
      <c r="B230" s="4">
        <v>195634.0436210896</v>
      </c>
      <c r="C230" s="4">
        <f t="shared" si="2"/>
        <v>15336.910541871888</v>
      </c>
      <c r="D230" s="4">
        <v>121.66666666666745</v>
      </c>
      <c r="E230" s="4">
        <v>111420.87589312822</v>
      </c>
      <c r="F230" s="4">
        <v>11186.832194358567</v>
      </c>
      <c r="G230" s="4">
        <v>82.222222222221419</v>
      </c>
      <c r="H230" s="4">
        <v>69118.043530457915</v>
      </c>
      <c r="I230" s="4">
        <v>8150.3180219330834</v>
      </c>
      <c r="J230" s="4">
        <v>20.958333333333446</v>
      </c>
      <c r="K230" s="4">
        <v>15974.830981598687</v>
      </c>
      <c r="L230" s="4">
        <v>2381.3422974079563</v>
      </c>
      <c r="M230" s="4">
        <v>8.958333333333341</v>
      </c>
      <c r="N230" s="4">
        <v>17855.329037113606</v>
      </c>
      <c r="O230" s="4">
        <v>2049.9077799974953</v>
      </c>
      <c r="P230" s="4">
        <v>12.958333333333277</v>
      </c>
      <c r="Q230" s="4">
        <v>7783.4215875954733</v>
      </c>
      <c r="R230" s="4">
        <v>1045.8451919092417</v>
      </c>
      <c r="S230" s="4">
        <v>10</v>
      </c>
    </row>
    <row r="231" spans="1:19" x14ac:dyDescent="0.25">
      <c r="A231" s="1">
        <v>49706</v>
      </c>
      <c r="B231" s="4">
        <v>195669.67356396627</v>
      </c>
      <c r="C231" s="4">
        <f t="shared" si="2"/>
        <v>15363.678883248509</v>
      </c>
      <c r="D231" s="4">
        <v>121.83333333333412</v>
      </c>
      <c r="E231" s="4">
        <v>111476.43295146296</v>
      </c>
      <c r="F231" s="4">
        <v>11160.097258683201</v>
      </c>
      <c r="G231" s="4">
        <v>82.305555555554747</v>
      </c>
      <c r="H231" s="4">
        <v>69121.902413034783</v>
      </c>
      <c r="I231" s="4">
        <v>8154.1863618661509</v>
      </c>
      <c r="J231" s="4">
        <v>21.000000000000114</v>
      </c>
      <c r="K231" s="4">
        <v>15971.51031211494</v>
      </c>
      <c r="L231" s="4">
        <v>2381.9377074054573</v>
      </c>
      <c r="M231" s="4">
        <v>9.0000000000000071</v>
      </c>
      <c r="N231" s="4">
        <v>17865.018339172868</v>
      </c>
      <c r="O231" s="4">
        <v>2053.5552680721175</v>
      </c>
      <c r="P231" s="4">
        <v>12.999999999999943</v>
      </c>
      <c r="Q231" s="4">
        <v>7785.2379311977566</v>
      </c>
      <c r="R231" s="4">
        <v>1048.1730940558009</v>
      </c>
      <c r="S231" s="4">
        <v>10</v>
      </c>
    </row>
    <row r="232" spans="1:19" x14ac:dyDescent="0.25">
      <c r="A232" s="1">
        <v>49735</v>
      </c>
      <c r="B232" s="4">
        <v>195755.85161535552</v>
      </c>
      <c r="C232" s="4">
        <f t="shared" si="2"/>
        <v>15360.345671756582</v>
      </c>
      <c r="D232" s="4">
        <v>122.0000000000008</v>
      </c>
      <c r="E232" s="4">
        <v>111552.35012329972</v>
      </c>
      <c r="F232" s="4">
        <v>11162.23570649618</v>
      </c>
      <c r="G232" s="4">
        <v>82.388888888888076</v>
      </c>
      <c r="H232" s="4">
        <v>69163.42210638964</v>
      </c>
      <c r="I232" s="4">
        <v>8158.0553939945567</v>
      </c>
      <c r="J232" s="4">
        <v>21.041666666666782</v>
      </c>
      <c r="K232" s="4">
        <v>15987.001368808749</v>
      </c>
      <c r="L232" s="4">
        <v>2383.5785099072009</v>
      </c>
      <c r="M232" s="4">
        <v>9.0416666666666732</v>
      </c>
      <c r="N232" s="4">
        <v>17857.987472121516</v>
      </c>
      <c r="O232" s="4">
        <v>2051.9782338018144</v>
      </c>
      <c r="P232" s="4">
        <v>13.041666666666609</v>
      </c>
      <c r="Q232" s="4">
        <v>7777.6752162904104</v>
      </c>
      <c r="R232" s="4">
        <v>1047.3755316055021</v>
      </c>
      <c r="S232" s="4">
        <v>10.5</v>
      </c>
    </row>
    <row r="233" spans="1:19" x14ac:dyDescent="0.25">
      <c r="A233" s="1">
        <v>49766</v>
      </c>
      <c r="B233" s="4">
        <v>195781.18696104491</v>
      </c>
      <c r="C233" s="4">
        <f t="shared" si="2"/>
        <v>15334.925959686589</v>
      </c>
      <c r="D233" s="4">
        <v>122.16666666666747</v>
      </c>
      <c r="E233" s="4">
        <v>111620.81481670865</v>
      </c>
      <c r="F233" s="4">
        <v>11221.116753301798</v>
      </c>
      <c r="G233" s="4">
        <v>82.472222222221404</v>
      </c>
      <c r="H233" s="4">
        <v>69142.853891596693</v>
      </c>
      <c r="I233" s="4">
        <v>8146.6557279557146</v>
      </c>
      <c r="J233" s="4">
        <v>21.083333333333449</v>
      </c>
      <c r="K233" s="4">
        <v>15964.860994368621</v>
      </c>
      <c r="L233" s="4">
        <v>2378.9469541441613</v>
      </c>
      <c r="M233" s="4">
        <v>9.0833333333333393</v>
      </c>
      <c r="N233" s="4">
        <v>17830.04187282014</v>
      </c>
      <c r="O233" s="4">
        <v>2047.2637676063766</v>
      </c>
      <c r="P233" s="4">
        <v>13.083333333333275</v>
      </c>
      <c r="Q233" s="4">
        <v>7763.8541002932425</v>
      </c>
      <c r="R233" s="4">
        <v>1047.6199477436505</v>
      </c>
      <c r="S233" s="4">
        <v>10.5</v>
      </c>
    </row>
    <row r="234" spans="1:19" x14ac:dyDescent="0.25">
      <c r="A234" s="1">
        <v>49796</v>
      </c>
      <c r="B234" s="4">
        <v>195808.58892357335</v>
      </c>
      <c r="C234" s="4">
        <f t="shared" si="2"/>
        <v>15312.508978779502</v>
      </c>
      <c r="D234" s="4">
        <v>122.33333333333414</v>
      </c>
      <c r="E234" s="4">
        <v>111664.68202336972</v>
      </c>
      <c r="F234" s="4">
        <v>11186.862085393064</v>
      </c>
      <c r="G234" s="4">
        <v>82.555555555554733</v>
      </c>
      <c r="H234" s="4">
        <v>69069.341690662186</v>
      </c>
      <c r="I234" s="4">
        <v>8135.2537002809513</v>
      </c>
      <c r="J234" s="4">
        <v>21.125000000000117</v>
      </c>
      <c r="K234" s="4">
        <v>15925.976286749888</v>
      </c>
      <c r="L234" s="4">
        <v>2376.4044660740969</v>
      </c>
      <c r="M234" s="4">
        <v>9.1250000000000053</v>
      </c>
      <c r="N234" s="4">
        <v>17791.623518712786</v>
      </c>
      <c r="O234" s="4">
        <v>2042.546815602456</v>
      </c>
      <c r="P234" s="4">
        <v>13.124999999999941</v>
      </c>
      <c r="Q234" s="4">
        <v>7750.026110139378</v>
      </c>
      <c r="R234" s="4">
        <v>1044.7364674236051</v>
      </c>
      <c r="S234" s="4">
        <v>11.5</v>
      </c>
    </row>
    <row r="235" spans="1:19" x14ac:dyDescent="0.25">
      <c r="A235" s="1">
        <v>49827</v>
      </c>
      <c r="B235" s="4">
        <v>195682.22627581598</v>
      </c>
      <c r="C235" s="4">
        <f t="shared" si="2"/>
        <v>15338.285705481565</v>
      </c>
      <c r="D235" s="4">
        <v>122.50000000000081</v>
      </c>
      <c r="E235" s="4">
        <v>111759.99539769438</v>
      </c>
      <c r="F235" s="4">
        <v>11207.222747691676</v>
      </c>
      <c r="G235" s="4">
        <v>82.638888888888062</v>
      </c>
      <c r="H235" s="4">
        <v>68979.523487432452</v>
      </c>
      <c r="I235" s="4">
        <v>8130.976451446656</v>
      </c>
      <c r="J235" s="4">
        <v>21.166666666666785</v>
      </c>
      <c r="K235" s="4">
        <v>15882.887024853921</v>
      </c>
      <c r="L235" s="4">
        <v>2374.9065857396267</v>
      </c>
      <c r="M235" s="4">
        <v>9.1666666666666714</v>
      </c>
      <c r="N235" s="4">
        <v>17712.389751834336</v>
      </c>
      <c r="O235" s="4">
        <v>2037.8273768417203</v>
      </c>
      <c r="P235" s="4">
        <v>13.166666666666607</v>
      </c>
      <c r="Q235" s="4">
        <v>7723.6765096281497</v>
      </c>
      <c r="R235" s="4">
        <v>1043.3797375517256</v>
      </c>
      <c r="S235" s="4">
        <v>11.5</v>
      </c>
    </row>
    <row r="236" spans="1:19" x14ac:dyDescent="0.25">
      <c r="A236" s="1">
        <v>49857</v>
      </c>
      <c r="B236" s="4">
        <v>195888.17589766401</v>
      </c>
      <c r="C236" s="4">
        <f t="shared" si="2"/>
        <v>15209.562424851414</v>
      </c>
      <c r="D236" s="4">
        <v>122.66666666666748</v>
      </c>
      <c r="E236" s="4">
        <v>111917.53257111294</v>
      </c>
      <c r="F236" s="4">
        <v>11200.801203218814</v>
      </c>
      <c r="G236" s="4">
        <v>82.72222222222139</v>
      </c>
      <c r="H236" s="4">
        <v>68863.211744159111</v>
      </c>
      <c r="I236" s="4">
        <v>8108.3694993991339</v>
      </c>
      <c r="J236" s="4">
        <v>21.208333333333453</v>
      </c>
      <c r="K236" s="4">
        <v>15828.266036616093</v>
      </c>
      <c r="L236" s="4">
        <v>2366.0837820119941</v>
      </c>
      <c r="M236" s="4">
        <v>9.2083333333333375</v>
      </c>
      <c r="N236" s="4">
        <v>17628.930093267161</v>
      </c>
      <c r="O236" s="4">
        <v>2031.0128715763899</v>
      </c>
      <c r="P236" s="4">
        <v>13.208333333333274</v>
      </c>
      <c r="Q236" s="4">
        <v>7678.5377078722649</v>
      </c>
      <c r="R236" s="4">
        <v>1040.4566719741506</v>
      </c>
      <c r="S236" s="4">
        <v>11.5</v>
      </c>
    </row>
    <row r="237" spans="1:19" x14ac:dyDescent="0.25">
      <c r="A237" s="1">
        <v>49888</v>
      </c>
      <c r="B237" s="4">
        <v>196079.73864065632</v>
      </c>
      <c r="C237" s="4">
        <f t="shared" si="2"/>
        <v>15209.216972174667</v>
      </c>
      <c r="D237" s="4">
        <v>122.83333333333415</v>
      </c>
      <c r="E237" s="4">
        <v>112096.61927654695</v>
      </c>
      <c r="F237" s="4">
        <v>11205.095666732966</v>
      </c>
      <c r="G237" s="4">
        <v>82.805555555554719</v>
      </c>
      <c r="H237" s="4">
        <v>68795.75764571855</v>
      </c>
      <c r="I237" s="4">
        <v>8098.9967105987771</v>
      </c>
      <c r="J237" s="4">
        <v>21.250000000000121</v>
      </c>
      <c r="K237" s="4">
        <v>15774.663292546013</v>
      </c>
      <c r="L237" s="4">
        <v>2358.3029688668662</v>
      </c>
      <c r="M237" s="4">
        <v>9.2500000000000036</v>
      </c>
      <c r="N237" s="4">
        <v>17560.07930641748</v>
      </c>
      <c r="O237" s="4">
        <v>2026.2879332456562</v>
      </c>
      <c r="P237" s="4">
        <v>13.24999999999994</v>
      </c>
      <c r="Q237" s="4">
        <v>7661.5487127383603</v>
      </c>
      <c r="R237" s="4">
        <v>1040.5859536404826</v>
      </c>
      <c r="S237" s="4">
        <v>11.5</v>
      </c>
    </row>
    <row r="238" spans="1:19" x14ac:dyDescent="0.25">
      <c r="A238" s="1">
        <v>49919</v>
      </c>
      <c r="B238" s="4">
        <v>196360.16105849267</v>
      </c>
      <c r="C238" s="4">
        <f t="shared" si="2"/>
        <v>15215.889331842838</v>
      </c>
      <c r="D238" s="4">
        <v>123.00000000000082</v>
      </c>
      <c r="E238" s="4">
        <v>112346.62301473253</v>
      </c>
      <c r="F238" s="4">
        <v>11205.101100495507</v>
      </c>
      <c r="G238" s="4">
        <v>82.888888888888047</v>
      </c>
      <c r="H238" s="4">
        <v>68778.194322166892</v>
      </c>
      <c r="I238" s="4">
        <v>8086.5665606418133</v>
      </c>
      <c r="J238" s="4">
        <v>21.291666666666789</v>
      </c>
      <c r="K238" s="4">
        <v>15773.373387993097</v>
      </c>
      <c r="L238" s="4">
        <v>2358.8926183121921</v>
      </c>
      <c r="M238" s="4">
        <v>9.2916666666666696</v>
      </c>
      <c r="N238" s="4">
        <v>17558.188998991856</v>
      </c>
      <c r="O238" s="4">
        <v>2024.7009432055972</v>
      </c>
      <c r="P238" s="4">
        <v>13.291666666666606</v>
      </c>
      <c r="Q238" s="4">
        <v>7651.8567436536023</v>
      </c>
      <c r="R238" s="4">
        <v>1038.7923603638556</v>
      </c>
      <c r="S238" s="4">
        <v>12.5</v>
      </c>
    </row>
    <row r="239" spans="1:19" x14ac:dyDescent="0.25">
      <c r="A239" s="1">
        <v>49949</v>
      </c>
      <c r="B239" s="4">
        <v>196814.17336699204</v>
      </c>
      <c r="C239" s="4">
        <f t="shared" si="2"/>
        <v>15228.580384719424</v>
      </c>
      <c r="D239" s="4">
        <v>123.1666666666675</v>
      </c>
      <c r="E239" s="4">
        <v>112610.7520252973</v>
      </c>
      <c r="F239" s="4">
        <v>11253.393506484928</v>
      </c>
      <c r="G239" s="4">
        <v>82.972222222221376</v>
      </c>
      <c r="H239" s="4">
        <v>69038.696495939555</v>
      </c>
      <c r="I239" s="4">
        <v>8103.6723829007651</v>
      </c>
      <c r="J239" s="4">
        <v>21.333333333333456</v>
      </c>
      <c r="K239" s="4">
        <v>15848.518284244166</v>
      </c>
      <c r="L239" s="4">
        <v>2361.5765640102218</v>
      </c>
      <c r="M239" s="4">
        <v>9.3333333333333357</v>
      </c>
      <c r="N239" s="4">
        <v>17698.698768405146</v>
      </c>
      <c r="O239" s="4">
        <v>2031.4896281843182</v>
      </c>
      <c r="P239" s="4">
        <v>13.333333333333272</v>
      </c>
      <c r="Q239" s="4">
        <v>7701.6603270708301</v>
      </c>
      <c r="R239" s="4">
        <v>1040.997454708501</v>
      </c>
      <c r="S239" s="4">
        <v>11.5</v>
      </c>
    </row>
    <row r="240" spans="1:19" x14ac:dyDescent="0.25">
      <c r="A240" s="1">
        <v>49980</v>
      </c>
      <c r="B240" s="4">
        <v>197362.33281008137</v>
      </c>
      <c r="C240" s="4">
        <f t="shared" si="2"/>
        <v>15246.290310933555</v>
      </c>
      <c r="D240" s="4">
        <v>123.33333333333417</v>
      </c>
      <c r="E240" s="4">
        <v>112916.93323736082</v>
      </c>
      <c r="F240" s="4">
        <v>11214.768463666816</v>
      </c>
      <c r="G240" s="4">
        <v>83.055555555554704</v>
      </c>
      <c r="H240" s="4">
        <v>69395.005270307331</v>
      </c>
      <c r="I240" s="4">
        <v>8141.1549893248757</v>
      </c>
      <c r="J240" s="4">
        <v>21.375000000000124</v>
      </c>
      <c r="K240" s="4">
        <v>15948.835840652779</v>
      </c>
      <c r="L240" s="4">
        <v>2371.5930578671937</v>
      </c>
      <c r="M240" s="4">
        <v>9.3750000000000018</v>
      </c>
      <c r="N240" s="4">
        <v>17829.851677913983</v>
      </c>
      <c r="O240" s="4">
        <v>2042.4709262035412</v>
      </c>
      <c r="P240" s="4">
        <v>13.374999999999938</v>
      </c>
      <c r="Q240" s="4">
        <v>7772.3689761537426</v>
      </c>
      <c r="R240" s="4">
        <v>1042.3388925840052</v>
      </c>
      <c r="S240" s="4">
        <v>11.5</v>
      </c>
    </row>
    <row r="241" spans="1:19" x14ac:dyDescent="0.25">
      <c r="A241" s="1">
        <v>50010</v>
      </c>
      <c r="B241" s="4">
        <v>197811.5019881553</v>
      </c>
      <c r="C241" s="4">
        <f t="shared" si="2"/>
        <v>15331.21735246041</v>
      </c>
      <c r="D241" s="4">
        <v>123.50000000000084</v>
      </c>
      <c r="E241" s="4">
        <v>113279.17565360664</v>
      </c>
      <c r="F241" s="4">
        <v>11278.132966494177</v>
      </c>
      <c r="G241" s="4">
        <v>83.138888888888033</v>
      </c>
      <c r="H241" s="4">
        <v>69732.027912445017</v>
      </c>
      <c r="I241" s="4">
        <v>8188.8327521750971</v>
      </c>
      <c r="J241" s="4">
        <v>21.416666666666792</v>
      </c>
      <c r="K241" s="4">
        <v>16054.440561725245</v>
      </c>
      <c r="L241" s="4">
        <v>2389.9951975942854</v>
      </c>
      <c r="M241" s="4">
        <v>9.4166666666666679</v>
      </c>
      <c r="N241" s="4">
        <v>17938.021907890547</v>
      </c>
      <c r="O241" s="4">
        <v>2054.5051866373819</v>
      </c>
      <c r="P241" s="4">
        <v>13.416666666666604</v>
      </c>
      <c r="Q241" s="4">
        <v>7817.0013182073799</v>
      </c>
      <c r="R241" s="4">
        <v>1049.5773313023935</v>
      </c>
      <c r="S241" s="4">
        <v>11.5</v>
      </c>
    </row>
    <row r="242" spans="1:19" x14ac:dyDescent="0.25">
      <c r="A242" s="1">
        <v>50041</v>
      </c>
      <c r="B242" s="4">
        <v>198156.4624423749</v>
      </c>
      <c r="C242" s="4">
        <f t="shared" si="2"/>
        <v>15336.910541871888</v>
      </c>
      <c r="D242" s="4">
        <v>123.66666666666751</v>
      </c>
      <c r="E242" s="4">
        <v>113539.61930980727</v>
      </c>
      <c r="F242" s="4">
        <v>11282.45707953338</v>
      </c>
      <c r="G242" s="4">
        <v>83.222222222221362</v>
      </c>
      <c r="H242" s="4">
        <v>69924.436884984651</v>
      </c>
      <c r="I242" s="4">
        <v>8221.7712074943665</v>
      </c>
      <c r="J242" s="4">
        <v>21.45833333333346</v>
      </c>
      <c r="K242" s="4">
        <v>16090.938333959939</v>
      </c>
      <c r="L242" s="4">
        <v>2393.0888146640837</v>
      </c>
      <c r="M242" s="4">
        <v>9.4583333333333339</v>
      </c>
      <c r="N242" s="4">
        <v>17999.091414589158</v>
      </c>
      <c r="O242" s="4">
        <v>2066.2629440366045</v>
      </c>
      <c r="P242" s="4">
        <v>13.45833333333327</v>
      </c>
      <c r="Q242" s="4">
        <v>7845.9850788824833</v>
      </c>
      <c r="R242" s="4">
        <v>1052.9560590485344</v>
      </c>
      <c r="S242" s="4">
        <v>10.5</v>
      </c>
    </row>
    <row r="243" spans="1:19" x14ac:dyDescent="0.25">
      <c r="A243" s="1">
        <v>50072</v>
      </c>
      <c r="B243" s="4">
        <v>198191.50332412974</v>
      </c>
      <c r="C243" s="4">
        <f t="shared" si="2"/>
        <v>15363.678883248509</v>
      </c>
      <c r="D243" s="4">
        <v>123.83333333333418</v>
      </c>
      <c r="E243" s="4">
        <v>113597.12262448871</v>
      </c>
      <c r="F243" s="4">
        <v>11254.541040762746</v>
      </c>
      <c r="G243" s="4">
        <v>83.30555555555469</v>
      </c>
      <c r="H243" s="4">
        <v>69928.372744808992</v>
      </c>
      <c r="I243" s="4">
        <v>8225.650359223353</v>
      </c>
      <c r="J243" s="4">
        <v>21.500000000000128</v>
      </c>
      <c r="K243" s="4">
        <v>16088.672839372684</v>
      </c>
      <c r="L243" s="4">
        <v>2393.6871616580079</v>
      </c>
      <c r="M243" s="4">
        <v>9.5</v>
      </c>
      <c r="N243" s="4">
        <v>18008.832360006687</v>
      </c>
      <c r="O243" s="4">
        <v>2069.9239403759511</v>
      </c>
      <c r="P243" s="4">
        <v>13.499999999999936</v>
      </c>
      <c r="Q243" s="4">
        <v>7847.8160223359837</v>
      </c>
      <c r="R243" s="4">
        <v>1055.2914635280713</v>
      </c>
      <c r="S243" s="4">
        <v>10.5</v>
      </c>
    </row>
    <row r="244" spans="1:19" x14ac:dyDescent="0.25">
      <c r="A244" s="1">
        <v>50100</v>
      </c>
      <c r="B244" s="4">
        <v>198278.23190794737</v>
      </c>
      <c r="C244" s="4">
        <f t="shared" si="2"/>
        <v>15360.345671756582</v>
      </c>
      <c r="D244" s="4">
        <v>124.00000000000085</v>
      </c>
      <c r="E244" s="4">
        <v>113674.00584594265</v>
      </c>
      <c r="F244" s="4">
        <v>11256.705830401261</v>
      </c>
      <c r="G244" s="4">
        <v>83.388888888888019</v>
      </c>
      <c r="H244" s="4">
        <v>69970.014642745649</v>
      </c>
      <c r="I244" s="4">
        <v>8229.530204595545</v>
      </c>
      <c r="J244" s="4">
        <v>21.541666666666796</v>
      </c>
      <c r="K244" s="4">
        <v>16103.179351118839</v>
      </c>
      <c r="L244" s="4">
        <v>2395.3340423297191</v>
      </c>
      <c r="M244" s="4">
        <v>9.5416666666666661</v>
      </c>
      <c r="N244" s="4">
        <v>18001.802906123878</v>
      </c>
      <c r="O244" s="4">
        <v>2068.3447179068821</v>
      </c>
      <c r="P244" s="4">
        <v>13.541666666666602</v>
      </c>
      <c r="Q244" s="4">
        <v>7840.2416113343288</v>
      </c>
      <c r="R244" s="4">
        <v>1055.5377269325077</v>
      </c>
      <c r="S244" s="4">
        <v>11</v>
      </c>
    </row>
    <row r="245" spans="1:19" x14ac:dyDescent="0.25">
      <c r="A245" s="1">
        <v>50131</v>
      </c>
      <c r="B245" s="4">
        <v>198302.95613781703</v>
      </c>
      <c r="C245" s="4">
        <f t="shared" si="2"/>
        <v>15334.925959686589</v>
      </c>
      <c r="D245" s="4">
        <v>124.16666666666752</v>
      </c>
      <c r="E245" s="4">
        <v>113743.40246478839</v>
      </c>
      <c r="F245" s="4">
        <v>11315.874842565483</v>
      </c>
      <c r="G245" s="4">
        <v>83.472222222221347</v>
      </c>
      <c r="H245" s="4">
        <v>69948.474907910379</v>
      </c>
      <c r="I245" s="4">
        <v>8218.1230189816179</v>
      </c>
      <c r="J245" s="4">
        <v>21.583333333333464</v>
      </c>
      <c r="K245" s="4">
        <v>16082.038140396002</v>
      </c>
      <c r="L245" s="4">
        <v>2389.6410734940005</v>
      </c>
      <c r="M245" s="4">
        <v>9.5833333333333321</v>
      </c>
      <c r="N245" s="4">
        <v>17973.795887218872</v>
      </c>
      <c r="O245" s="4">
        <v>2063.6186377219115</v>
      </c>
      <c r="P245" s="4">
        <v>13.583333333333268</v>
      </c>
      <c r="Q245" s="4">
        <v>7826.3912533830244</v>
      </c>
      <c r="R245" s="4">
        <v>1054.7387170647085</v>
      </c>
      <c r="S245" s="4">
        <v>11</v>
      </c>
    </row>
    <row r="246" spans="1:19" x14ac:dyDescent="0.25">
      <c r="A246" s="1">
        <v>50161</v>
      </c>
      <c r="B246" s="4">
        <v>198329.75103177282</v>
      </c>
      <c r="C246" s="4">
        <f t="shared" si="2"/>
        <v>15312.508978779502</v>
      </c>
      <c r="D246" s="4">
        <v>124.3333333333342</v>
      </c>
      <c r="E246" s="4">
        <v>113790.24035135974</v>
      </c>
      <c r="F246" s="4">
        <v>11282.554698798125</v>
      </c>
      <c r="G246" s="4">
        <v>83.555555555554676</v>
      </c>
      <c r="H246" s="4">
        <v>69873.927419404936</v>
      </c>
      <c r="I246" s="4">
        <v>8205.6941859410836</v>
      </c>
      <c r="J246" s="4">
        <v>21.625000000000131</v>
      </c>
      <c r="K246" s="4">
        <v>16042.004999928007</v>
      </c>
      <c r="L246" s="4">
        <v>2388.1407416539923</v>
      </c>
      <c r="M246" s="4">
        <v>9.6249999999999982</v>
      </c>
      <c r="N246" s="4">
        <v>17935.284653705385</v>
      </c>
      <c r="O246" s="4">
        <v>2059.9389732930208</v>
      </c>
      <c r="P246" s="4">
        <v>13.624999999999934</v>
      </c>
      <c r="Q246" s="4">
        <v>7812.534004219995</v>
      </c>
      <c r="R246" s="4">
        <v>1052.8937021211902</v>
      </c>
      <c r="S246" s="4">
        <v>12</v>
      </c>
    </row>
    <row r="247" spans="1:19" x14ac:dyDescent="0.25">
      <c r="A247" s="1">
        <v>50192</v>
      </c>
      <c r="B247" s="4">
        <v>198202.45777318074</v>
      </c>
      <c r="C247" s="4">
        <f t="shared" si="2"/>
        <v>15338.285705481565</v>
      </c>
      <c r="D247" s="4">
        <v>124.50000000000087</v>
      </c>
      <c r="E247" s="4">
        <v>113886.61073726109</v>
      </c>
      <c r="F247" s="4">
        <v>11300.873397355419</v>
      </c>
      <c r="G247" s="4">
        <v>83.638888888888005</v>
      </c>
      <c r="H247" s="4">
        <v>69784.073538521625</v>
      </c>
      <c r="I247" s="4">
        <v>8201.4178688628581</v>
      </c>
      <c r="J247" s="4">
        <v>21.666666666666799</v>
      </c>
      <c r="K247" s="4">
        <v>15998.803323042823</v>
      </c>
      <c r="L247" s="4">
        <v>2386.6395101643748</v>
      </c>
      <c r="M247" s="4">
        <v>9.6666666666666643</v>
      </c>
      <c r="N247" s="4">
        <v>17854.786212311887</v>
      </c>
      <c r="O247" s="4">
        <v>2055.20816913818</v>
      </c>
      <c r="P247" s="4">
        <v>13.6666666666666</v>
      </c>
      <c r="Q247" s="4">
        <v>7786.1200372801486</v>
      </c>
      <c r="R247" s="4">
        <v>1051.047768632176</v>
      </c>
      <c r="S247" s="4">
        <v>12</v>
      </c>
    </row>
    <row r="248" spans="1:19" x14ac:dyDescent="0.25">
      <c r="A248" s="1">
        <v>50222</v>
      </c>
      <c r="B248" s="4">
        <v>198408.17507584623</v>
      </c>
      <c r="C248" s="4">
        <f t="shared" si="2"/>
        <v>15209.562424851414</v>
      </c>
      <c r="D248" s="4">
        <v>124.66666666666754</v>
      </c>
      <c r="E248" s="4">
        <v>114045.49204784731</v>
      </c>
      <c r="F248" s="4">
        <v>11295.515129501002</v>
      </c>
      <c r="G248" s="4">
        <v>83.722222222221333</v>
      </c>
      <c r="H248" s="4">
        <v>69666.674826031944</v>
      </c>
      <c r="I248" s="4">
        <v>8178.7898403316658</v>
      </c>
      <c r="J248" s="4">
        <v>21.708333333333467</v>
      </c>
      <c r="K248" s="4">
        <v>15945.084709935083</v>
      </c>
      <c r="L248" s="4">
        <v>2376.74191482284</v>
      </c>
      <c r="M248" s="4">
        <v>9.7083333333333304</v>
      </c>
      <c r="N248" s="4">
        <v>17772.147529468992</v>
      </c>
      <c r="O248" s="4">
        <v>2048.3760045456288</v>
      </c>
      <c r="P248" s="4">
        <v>13.708333333333266</v>
      </c>
      <c r="Q248" s="4">
        <v>7739.8181251022397</v>
      </c>
      <c r="R248" s="4">
        <v>1047.9138406887985</v>
      </c>
      <c r="S248" s="4">
        <v>12</v>
      </c>
    </row>
    <row r="249" spans="1:19" x14ac:dyDescent="0.25">
      <c r="A249" s="1">
        <v>50253</v>
      </c>
      <c r="B249" s="4">
        <v>198600.50949088452</v>
      </c>
      <c r="C249" s="4">
        <f t="shared" si="2"/>
        <v>15209.216972174667</v>
      </c>
      <c r="D249" s="4">
        <v>124.83333333333421</v>
      </c>
      <c r="E249" s="4">
        <v>114226.02248350783</v>
      </c>
      <c r="F249" s="4">
        <v>11298.768705272909</v>
      </c>
      <c r="G249" s="4">
        <v>83.805555555554662</v>
      </c>
      <c r="H249" s="4">
        <v>69599.211815453527</v>
      </c>
      <c r="I249" s="4">
        <v>8169.4118661827906</v>
      </c>
      <c r="J249" s="4">
        <v>21.750000000000135</v>
      </c>
      <c r="K249" s="4">
        <v>15891.338233987874</v>
      </c>
      <c r="L249" s="4">
        <v>2369.9883069781777</v>
      </c>
      <c r="M249" s="4">
        <v>9.7499999999999964</v>
      </c>
      <c r="N249" s="4">
        <v>17703.11244574983</v>
      </c>
      <c r="O249" s="4">
        <v>2042.589990332928</v>
      </c>
      <c r="P249" s="4">
        <v>13.749999999999932</v>
      </c>
      <c r="Q249" s="4">
        <v>7723.8370771324653</v>
      </c>
      <c r="R249" s="4">
        <v>1048.0446488937787</v>
      </c>
      <c r="S249" s="4">
        <v>12</v>
      </c>
    </row>
    <row r="250" spans="1:19" x14ac:dyDescent="0.25">
      <c r="A250" s="1">
        <v>50284</v>
      </c>
      <c r="B250" s="4">
        <v>198880.85573279386</v>
      </c>
      <c r="C250" s="4">
        <f t="shared" si="2"/>
        <v>15215.889331842838</v>
      </c>
      <c r="D250" s="4">
        <v>125.00000000000088</v>
      </c>
      <c r="E250" s="4">
        <v>114477.79715868292</v>
      </c>
      <c r="F250" s="4">
        <v>11298.790271340882</v>
      </c>
      <c r="G250" s="4">
        <v>83.88888888888799</v>
      </c>
      <c r="H250" s="4">
        <v>69580.679800471218</v>
      </c>
      <c r="I250" s="4">
        <v>8157.9925518155023</v>
      </c>
      <c r="J250" s="4">
        <v>21.791666666666803</v>
      </c>
      <c r="K250" s="4">
        <v>15889.011818221261</v>
      </c>
      <c r="L250" s="4">
        <v>2369.5309202947601</v>
      </c>
      <c r="M250" s="4">
        <v>9.7916666666666625</v>
      </c>
      <c r="N250" s="4">
        <v>17702.288987987289</v>
      </c>
      <c r="O250" s="4">
        <v>2041.0007860098299</v>
      </c>
      <c r="P250" s="4">
        <v>13.791666666666599</v>
      </c>
      <c r="Q250" s="4">
        <v>7713.0809040047934</v>
      </c>
      <c r="R250" s="4">
        <v>1046.2469815471072</v>
      </c>
      <c r="S250" s="4">
        <v>13</v>
      </c>
    </row>
    <row r="251" spans="1:19" x14ac:dyDescent="0.25">
      <c r="A251" s="1">
        <v>50314</v>
      </c>
      <c r="B251" s="4">
        <v>199335.15648957511</v>
      </c>
      <c r="C251" s="4">
        <f t="shared" si="2"/>
        <v>15228.580384719424</v>
      </c>
      <c r="D251" s="4">
        <v>125.16666666666755</v>
      </c>
      <c r="E251" s="4">
        <v>114743.76246921414</v>
      </c>
      <c r="F251" s="4">
        <v>11347.321447544018</v>
      </c>
      <c r="G251" s="4">
        <v>83.972222222221319</v>
      </c>
      <c r="H251" s="4">
        <v>69840.546964958048</v>
      </c>
      <c r="I251" s="4">
        <v>8174.1052919784443</v>
      </c>
      <c r="J251" s="4">
        <v>21.833333333333471</v>
      </c>
      <c r="K251" s="4">
        <v>15964.399551599137</v>
      </c>
      <c r="L251" s="4">
        <v>2373.2740381310659</v>
      </c>
      <c r="M251" s="4">
        <v>9.8333333333333286</v>
      </c>
      <c r="N251" s="4">
        <v>17842.193538722386</v>
      </c>
      <c r="O251" s="4">
        <v>2048.8626424481026</v>
      </c>
      <c r="P251" s="4">
        <v>13.833333333333265</v>
      </c>
      <c r="Q251" s="4">
        <v>7763.0334133695715</v>
      </c>
      <c r="R251" s="4">
        <v>1048.4594233940327</v>
      </c>
      <c r="S251" s="4">
        <v>12</v>
      </c>
    </row>
    <row r="252" spans="1:19" x14ac:dyDescent="0.25">
      <c r="A252" s="1">
        <v>50345</v>
      </c>
      <c r="B252" s="4">
        <v>199883.80210349741</v>
      </c>
      <c r="C252" s="4">
        <f t="shared" si="2"/>
        <v>15246.290310933555</v>
      </c>
      <c r="D252" s="4">
        <v>125.33333333333422</v>
      </c>
      <c r="E252" s="4">
        <v>115051.97410410634</v>
      </c>
      <c r="F252" s="4">
        <v>11308.534439854842</v>
      </c>
      <c r="G252" s="4">
        <v>84.055555555554648</v>
      </c>
      <c r="H252" s="4">
        <v>70195.315674874393</v>
      </c>
      <c r="I252" s="4">
        <v>8211.6389750985836</v>
      </c>
      <c r="J252" s="4">
        <v>21.875000000000139</v>
      </c>
      <c r="K252" s="4">
        <v>16066.086063710531</v>
      </c>
      <c r="L252" s="4">
        <v>2382.2712943207916</v>
      </c>
      <c r="M252" s="4">
        <v>9.8749999999999947</v>
      </c>
      <c r="N252" s="4">
        <v>17974.813563237363</v>
      </c>
      <c r="O252" s="4">
        <v>2059.8797515275069</v>
      </c>
      <c r="P252" s="4">
        <v>13.874999999999931</v>
      </c>
      <c r="Q252" s="4">
        <v>7833.9496067739956</v>
      </c>
      <c r="R252" s="4">
        <v>1050.1806275854472</v>
      </c>
      <c r="S252" s="4">
        <v>12</v>
      </c>
    </row>
    <row r="253" spans="1:19" x14ac:dyDescent="0.25">
      <c r="A253" s="1">
        <v>50375</v>
      </c>
      <c r="B253" s="4">
        <v>200333.24884964322</v>
      </c>
      <c r="C253" s="4">
        <f t="shared" si="2"/>
        <v>15331.21735246041</v>
      </c>
      <c r="D253" s="4">
        <v>125.5000000000009</v>
      </c>
      <c r="E253" s="4">
        <v>115416.50565598915</v>
      </c>
      <c r="F253" s="4">
        <v>11370.049507240725</v>
      </c>
      <c r="G253" s="4">
        <v>84.138888888887976</v>
      </c>
      <c r="H253" s="4">
        <v>70532.814689162464</v>
      </c>
      <c r="I253" s="4">
        <v>8259.380056783084</v>
      </c>
      <c r="J253" s="4">
        <v>21.916666666666806</v>
      </c>
      <c r="K253" s="4">
        <v>16172.025409778324</v>
      </c>
      <c r="L253" s="4">
        <v>2400.7296116642055</v>
      </c>
      <c r="M253" s="4">
        <v>9.9166666666666607</v>
      </c>
      <c r="N253" s="4">
        <v>18082.280896424963</v>
      </c>
      <c r="O253" s="4">
        <v>2071.9529873563588</v>
      </c>
      <c r="P253" s="4">
        <v>13.916666666666597</v>
      </c>
      <c r="Q253" s="4">
        <v>7879.7636631878604</v>
      </c>
      <c r="R253" s="4">
        <v>1057.7566852498323</v>
      </c>
      <c r="S253" s="4">
        <v>12</v>
      </c>
    </row>
    <row r="254" spans="1:19" x14ac:dyDescent="0.25">
      <c r="A254" s="1">
        <v>50406</v>
      </c>
      <c r="B254" s="4">
        <v>200679.30304782558</v>
      </c>
      <c r="C254" s="4">
        <f t="shared" si="2"/>
        <v>15336.910541871888</v>
      </c>
      <c r="D254" s="4">
        <v>125.66666666666757</v>
      </c>
      <c r="E254" s="4">
        <v>115678.76933216829</v>
      </c>
      <c r="F254" s="4">
        <v>11377.646666678656</v>
      </c>
      <c r="G254" s="4">
        <v>84.222222222221305</v>
      </c>
      <c r="H254" s="4">
        <v>70725.526400456059</v>
      </c>
      <c r="I254" s="4">
        <v>8292.3502618603543</v>
      </c>
      <c r="J254" s="4">
        <v>21.958333333333474</v>
      </c>
      <c r="K254" s="4">
        <v>16208.650179203672</v>
      </c>
      <c r="L254" s="4">
        <v>2403.8282548925249</v>
      </c>
      <c r="M254" s="4">
        <v>9.9583333333333268</v>
      </c>
      <c r="N254" s="4">
        <v>18144.607488897269</v>
      </c>
      <c r="O254" s="4">
        <v>2083.7417268813551</v>
      </c>
      <c r="P254" s="4">
        <v>13.958333333333263</v>
      </c>
      <c r="Q254" s="4">
        <v>7907.7906952687463</v>
      </c>
      <c r="R254" s="4">
        <v>1060.0985804228337</v>
      </c>
      <c r="S254" s="4">
        <v>11</v>
      </c>
    </row>
    <row r="255" spans="1:19" x14ac:dyDescent="0.25">
      <c r="A255" s="1">
        <v>50437</v>
      </c>
      <c r="B255" s="4">
        <v>200713.75060338559</v>
      </c>
      <c r="C255" s="4">
        <f t="shared" si="2"/>
        <v>15363.678883248509</v>
      </c>
      <c r="D255" s="4">
        <v>125.83333333333424</v>
      </c>
      <c r="E255" s="4">
        <v>115737.15722826537</v>
      </c>
      <c r="F255" s="4">
        <v>11347.459106033084</v>
      </c>
      <c r="G255" s="4">
        <v>84.305555555554633</v>
      </c>
      <c r="H255" s="4">
        <v>70727.498300035382</v>
      </c>
      <c r="I255" s="4">
        <v>8296.240142369752</v>
      </c>
      <c r="J255" s="4">
        <v>22.000000000000142</v>
      </c>
      <c r="K255" s="4">
        <v>16206.395221732746</v>
      </c>
      <c r="L255" s="4">
        <v>2405.4805581785176</v>
      </c>
      <c r="M255" s="4">
        <v>9.9999999999999929</v>
      </c>
      <c r="N255" s="4">
        <v>18154.400563317609</v>
      </c>
      <c r="O255" s="4">
        <v>2087.4165407245591</v>
      </c>
      <c r="P255" s="4">
        <v>13.999999999999929</v>
      </c>
      <c r="Q255" s="4">
        <v>7909.636061715355</v>
      </c>
      <c r="R255" s="4">
        <v>1062.4415110053478</v>
      </c>
      <c r="S255" s="4">
        <v>11</v>
      </c>
    </row>
    <row r="256" spans="1:19" x14ac:dyDescent="0.25">
      <c r="A256" s="1">
        <v>50465</v>
      </c>
      <c r="B256" s="4">
        <v>200799.99422125131</v>
      </c>
      <c r="C256" s="4">
        <f t="shared" si="2"/>
        <v>15360.345671756582</v>
      </c>
      <c r="D256" s="4">
        <v>126.00000000000091</v>
      </c>
      <c r="E256" s="4">
        <v>115815.01462156425</v>
      </c>
      <c r="F256" s="4">
        <v>11349.64960702695</v>
      </c>
      <c r="G256" s="4">
        <v>84.388888888887962</v>
      </c>
      <c r="H256" s="4">
        <v>70769.261717933579</v>
      </c>
      <c r="I256" s="4">
        <v>8300.13071796236</v>
      </c>
      <c r="J256" s="4">
        <v>22.04166666666681</v>
      </c>
      <c r="K256" s="4">
        <v>16220.962666500289</v>
      </c>
      <c r="L256" s="4">
        <v>2406.0820034955941</v>
      </c>
      <c r="M256" s="4">
        <v>10.041666666666659</v>
      </c>
      <c r="N256" s="4">
        <v>18147.37285741368</v>
      </c>
      <c r="O256" s="4">
        <v>2084.783858255928</v>
      </c>
      <c r="P256" s="4">
        <v>14.041666666666595</v>
      </c>
      <c r="Q256" s="4">
        <v>7903.0977211807549</v>
      </c>
      <c r="R256" s="4">
        <v>1062.6894429488509</v>
      </c>
      <c r="S256" s="4">
        <v>11.5</v>
      </c>
    </row>
    <row r="257" spans="1:19" x14ac:dyDescent="0.25">
      <c r="A257" s="1">
        <v>50496</v>
      </c>
      <c r="B257" s="4">
        <v>200824.10294474204</v>
      </c>
      <c r="C257" s="4">
        <f t="shared" si="2"/>
        <v>15334.925959686589</v>
      </c>
      <c r="D257" s="4">
        <v>126.16666666666758</v>
      </c>
      <c r="E257" s="4">
        <v>115885.35113214813</v>
      </c>
      <c r="F257" s="4">
        <v>11408.026649835732</v>
      </c>
      <c r="G257" s="4">
        <v>84.472222222221291</v>
      </c>
      <c r="H257" s="4">
        <v>70747.767646743872</v>
      </c>
      <c r="I257" s="4">
        <v>8288.7159077277902</v>
      </c>
      <c r="J257" s="4">
        <v>22.083333333333478</v>
      </c>
      <c r="K257" s="4">
        <v>16199.77528939372</v>
      </c>
      <c r="L257" s="4">
        <v>2401.4246148760217</v>
      </c>
      <c r="M257" s="4">
        <v>10.083333333333325</v>
      </c>
      <c r="N257" s="4">
        <v>18119.30456501669</v>
      </c>
      <c r="O257" s="4">
        <v>2080.0461350586415</v>
      </c>
      <c r="P257" s="4">
        <v>14.083333333333261</v>
      </c>
      <c r="Q257" s="4">
        <v>7888.1698041843465</v>
      </c>
      <c r="R257" s="4">
        <v>1061.8891709818927</v>
      </c>
      <c r="S257" s="4">
        <v>11.5</v>
      </c>
    </row>
    <row r="258" spans="1:19" x14ac:dyDescent="0.25">
      <c r="A258" s="1">
        <v>50526</v>
      </c>
      <c r="B258" s="4">
        <v>200850.28617993568</v>
      </c>
      <c r="C258" s="4">
        <f t="shared" si="2"/>
        <v>15312.508978779502</v>
      </c>
      <c r="D258" s="4">
        <v>126.33333333333425</v>
      </c>
      <c r="E258" s="4">
        <v>115933.0251389375</v>
      </c>
      <c r="F258" s="4">
        <v>11373.487284041734</v>
      </c>
      <c r="G258" s="4">
        <v>84.555555555554619</v>
      </c>
      <c r="H258" s="4">
        <v>70672.18167410545</v>
      </c>
      <c r="I258" s="4">
        <v>8276.2782239610751</v>
      </c>
      <c r="J258" s="4">
        <v>22.125000000000146</v>
      </c>
      <c r="K258" s="4">
        <v>16160.6912858381</v>
      </c>
      <c r="L258" s="4">
        <v>2398.8688665441869</v>
      </c>
      <c r="M258" s="4">
        <v>10.124999999999991</v>
      </c>
      <c r="N258" s="4">
        <v>18081.752563615712</v>
      </c>
      <c r="O258" s="4">
        <v>2076.3579722174964</v>
      </c>
      <c r="P258" s="4">
        <v>14.124999999999927</v>
      </c>
      <c r="Q258" s="4">
        <v>7874.2829960246399</v>
      </c>
      <c r="R258" s="4">
        <v>1060.0399612491228</v>
      </c>
      <c r="S258" s="4">
        <v>12.5</v>
      </c>
    </row>
    <row r="259" spans="1:19" x14ac:dyDescent="0.25">
      <c r="A259" s="1">
        <v>50557</v>
      </c>
      <c r="B259" s="4">
        <v>200723.09348771902</v>
      </c>
      <c r="C259" s="4">
        <f t="shared" si="2"/>
        <v>15338.285705481565</v>
      </c>
      <c r="D259" s="4">
        <v>126.50000000000092</v>
      </c>
      <c r="E259" s="4">
        <v>116030.46025718938</v>
      </c>
      <c r="F259" s="4">
        <v>11392.986701243683</v>
      </c>
      <c r="G259" s="4">
        <v>84.638888888887948</v>
      </c>
      <c r="H259" s="4">
        <v>70581.270733435333</v>
      </c>
      <c r="I259" s="4">
        <v>8272.0028456552918</v>
      </c>
      <c r="J259" s="4">
        <v>22.166666666666814</v>
      </c>
      <c r="K259" s="4">
        <v>16117.377433525504</v>
      </c>
      <c r="L259" s="4">
        <v>2397.364012945156</v>
      </c>
      <c r="M259" s="4">
        <v>10.166666666666657</v>
      </c>
      <c r="N259" s="4">
        <v>18001.035412502533</v>
      </c>
      <c r="O259" s="4">
        <v>2071.6155121357287</v>
      </c>
      <c r="P259" s="4">
        <v>14.166666666666593</v>
      </c>
      <c r="Q259" s="4">
        <v>7847.804264179279</v>
      </c>
      <c r="R259" s="4">
        <v>1058.189830623666</v>
      </c>
      <c r="S259" s="4">
        <v>12.5</v>
      </c>
    </row>
    <row r="260" spans="1:19" x14ac:dyDescent="0.25">
      <c r="A260" s="1">
        <v>50587</v>
      </c>
      <c r="B260" s="4">
        <v>200927.5384256301</v>
      </c>
      <c r="C260" s="4">
        <f t="shared" si="2"/>
        <v>15209.562424851414</v>
      </c>
      <c r="D260" s="4">
        <v>126.6666666666676</v>
      </c>
      <c r="E260" s="4">
        <v>116191.77650412649</v>
      </c>
      <c r="F260" s="4">
        <v>11387.61906850973</v>
      </c>
      <c r="G260" s="4">
        <v>84.722222222221276</v>
      </c>
      <c r="H260" s="4">
        <v>70462.78169053288</v>
      </c>
      <c r="I260" s="4">
        <v>8249.3537212316569</v>
      </c>
      <c r="J260" s="4">
        <v>22.208333333333481</v>
      </c>
      <c r="K260" s="4">
        <v>16062.462465207822</v>
      </c>
      <c r="L260" s="4">
        <v>2388.4901548102116</v>
      </c>
      <c r="M260" s="4">
        <v>10.208333333333323</v>
      </c>
      <c r="N260" s="4">
        <v>17918.171595362666</v>
      </c>
      <c r="O260" s="4">
        <v>2064.7653787088821</v>
      </c>
      <c r="P260" s="4">
        <v>14.208333333333259</v>
      </c>
      <c r="Q260" s="4">
        <v>7802.4308207934937</v>
      </c>
      <c r="R260" s="4">
        <v>1055.2897829683054</v>
      </c>
      <c r="S260" s="4">
        <v>12.5</v>
      </c>
    </row>
    <row r="261" spans="1:19" x14ac:dyDescent="0.25">
      <c r="A261" s="1">
        <v>50618</v>
      </c>
      <c r="B261" s="4">
        <v>201119.60838881423</v>
      </c>
      <c r="C261" s="4">
        <f t="shared" si="2"/>
        <v>15209.216972174667</v>
      </c>
      <c r="D261" s="4">
        <v>126.83333333333427</v>
      </c>
      <c r="E261" s="4">
        <v>116373.76059072635</v>
      </c>
      <c r="F261" s="4">
        <v>11389.820822768203</v>
      </c>
      <c r="G261" s="4">
        <v>84.805555555554605</v>
      </c>
      <c r="H261" s="4">
        <v>70394.288111334288</v>
      </c>
      <c r="I261" s="4">
        <v>8239.9705614068844</v>
      </c>
      <c r="J261" s="4">
        <v>22.250000000000149</v>
      </c>
      <c r="K261" s="4">
        <v>16008.571877571838</v>
      </c>
      <c r="L261" s="4">
        <v>2380.6645585051147</v>
      </c>
      <c r="M261" s="4">
        <v>10.249999999999989</v>
      </c>
      <c r="N261" s="4">
        <v>17848.952255210585</v>
      </c>
      <c r="O261" s="4">
        <v>2058.964539465102</v>
      </c>
      <c r="P261" s="4">
        <v>14.249999999999925</v>
      </c>
      <c r="Q261" s="4">
        <v>7785.3652695584442</v>
      </c>
      <c r="R261" s="4">
        <v>1055.5360459805654</v>
      </c>
      <c r="S261" s="4">
        <v>12.5</v>
      </c>
    </row>
    <row r="262" spans="1:19" x14ac:dyDescent="0.25">
      <c r="A262" s="1">
        <v>50649</v>
      </c>
      <c r="B262" s="4">
        <v>201399.8750031105</v>
      </c>
      <c r="C262" s="4">
        <f t="shared" si="2"/>
        <v>15215.889331842838</v>
      </c>
      <c r="D262" s="4">
        <v>127.00000000000094</v>
      </c>
      <c r="E262" s="4">
        <v>116629.48279979333</v>
      </c>
      <c r="F262" s="4">
        <v>11390.940008213021</v>
      </c>
      <c r="G262" s="4">
        <v>84.888888888887934</v>
      </c>
      <c r="H262" s="4">
        <v>70375.804998854292</v>
      </c>
      <c r="I262" s="4">
        <v>8227.5226951616096</v>
      </c>
      <c r="J262" s="4">
        <v>22.291666666666817</v>
      </c>
      <c r="K262" s="4">
        <v>16006.255846261834</v>
      </c>
      <c r="L262" s="4">
        <v>2381.2597990467084</v>
      </c>
      <c r="M262" s="4">
        <v>10.291666666666655</v>
      </c>
      <c r="N262" s="4">
        <v>17848.149488943171</v>
      </c>
      <c r="O262" s="4">
        <v>2057.373120084987</v>
      </c>
      <c r="P262" s="4">
        <v>14.291666666666591</v>
      </c>
      <c r="Q262" s="4">
        <v>7775.6377267483122</v>
      </c>
      <c r="R262" s="4">
        <v>1053.6833955534223</v>
      </c>
      <c r="S262" s="4">
        <v>13.5</v>
      </c>
    </row>
    <row r="263" spans="1:19" x14ac:dyDescent="0.25">
      <c r="A263" s="1">
        <v>50679</v>
      </c>
      <c r="B263" s="4">
        <v>201854.46131465031</v>
      </c>
      <c r="C263" s="4">
        <f t="shared" si="2"/>
        <v>15228.580384719424</v>
      </c>
      <c r="D263" s="4">
        <v>127.16666666666761</v>
      </c>
      <c r="E263" s="4">
        <v>116897.29697362744</v>
      </c>
      <c r="F263" s="4">
        <v>11438.627301426275</v>
      </c>
      <c r="G263" s="4">
        <v>84.972222222221262</v>
      </c>
      <c r="H263" s="4">
        <v>70635.03433467455</v>
      </c>
      <c r="I263" s="4">
        <v>8244.6817738125155</v>
      </c>
      <c r="J263" s="4">
        <v>22.333333333333485</v>
      </c>
      <c r="K263" s="4">
        <v>16082.940836694002</v>
      </c>
      <c r="L263" s="4">
        <v>2383.9619399020671</v>
      </c>
      <c r="M263" s="4">
        <v>10.333333333333321</v>
      </c>
      <c r="N263" s="4">
        <v>17989.550930643298</v>
      </c>
      <c r="O263" s="4">
        <v>2065.2611578608698</v>
      </c>
      <c r="P263" s="4">
        <v>14.333333333333258</v>
      </c>
      <c r="Q263" s="4">
        <v>7825.7398505679539</v>
      </c>
      <c r="R263" s="4">
        <v>1056.0287444227179</v>
      </c>
      <c r="S263" s="4">
        <v>12.5</v>
      </c>
    </row>
    <row r="264" spans="1:19" x14ac:dyDescent="0.25">
      <c r="A264" s="1">
        <v>50710</v>
      </c>
      <c r="B264" s="4">
        <v>202404.62787283689</v>
      </c>
      <c r="C264" s="4">
        <f t="shared" si="2"/>
        <v>15246.290310933555</v>
      </c>
      <c r="D264" s="4">
        <v>127.33333333333428</v>
      </c>
      <c r="E264" s="4">
        <v>117208.63590473628</v>
      </c>
      <c r="F264" s="4">
        <v>11399.676410745697</v>
      </c>
      <c r="G264" s="4">
        <v>85.055555555554591</v>
      </c>
      <c r="H264" s="4">
        <v>70990.300088972523</v>
      </c>
      <c r="I264" s="4">
        <v>8282.2666008580582</v>
      </c>
      <c r="J264" s="4">
        <v>22.375000000000153</v>
      </c>
      <c r="K264" s="4">
        <v>16184.950512638343</v>
      </c>
      <c r="L264" s="4">
        <v>2394.0407569663889</v>
      </c>
      <c r="M264" s="4">
        <v>10.374999999999988</v>
      </c>
      <c r="N264" s="4">
        <v>18122.592853159382</v>
      </c>
      <c r="O264" s="4">
        <v>2076.3139288888224</v>
      </c>
      <c r="P264" s="4">
        <v>14.374999999999924</v>
      </c>
      <c r="Q264" s="4">
        <v>7896.8644412258745</v>
      </c>
      <c r="R264" s="4">
        <v>1057.3251552073468</v>
      </c>
      <c r="S264" s="4">
        <v>12.5</v>
      </c>
    </row>
    <row r="265" spans="1:19" x14ac:dyDescent="0.25">
      <c r="A265" s="1">
        <v>50740</v>
      </c>
      <c r="B265" s="4">
        <v>202854.34965743971</v>
      </c>
      <c r="C265" s="4">
        <f t="shared" si="2"/>
        <v>15331.21735246041</v>
      </c>
      <c r="D265" s="4">
        <v>127.50000000000095</v>
      </c>
      <c r="E265" s="4">
        <v>117576.55549081189</v>
      </c>
      <c r="F265" s="4">
        <v>11462.573882088422</v>
      </c>
      <c r="G265" s="4">
        <v>85.138888888887919</v>
      </c>
      <c r="H265" s="4">
        <v>71327.254196623675</v>
      </c>
      <c r="I265" s="4">
        <v>8329.0498612545471</v>
      </c>
      <c r="J265" s="4">
        <v>22.416666666666821</v>
      </c>
      <c r="K265" s="4">
        <v>16291.225804609978</v>
      </c>
      <c r="L265" s="4">
        <v>2412.5556855309742</v>
      </c>
      <c r="M265" s="4">
        <v>10.416666666666654</v>
      </c>
      <c r="N265" s="4">
        <v>18231.46042139667</v>
      </c>
      <c r="O265" s="4">
        <v>2088.4260004441257</v>
      </c>
      <c r="P265" s="4">
        <v>14.41666666666659</v>
      </c>
      <c r="Q265" s="4">
        <v>7941.766292296089</v>
      </c>
      <c r="R265" s="4">
        <v>1064.923435650388</v>
      </c>
      <c r="S265" s="4">
        <v>12.5</v>
      </c>
    </row>
    <row r="266" spans="1:19" x14ac:dyDescent="0.25">
      <c r="A266" s="1">
        <v>50771</v>
      </c>
      <c r="B266" s="4">
        <v>203200.46124279767</v>
      </c>
      <c r="C266" s="4">
        <f t="shared" si="2"/>
        <v>15336.910541871888</v>
      </c>
      <c r="D266" s="4">
        <v>127.66666666666762</v>
      </c>
      <c r="E266" s="4">
        <v>117841.73675544845</v>
      </c>
      <c r="F266" s="4">
        <v>11469.137199819635</v>
      </c>
      <c r="G266" s="4">
        <v>85.222222222221248</v>
      </c>
      <c r="H266" s="4">
        <v>71519.246955081253</v>
      </c>
      <c r="I266" s="4">
        <v>8362.1356461385622</v>
      </c>
      <c r="J266" s="4">
        <v>22.458333333333488</v>
      </c>
      <c r="K266" s="4">
        <v>16327.978268394705</v>
      </c>
      <c r="L266" s="4">
        <v>2415.6908688933981</v>
      </c>
      <c r="M266" s="4">
        <v>10.45833333333332</v>
      </c>
      <c r="N266" s="4">
        <v>18293.997990168729</v>
      </c>
      <c r="O266" s="4">
        <v>2100.2889419427115</v>
      </c>
      <c r="P266" s="4">
        <v>14.458333333333256</v>
      </c>
      <c r="Q266" s="4">
        <v>7970.9316885063836</v>
      </c>
      <c r="R266" s="4">
        <v>1068.3233430694506</v>
      </c>
      <c r="S266" s="4">
        <v>11.5</v>
      </c>
    </row>
    <row r="267" spans="1:19" x14ac:dyDescent="0.25">
      <c r="A267" s="1">
        <v>50802</v>
      </c>
      <c r="B267" s="4">
        <v>203234.3108251353</v>
      </c>
      <c r="C267" s="4">
        <f t="shared" si="2"/>
        <v>15363.678883248509</v>
      </c>
      <c r="D267" s="4">
        <v>127.83333333333429</v>
      </c>
      <c r="E267" s="4">
        <v>117901.01866171445</v>
      </c>
      <c r="F267" s="4">
        <v>11439.910082061942</v>
      </c>
      <c r="G267" s="4">
        <v>85.305555555554577</v>
      </c>
      <c r="H267" s="4">
        <v>71521.292105802553</v>
      </c>
      <c r="I267" s="4">
        <v>8366.0361804646691</v>
      </c>
      <c r="J267" s="4">
        <v>22.500000000000156</v>
      </c>
      <c r="K267" s="4">
        <v>16324.679765737808</v>
      </c>
      <c r="L267" s="4">
        <v>2416.2948671072522</v>
      </c>
      <c r="M267" s="4">
        <v>10.499999999999986</v>
      </c>
      <c r="N267" s="4">
        <v>18303.844209626954</v>
      </c>
      <c r="O267" s="4">
        <v>2103.9773687530546</v>
      </c>
      <c r="P267" s="4">
        <v>14.499999999999922</v>
      </c>
      <c r="Q267" s="4">
        <v>7972.7917895703858</v>
      </c>
      <c r="R267" s="4">
        <v>1070.6740687364554</v>
      </c>
      <c r="S267" s="4">
        <v>11.5</v>
      </c>
    </row>
    <row r="268" spans="1:19" x14ac:dyDescent="0.25">
      <c r="A268" s="1">
        <v>50830</v>
      </c>
      <c r="B268" s="4">
        <v>203320.06505684106</v>
      </c>
      <c r="C268" s="4">
        <f t="shared" si="2"/>
        <v>15360.345671756582</v>
      </c>
      <c r="D268" s="4">
        <v>128.00000000000097</v>
      </c>
      <c r="E268" s="4">
        <v>117982.03022266175</v>
      </c>
      <c r="F268" s="4">
        <v>11441.040993649438</v>
      </c>
      <c r="G268" s="4">
        <v>85.388888888887905</v>
      </c>
      <c r="H268" s="4">
        <v>71562.155031950519</v>
      </c>
      <c r="I268" s="4">
        <v>8369.937411306928</v>
      </c>
      <c r="J268" s="4">
        <v>22.541666666666824</v>
      </c>
      <c r="K268" s="4">
        <v>16340.363072008327</v>
      </c>
      <c r="L268" s="4">
        <v>2417.9537096250206</v>
      </c>
      <c r="M268" s="4">
        <v>10.541666666666652</v>
      </c>
      <c r="N268" s="4">
        <v>18297.873809867317</v>
      </c>
      <c r="O268" s="4">
        <v>2102.3940422790465</v>
      </c>
      <c r="P268" s="4">
        <v>14.541666666666588</v>
      </c>
      <c r="Q268" s="4">
        <v>7965.1937228474653</v>
      </c>
      <c r="R268" s="4">
        <v>1070.9239218342218</v>
      </c>
      <c r="S268" s="4">
        <v>12</v>
      </c>
    </row>
    <row r="269" spans="1:19" x14ac:dyDescent="0.25">
      <c r="A269" s="1">
        <v>50861</v>
      </c>
      <c r="B269" s="4">
        <v>203343.55347474743</v>
      </c>
      <c r="C269" s="4">
        <f t="shared" si="2"/>
        <v>15334.925959686589</v>
      </c>
      <c r="D269" s="4">
        <v>128.16666666666762</v>
      </c>
      <c r="E269" s="4">
        <v>118053.31714490513</v>
      </c>
      <c r="F269" s="4">
        <v>11499.702166351108</v>
      </c>
      <c r="G269" s="4">
        <v>85.472222222221234</v>
      </c>
      <c r="H269" s="4">
        <v>71539.684317233594</v>
      </c>
      <c r="I269" s="4">
        <v>8358.5148794331399</v>
      </c>
      <c r="J269" s="4">
        <v>22.583333333333492</v>
      </c>
      <c r="K269" s="4">
        <v>16318.07474866104</v>
      </c>
      <c r="L269" s="4">
        <v>2412.2285316691718</v>
      </c>
      <c r="M269" s="4">
        <v>10.583333333333318</v>
      </c>
      <c r="N269" s="4">
        <v>18269.745183431198</v>
      </c>
      <c r="O269" s="4">
        <v>2097.6449215360676</v>
      </c>
      <c r="P269" s="4">
        <v>14.583333333333254</v>
      </c>
      <c r="Q269" s="4">
        <v>7950.2332686730451</v>
      </c>
      <c r="R269" s="4">
        <v>1070.122632223874</v>
      </c>
      <c r="S269" s="4">
        <v>12</v>
      </c>
    </row>
    <row r="270" spans="1:19" x14ac:dyDescent="0.25">
      <c r="A270" s="1">
        <v>50891</v>
      </c>
      <c r="B270" s="4">
        <v>203370.15880806354</v>
      </c>
      <c r="C270" s="4">
        <f t="shared" si="2"/>
        <v>15312.508978779502</v>
      </c>
      <c r="D270" s="4">
        <v>128.33333333333428</v>
      </c>
      <c r="E270" s="4">
        <v>118102.92322393457</v>
      </c>
      <c r="F270" s="4">
        <v>11465.018536147987</v>
      </c>
      <c r="G270" s="4">
        <v>85.555555555554562</v>
      </c>
      <c r="H270" s="4">
        <v>71464.078287358338</v>
      </c>
      <c r="I270" s="4">
        <v>8346.0682464406655</v>
      </c>
      <c r="J270" s="4">
        <v>22.62500000000016</v>
      </c>
      <c r="K270" s="4">
        <v>16278.890726007125</v>
      </c>
      <c r="L270" s="4">
        <v>2410.7212226625411</v>
      </c>
      <c r="M270" s="4">
        <v>10.624999999999984</v>
      </c>
      <c r="N270" s="4">
        <v>18232.104360144745</v>
      </c>
      <c r="O270" s="4">
        <v>2092.8932945033898</v>
      </c>
      <c r="P270" s="4">
        <v>14.62499999999992</v>
      </c>
      <c r="Q270" s="4">
        <v>7937.3682910226707</v>
      </c>
      <c r="R270" s="4">
        <v>1067.2180176696268</v>
      </c>
      <c r="S270" s="4">
        <v>13</v>
      </c>
    </row>
    <row r="271" spans="1:19" x14ac:dyDescent="0.25">
      <c r="A271" s="1">
        <v>50922</v>
      </c>
      <c r="B271" s="4">
        <v>203240.98880331652</v>
      </c>
      <c r="C271" s="4">
        <f t="shared" si="2"/>
        <v>15338.285705481565</v>
      </c>
      <c r="D271" s="4">
        <v>128.50000000000094</v>
      </c>
      <c r="E271" s="4">
        <v>118202.52091565929</v>
      </c>
      <c r="F271" s="4">
        <v>11484.622845695034</v>
      </c>
      <c r="G271" s="4">
        <v>85.638888888887891</v>
      </c>
      <c r="H271" s="4">
        <v>71372.107060553026</v>
      </c>
      <c r="I271" s="4">
        <v>8341.7937201534151</v>
      </c>
      <c r="J271" s="4">
        <v>22.666666666666828</v>
      </c>
      <c r="K271" s="4">
        <v>16235.464150349377</v>
      </c>
      <c r="L271" s="4">
        <v>2409.2130091052131</v>
      </c>
      <c r="M271" s="4">
        <v>10.66666666666665</v>
      </c>
      <c r="N271" s="4">
        <v>18152.224187863118</v>
      </c>
      <c r="O271" s="4">
        <v>2088.1391602246063</v>
      </c>
      <c r="P271" s="4">
        <v>14.666666666666586</v>
      </c>
      <c r="Q271" s="4">
        <v>7910.8248841124778</v>
      </c>
      <c r="R271" s="4">
        <v>1065.3636808835338</v>
      </c>
      <c r="S271" s="4">
        <v>13</v>
      </c>
    </row>
    <row r="272" spans="1:19" x14ac:dyDescent="0.25">
      <c r="A272" s="1">
        <v>50952</v>
      </c>
      <c r="B272" s="4">
        <v>203447.26905250995</v>
      </c>
      <c r="C272" s="4">
        <f t="shared" si="2"/>
        <v>15209.562424851414</v>
      </c>
      <c r="D272" s="4">
        <v>128.6666666666676</v>
      </c>
      <c r="E272" s="4">
        <v>118364.12185751906</v>
      </c>
      <c r="F272" s="4">
        <v>11478.158718099734</v>
      </c>
      <c r="G272" s="4">
        <v>85.72222222222122</v>
      </c>
      <c r="H272" s="4">
        <v>71253.546357779735</v>
      </c>
      <c r="I272" s="4">
        <v>8319.1233866171642</v>
      </c>
      <c r="J272" s="4">
        <v>22.708333333333496</v>
      </c>
      <c r="K272" s="4">
        <v>16181.457355941428</v>
      </c>
      <c r="L272" s="4">
        <v>2399.2579025887476</v>
      </c>
      <c r="M272" s="4">
        <v>10.708333333333316</v>
      </c>
      <c r="N272" s="4">
        <v>18069.135685192105</v>
      </c>
      <c r="O272" s="4">
        <v>2081.2710207304031</v>
      </c>
      <c r="P272" s="4">
        <v>14.708333333333252</v>
      </c>
      <c r="Q272" s="4">
        <v>7864.2818514539094</v>
      </c>
      <c r="R272" s="4">
        <v>1062.4564834093699</v>
      </c>
      <c r="S272" s="4">
        <v>13</v>
      </c>
    </row>
    <row r="273" spans="1:19" x14ac:dyDescent="0.25">
      <c r="A273" s="1">
        <v>50983</v>
      </c>
      <c r="B273" s="4">
        <v>203639.07096589278</v>
      </c>
      <c r="C273" s="4">
        <f t="shared" ref="C273:C336" si="3">C261</f>
        <v>15209.216972174667</v>
      </c>
      <c r="D273" s="4">
        <v>128.83333333333425</v>
      </c>
      <c r="E273" s="4">
        <v>118547.57249512132</v>
      </c>
      <c r="F273" s="4">
        <v>11481.472364685213</v>
      </c>
      <c r="G273" s="4">
        <v>85.805555555554548</v>
      </c>
      <c r="H273" s="4">
        <v>71184.019116983342</v>
      </c>
      <c r="I273" s="4">
        <v>8309.7349469912606</v>
      </c>
      <c r="J273" s="4">
        <v>22.750000000000163</v>
      </c>
      <c r="K273" s="4">
        <v>16127.422539790341</v>
      </c>
      <c r="L273" s="4">
        <v>2392.4657047125565</v>
      </c>
      <c r="M273" s="4">
        <v>10.749999999999982</v>
      </c>
      <c r="N273" s="4">
        <v>17999.732660471993</v>
      </c>
      <c r="O273" s="4">
        <v>2076.5113411486573</v>
      </c>
      <c r="P273" s="4">
        <v>14.749999999999918</v>
      </c>
      <c r="Q273" s="4">
        <v>7848.2299605728622</v>
      </c>
      <c r="R273" s="4">
        <v>1062.7044188468415</v>
      </c>
      <c r="S273" s="4">
        <v>13</v>
      </c>
    </row>
    <row r="274" spans="1:19" x14ac:dyDescent="0.25">
      <c r="A274" s="1">
        <v>51014</v>
      </c>
      <c r="B274" s="4">
        <v>203920.2937074404</v>
      </c>
      <c r="C274" s="4">
        <f t="shared" si="3"/>
        <v>15215.889331842838</v>
      </c>
      <c r="D274" s="4">
        <v>129.00000000000091</v>
      </c>
      <c r="E274" s="4">
        <v>118804.01389797349</v>
      </c>
      <c r="F274" s="4">
        <v>11480.436566866812</v>
      </c>
      <c r="G274" s="4">
        <v>85.888888888887877</v>
      </c>
      <c r="H274" s="4">
        <v>71164.562194131722</v>
      </c>
      <c r="I274" s="4">
        <v>8297.2781216883795</v>
      </c>
      <c r="J274" s="4">
        <v>22.791666666666831</v>
      </c>
      <c r="K274" s="4">
        <v>16125.117240374026</v>
      </c>
      <c r="L274" s="4">
        <v>2392.0076193969826</v>
      </c>
      <c r="M274" s="4">
        <v>10.791666666666648</v>
      </c>
      <c r="N274" s="4">
        <v>17997.89549710042</v>
      </c>
      <c r="O274" s="4">
        <v>2074.9179808552599</v>
      </c>
      <c r="P274" s="4">
        <v>14.791666666666584</v>
      </c>
      <c r="Q274" s="4">
        <v>7837.432290323195</v>
      </c>
      <c r="R274" s="4">
        <v>1060.8475558809967</v>
      </c>
      <c r="S274" s="4">
        <v>14</v>
      </c>
    </row>
    <row r="275" spans="1:19" x14ac:dyDescent="0.25">
      <c r="A275" s="1">
        <v>51044</v>
      </c>
      <c r="B275" s="4">
        <v>204375.16341573317</v>
      </c>
      <c r="C275" s="4">
        <f t="shared" si="3"/>
        <v>15228.580384719424</v>
      </c>
      <c r="D275" s="4">
        <v>129.16666666666757</v>
      </c>
      <c r="E275" s="4">
        <v>119073.69041496875</v>
      </c>
      <c r="F275" s="4">
        <v>11528.357904373246</v>
      </c>
      <c r="G275" s="4">
        <v>85.972222222221205</v>
      </c>
      <c r="H275" s="4">
        <v>71424.173220950004</v>
      </c>
      <c r="I275" s="4">
        <v>8314.4637915398489</v>
      </c>
      <c r="J275" s="4">
        <v>22.833333333333499</v>
      </c>
      <c r="K275" s="4">
        <v>16200.993785433961</v>
      </c>
      <c r="L275" s="4">
        <v>2395.7753179023257</v>
      </c>
      <c r="M275" s="4">
        <v>10.833333333333314</v>
      </c>
      <c r="N275" s="4">
        <v>18139.745813363614</v>
      </c>
      <c r="O275" s="4">
        <v>2081.7760188851171</v>
      </c>
      <c r="P275" s="4">
        <v>14.83333333333325</v>
      </c>
      <c r="Q275" s="4">
        <v>7887.6842292914826</v>
      </c>
      <c r="R275" s="4">
        <v>1063.2004633103427</v>
      </c>
      <c r="S275" s="4">
        <v>13</v>
      </c>
    </row>
    <row r="276" spans="1:19" x14ac:dyDescent="0.25">
      <c r="A276" s="1">
        <v>51075</v>
      </c>
      <c r="B276" s="4">
        <v>204926.85343316928</v>
      </c>
      <c r="C276" s="4">
        <f t="shared" si="3"/>
        <v>15246.290310933555</v>
      </c>
      <c r="D276" s="4">
        <v>129.33333333333422</v>
      </c>
      <c r="E276" s="4">
        <v>119386.00419629129</v>
      </c>
      <c r="F276" s="4">
        <v>11489.241609736559</v>
      </c>
      <c r="G276" s="4">
        <v>86.055555555554534</v>
      </c>
      <c r="H276" s="4">
        <v>71778.913640151368</v>
      </c>
      <c r="I276" s="4">
        <v>8351.0773899813175</v>
      </c>
      <c r="J276" s="4">
        <v>22.875000000000167</v>
      </c>
      <c r="K276" s="4">
        <v>16303.327385008506</v>
      </c>
      <c r="L276" s="4">
        <v>2405.8855796516582</v>
      </c>
      <c r="M276" s="4">
        <v>10.87499999999998</v>
      </c>
      <c r="N276" s="4">
        <v>18272.154695455956</v>
      </c>
      <c r="O276" s="4">
        <v>2092.8645757792483</v>
      </c>
      <c r="P276" s="4">
        <v>14.874999999999917</v>
      </c>
      <c r="Q276" s="4">
        <v>7959.0175826680997</v>
      </c>
      <c r="R276" s="4">
        <v>1064.5014917419564</v>
      </c>
      <c r="S276" s="4">
        <v>13</v>
      </c>
    </row>
    <row r="277" spans="1:19" x14ac:dyDescent="0.25">
      <c r="A277" s="1">
        <v>51105</v>
      </c>
      <c r="B277" s="4">
        <v>205376.84797104375</v>
      </c>
      <c r="C277" s="4">
        <f t="shared" si="3"/>
        <v>15331.21735246041</v>
      </c>
      <c r="D277" s="4">
        <v>129.50000000000088</v>
      </c>
      <c r="E277" s="4">
        <v>119754.0700832884</v>
      </c>
      <c r="F277" s="4">
        <v>11551.354438292265</v>
      </c>
      <c r="G277" s="4">
        <v>86.138888888887863</v>
      </c>
      <c r="H277" s="4">
        <v>72116.342676358501</v>
      </c>
      <c r="I277" s="4">
        <v>8398.945159146082</v>
      </c>
      <c r="J277" s="4">
        <v>22.916666666666835</v>
      </c>
      <c r="K277" s="4">
        <v>16409.939421032221</v>
      </c>
      <c r="L277" s="4">
        <v>2424.4572995269923</v>
      </c>
      <c r="M277" s="4">
        <v>10.916666666666647</v>
      </c>
      <c r="N277" s="4">
        <v>18381.373137872415</v>
      </c>
      <c r="O277" s="4">
        <v>2106.0726855355315</v>
      </c>
      <c r="P277" s="4">
        <v>14.916666666666583</v>
      </c>
      <c r="Q277" s="4">
        <v>8004.05467207539</v>
      </c>
      <c r="R277" s="4">
        <v>1072.12206002273</v>
      </c>
      <c r="S277" s="4">
        <v>13</v>
      </c>
    </row>
    <row r="278" spans="1:19" x14ac:dyDescent="0.25">
      <c r="A278" s="1">
        <v>51136</v>
      </c>
      <c r="B278" s="4">
        <v>205723.01419996104</v>
      </c>
      <c r="C278" s="4">
        <f t="shared" si="3"/>
        <v>15336.910541871888</v>
      </c>
      <c r="D278" s="4">
        <v>129.66666666666754</v>
      </c>
      <c r="E278" s="4">
        <v>120021.10102152429</v>
      </c>
      <c r="F278" s="4">
        <v>11556.87254971288</v>
      </c>
      <c r="G278" s="4">
        <v>86.222222222221191</v>
      </c>
      <c r="H278" s="4">
        <v>72307.613761869899</v>
      </c>
      <c r="I278" s="4">
        <v>8432.1170848904621</v>
      </c>
      <c r="J278" s="4">
        <v>22.958333333333503</v>
      </c>
      <c r="K278" s="4">
        <v>16446.819751579071</v>
      </c>
      <c r="L278" s="4">
        <v>2427.6181487334943</v>
      </c>
      <c r="M278" s="4">
        <v>10.958333333333313</v>
      </c>
      <c r="N278" s="4">
        <v>18444.122388077623</v>
      </c>
      <c r="O278" s="4">
        <v>2117.9950623987402</v>
      </c>
      <c r="P278" s="4">
        <v>14.958333333333249</v>
      </c>
      <c r="Q278" s="4">
        <v>8033.3111849835177</v>
      </c>
      <c r="R278" s="4">
        <v>1075.5324835914203</v>
      </c>
      <c r="S278" s="4">
        <v>12</v>
      </c>
    </row>
    <row r="279" spans="1:19" x14ac:dyDescent="0.25">
      <c r="A279" s="1">
        <v>51167</v>
      </c>
      <c r="B279" s="4">
        <v>205757.30176933054</v>
      </c>
      <c r="C279" s="4">
        <f t="shared" si="3"/>
        <v>15363.678883248509</v>
      </c>
      <c r="D279" s="4">
        <v>129.8333333333342</v>
      </c>
      <c r="E279" s="4">
        <v>120081.28352298934</v>
      </c>
      <c r="F279" s="4">
        <v>11528.613702493443</v>
      </c>
      <c r="G279" s="4">
        <v>86.30555555555452</v>
      </c>
      <c r="H279" s="4">
        <v>72309.731620977327</v>
      </c>
      <c r="I279" s="4">
        <v>8436.0282970522658</v>
      </c>
      <c r="J279" s="4">
        <v>23.000000000000171</v>
      </c>
      <c r="K279" s="4">
        <v>16443.528786736755</v>
      </c>
      <c r="L279" s="4">
        <v>2428.2251291400671</v>
      </c>
      <c r="M279" s="4">
        <v>10.999999999999979</v>
      </c>
      <c r="N279" s="4">
        <v>18454.02198352019</v>
      </c>
      <c r="O279" s="4">
        <v>2121.6974204084122</v>
      </c>
      <c r="P279" s="4">
        <v>14.999999999999915</v>
      </c>
      <c r="Q279" s="4">
        <v>8035.185842961605</v>
      </c>
      <c r="R279" s="4">
        <v>1077.8907838119226</v>
      </c>
      <c r="S279" s="4">
        <v>12</v>
      </c>
    </row>
    <row r="280" spans="1:19" x14ac:dyDescent="0.25">
      <c r="A280" s="1">
        <v>51196</v>
      </c>
      <c r="B280" s="4">
        <v>205843.60295854838</v>
      </c>
      <c r="C280" s="4">
        <f t="shared" si="3"/>
        <v>15360.345671756582</v>
      </c>
      <c r="D280" s="4">
        <v>130.00000000000085</v>
      </c>
      <c r="E280" s="4">
        <v>120161.11594867168</v>
      </c>
      <c r="F280" s="4">
        <v>11529.763615112002</v>
      </c>
      <c r="G280" s="4">
        <v>86.388888888887848</v>
      </c>
      <c r="H280" s="4">
        <v>72349.691116793401</v>
      </c>
      <c r="I280" s="4">
        <v>8438.9174521318473</v>
      </c>
      <c r="J280" s="4">
        <v>23.041666666666838</v>
      </c>
      <c r="K280" s="4">
        <v>16459.276666114853</v>
      </c>
      <c r="L280" s="4">
        <v>2429.890123426921</v>
      </c>
      <c r="M280" s="4">
        <v>11.041666666666645</v>
      </c>
      <c r="N280" s="4">
        <v>18446.999582474004</v>
      </c>
      <c r="O280" s="4">
        <v>2119.0543247234532</v>
      </c>
      <c r="P280" s="4">
        <v>15.041666666666581</v>
      </c>
      <c r="Q280" s="4">
        <v>8027.5758153522183</v>
      </c>
      <c r="R280" s="4">
        <v>1078.1423210063438</v>
      </c>
      <c r="S280" s="4">
        <v>12.5</v>
      </c>
    </row>
    <row r="281" spans="1:19" x14ac:dyDescent="0.25">
      <c r="A281" s="1">
        <v>51227</v>
      </c>
      <c r="B281" s="4">
        <v>205866.46726404227</v>
      </c>
      <c r="C281" s="4">
        <f t="shared" si="3"/>
        <v>15334.925959686589</v>
      </c>
      <c r="D281" s="4">
        <v>130.16666666666751</v>
      </c>
      <c r="E281" s="4">
        <v>120233.3584616</v>
      </c>
      <c r="F281" s="4">
        <v>11587.618546178775</v>
      </c>
      <c r="G281" s="4">
        <v>86.472222222221177</v>
      </c>
      <c r="H281" s="4">
        <v>72327.263585536915</v>
      </c>
      <c r="I281" s="4">
        <v>8427.4870982956727</v>
      </c>
      <c r="J281" s="4">
        <v>23.083333333333506</v>
      </c>
      <c r="K281" s="4">
        <v>16436.938834306635</v>
      </c>
      <c r="L281" s="4">
        <v>2424.1489122093712</v>
      </c>
      <c r="M281" s="4">
        <v>11.083333333333311</v>
      </c>
      <c r="N281" s="4">
        <v>18418.809983827592</v>
      </c>
      <c r="O281" s="4">
        <v>2114.2935214565991</v>
      </c>
      <c r="P281" s="4">
        <v>15.083333333333247</v>
      </c>
      <c r="Q281" s="4">
        <v>8013.6369074007316</v>
      </c>
      <c r="R281" s="4">
        <v>1077.3397683982566</v>
      </c>
      <c r="S281" s="4">
        <v>12.5</v>
      </c>
    </row>
    <row r="282" spans="1:19" x14ac:dyDescent="0.25">
      <c r="A282" s="1">
        <v>51257</v>
      </c>
      <c r="B282" s="4">
        <v>205892.45473739901</v>
      </c>
      <c r="C282" s="4">
        <f t="shared" si="3"/>
        <v>15312.508978779502</v>
      </c>
      <c r="D282" s="4">
        <v>130.33333333333417</v>
      </c>
      <c r="E282" s="4">
        <v>120282.72949520229</v>
      </c>
      <c r="F282" s="4">
        <v>11551.697468223558</v>
      </c>
      <c r="G282" s="4">
        <v>86.555555555554506</v>
      </c>
      <c r="H282" s="4">
        <v>72250.613985882359</v>
      </c>
      <c r="I282" s="4">
        <v>8416.0543738768083</v>
      </c>
      <c r="J282" s="4">
        <v>23.125000000000174</v>
      </c>
      <c r="K282" s="4">
        <v>16397.654544351906</v>
      </c>
      <c r="L282" s="4">
        <v>2422.638242839344</v>
      </c>
      <c r="M282" s="4">
        <v>11.124999999999977</v>
      </c>
      <c r="N282" s="4">
        <v>18381.079614778406</v>
      </c>
      <c r="O282" s="4">
        <v>2110.5885961960498</v>
      </c>
      <c r="P282" s="4">
        <v>15.124999999999913</v>
      </c>
      <c r="Q282" s="4">
        <v>7999.6910567076757</v>
      </c>
      <c r="R282" s="4">
        <v>1075.4823880113127</v>
      </c>
      <c r="S282" s="4">
        <v>13.5</v>
      </c>
    </row>
    <row r="283" spans="1:19" x14ac:dyDescent="0.25">
      <c r="A283" s="1">
        <v>51288</v>
      </c>
      <c r="B283" s="4">
        <v>205763.37980742453</v>
      </c>
      <c r="C283" s="4">
        <f t="shared" si="3"/>
        <v>15338.285705481565</v>
      </c>
      <c r="D283" s="4">
        <v>130.50000000000082</v>
      </c>
      <c r="E283" s="4">
        <v>120382.3220365689</v>
      </c>
      <c r="F283" s="4">
        <v>11571.405131516483</v>
      </c>
      <c r="G283" s="4">
        <v>86.638888888887834</v>
      </c>
      <c r="H283" s="4">
        <v>72158.60240359584</v>
      </c>
      <c r="I283" s="4">
        <v>8410.7576499556508</v>
      </c>
      <c r="J283" s="4">
        <v>23.166666666666842</v>
      </c>
      <c r="K283" s="4">
        <v>16354.114958989607</v>
      </c>
      <c r="L283" s="4">
        <v>2421.1266664930172</v>
      </c>
      <c r="M283" s="4">
        <v>11.166666666666643</v>
      </c>
      <c r="N283" s="4">
        <v>18299.924338496672</v>
      </c>
      <c r="O283" s="4">
        <v>2105.8230302545117</v>
      </c>
      <c r="P283" s="4">
        <v>15.166666666666579</v>
      </c>
      <c r="Q283" s="4">
        <v>7973.0825741661429</v>
      </c>
      <c r="R283" s="4">
        <v>1073.6240820768696</v>
      </c>
      <c r="S283" s="4">
        <v>13.5</v>
      </c>
    </row>
    <row r="284" spans="1:19" x14ac:dyDescent="0.25">
      <c r="A284" s="1">
        <v>51318</v>
      </c>
      <c r="B284" s="4">
        <v>205969.41959652412</v>
      </c>
      <c r="C284" s="4">
        <f t="shared" si="3"/>
        <v>15209.562424851414</v>
      </c>
      <c r="D284" s="4">
        <v>130.66666666666748</v>
      </c>
      <c r="E284" s="4">
        <v>120547.4783582118</v>
      </c>
      <c r="F284" s="4">
        <v>11564.92417160008</v>
      </c>
      <c r="G284" s="4">
        <v>86.722222222221163</v>
      </c>
      <c r="H284" s="4">
        <v>72038.946261608085</v>
      </c>
      <c r="I284" s="4">
        <v>8388.0659907616209</v>
      </c>
      <c r="J284" s="4">
        <v>23.20833333333351</v>
      </c>
      <c r="K284" s="4">
        <v>16298.904450421745</v>
      </c>
      <c r="L284" s="4">
        <v>2411.1428187518154</v>
      </c>
      <c r="M284" s="4">
        <v>11.208333333333309</v>
      </c>
      <c r="N284" s="4">
        <v>18216.60948938458</v>
      </c>
      <c r="O284" s="4">
        <v>2098.937108272492</v>
      </c>
      <c r="P284" s="4">
        <v>15.208333333333245</v>
      </c>
      <c r="Q284" s="4">
        <v>7926.4183906343196</v>
      </c>
      <c r="R284" s="4">
        <v>1070.7099636004571</v>
      </c>
      <c r="S284" s="4">
        <v>13.5</v>
      </c>
    </row>
    <row r="285" spans="1:19" x14ac:dyDescent="0.25">
      <c r="A285" s="1">
        <v>51349</v>
      </c>
      <c r="B285" s="4">
        <v>206161.99117602443</v>
      </c>
      <c r="C285" s="4">
        <f t="shared" si="3"/>
        <v>15209.216972174667</v>
      </c>
      <c r="D285" s="4">
        <v>130.83333333333414</v>
      </c>
      <c r="E285" s="4">
        <v>120732.40269011114</v>
      </c>
      <c r="F285" s="4">
        <v>11568.266072206572</v>
      </c>
      <c r="G285" s="4">
        <v>86.805555555554491</v>
      </c>
      <c r="H285" s="4">
        <v>71969.405525974929</v>
      </c>
      <c r="I285" s="4">
        <v>8378.6721739069508</v>
      </c>
      <c r="J285" s="4">
        <v>23.250000000000178</v>
      </c>
      <c r="K285" s="4">
        <v>16244.724496031551</v>
      </c>
      <c r="L285" s="4">
        <v>2403.2721976457578</v>
      </c>
      <c r="M285" s="4">
        <v>11.249999999999975</v>
      </c>
      <c r="N285" s="4">
        <v>18147.021242127583</v>
      </c>
      <c r="O285" s="4">
        <v>2093.1067965228826</v>
      </c>
      <c r="P285" s="4">
        <v>15.249999999999911</v>
      </c>
      <c r="Q285" s="4">
        <v>7910.3308458963465</v>
      </c>
      <c r="R285" s="4">
        <v>1070.959825074669</v>
      </c>
      <c r="S285" s="4">
        <v>13.5</v>
      </c>
    </row>
    <row r="286" spans="1:19" x14ac:dyDescent="0.25">
      <c r="A286" s="1">
        <v>51380</v>
      </c>
      <c r="B286" s="4">
        <v>206443.13047976984</v>
      </c>
      <c r="C286" s="4">
        <f t="shared" si="3"/>
        <v>15215.889331842838</v>
      </c>
      <c r="D286" s="4">
        <v>131.0000000000008</v>
      </c>
      <c r="E286" s="4">
        <v>120991.74714782146</v>
      </c>
      <c r="F286" s="4">
        <v>11567.238479852305</v>
      </c>
      <c r="G286" s="4">
        <v>86.88888888888782</v>
      </c>
      <c r="H286" s="4">
        <v>71948.971866860971</v>
      </c>
      <c r="I286" s="4">
        <v>8366.2062876919699</v>
      </c>
      <c r="J286" s="4">
        <v>23.291666666666845</v>
      </c>
      <c r="K286" s="4">
        <v>16243.488934345136</v>
      </c>
      <c r="L286" s="4">
        <v>2403.8730908036846</v>
      </c>
      <c r="M286" s="4">
        <v>11.291666666666641</v>
      </c>
      <c r="N286" s="4">
        <v>18145.201863979339</v>
      </c>
      <c r="O286" s="4">
        <v>2091.5112384369022</v>
      </c>
      <c r="P286" s="4">
        <v>15.291666666666577</v>
      </c>
      <c r="Q286" s="4">
        <v>7899.5122564062594</v>
      </c>
      <c r="R286" s="4">
        <v>1069.0989867387495</v>
      </c>
      <c r="S286" s="4">
        <v>14.5</v>
      </c>
    </row>
    <row r="287" spans="1:19" x14ac:dyDescent="0.25">
      <c r="A287" s="1">
        <v>51410</v>
      </c>
      <c r="B287" s="4">
        <v>206900.36436264121</v>
      </c>
      <c r="C287" s="4">
        <f t="shared" si="3"/>
        <v>15228.580384719424</v>
      </c>
      <c r="D287" s="4">
        <v>131.16666666666745</v>
      </c>
      <c r="E287" s="4">
        <v>121263.29581229259</v>
      </c>
      <c r="F287" s="4">
        <v>11614.300741597321</v>
      </c>
      <c r="G287" s="4">
        <v>86.972222222221149</v>
      </c>
      <c r="H287" s="4">
        <v>72207.941042281687</v>
      </c>
      <c r="I287" s="4">
        <v>8383.4184895663147</v>
      </c>
      <c r="J287" s="4">
        <v>23.333333333333513</v>
      </c>
      <c r="K287" s="4">
        <v>16319.610933938353</v>
      </c>
      <c r="L287" s="4">
        <v>2407.6532791908112</v>
      </c>
      <c r="M287" s="4">
        <v>11.333333333333307</v>
      </c>
      <c r="N287" s="4">
        <v>18286.441965976777</v>
      </c>
      <c r="O287" s="4">
        <v>2099.4521865816569</v>
      </c>
      <c r="P287" s="4">
        <v>15.333333333333243</v>
      </c>
      <c r="Q287" s="4">
        <v>7949.9144567613812</v>
      </c>
      <c r="R287" s="4">
        <v>1071.4597229601384</v>
      </c>
      <c r="S287" s="4">
        <v>13.5</v>
      </c>
    </row>
    <row r="288" spans="1:19" x14ac:dyDescent="0.25">
      <c r="A288" s="1">
        <v>51441</v>
      </c>
      <c r="B288" s="4">
        <v>207452.53928419203</v>
      </c>
      <c r="C288" s="4">
        <f t="shared" si="3"/>
        <v>15246.290310933555</v>
      </c>
      <c r="D288" s="4">
        <v>131.33333333333411</v>
      </c>
      <c r="E288" s="4">
        <v>121579.86541908607</v>
      </c>
      <c r="F288" s="4">
        <v>11575.016669518633</v>
      </c>
      <c r="G288" s="4">
        <v>87.055555555554477</v>
      </c>
      <c r="H288" s="4">
        <v>72563.177209728296</v>
      </c>
      <c r="I288" s="4">
        <v>8420.081948128387</v>
      </c>
      <c r="J288" s="4">
        <v>23.375000000000181</v>
      </c>
      <c r="K288" s="4">
        <v>16422.269482756939</v>
      </c>
      <c r="L288" s="4">
        <v>2416.7351074166686</v>
      </c>
      <c r="M288" s="4">
        <v>11.374999999999973</v>
      </c>
      <c r="N288" s="4">
        <v>18420.331702791729</v>
      </c>
      <c r="O288" s="4">
        <v>2110.5769148174313</v>
      </c>
      <c r="P288" s="4">
        <v>15.374999999999909</v>
      </c>
      <c r="Q288" s="4">
        <v>8021.4571843854774</v>
      </c>
      <c r="R288" s="4">
        <v>1072.7656310827492</v>
      </c>
      <c r="S288" s="4">
        <v>13.5</v>
      </c>
    </row>
    <row r="289" spans="1:19" x14ac:dyDescent="0.25">
      <c r="A289" s="1">
        <v>51471</v>
      </c>
      <c r="B289" s="4">
        <v>207902.80464086827</v>
      </c>
      <c r="C289" s="4">
        <f t="shared" si="3"/>
        <v>15331.21735246041</v>
      </c>
      <c r="D289" s="4">
        <v>131.50000000000077</v>
      </c>
      <c r="E289" s="4">
        <v>121951.35225400174</v>
      </c>
      <c r="F289" s="4">
        <v>11637.428452067434</v>
      </c>
      <c r="G289" s="4">
        <v>87.138888888887806</v>
      </c>
      <c r="H289" s="4">
        <v>72900.057539104615</v>
      </c>
      <c r="I289" s="4">
        <v>8468.0130911146352</v>
      </c>
      <c r="J289" s="4">
        <v>23.416666666666849</v>
      </c>
      <c r="K289" s="4">
        <v>16529.219326978699</v>
      </c>
      <c r="L289" s="4">
        <v>2435.3635314795974</v>
      </c>
      <c r="M289" s="4">
        <v>11.416666666666639</v>
      </c>
      <c r="N289" s="4">
        <v>18528.841369998838</v>
      </c>
      <c r="O289" s="4">
        <v>2122.7673198498014</v>
      </c>
      <c r="P289" s="4">
        <v>15.416666666666575</v>
      </c>
      <c r="Q289" s="4">
        <v>8066.629917507983</v>
      </c>
      <c r="R289" s="4">
        <v>1080.4087988492627</v>
      </c>
      <c r="S289" s="4">
        <v>13.5</v>
      </c>
    </row>
    <row r="290" spans="1:19" x14ac:dyDescent="0.25">
      <c r="A290" s="1">
        <v>51502</v>
      </c>
      <c r="B290" s="4">
        <v>208250.06510188716</v>
      </c>
      <c r="C290" s="4">
        <f t="shared" si="3"/>
        <v>15336.910541871888</v>
      </c>
      <c r="D290" s="4">
        <v>131.66666666666742</v>
      </c>
      <c r="E290" s="4">
        <v>122220.24512369267</v>
      </c>
      <c r="F290" s="4">
        <v>11642.984586913079</v>
      </c>
      <c r="G290" s="4">
        <v>87.222222222221134</v>
      </c>
      <c r="H290" s="4">
        <v>73092.651781806097</v>
      </c>
      <c r="I290" s="4">
        <v>8501.2600497175117</v>
      </c>
      <c r="J290" s="4">
        <v>23.458333333333517</v>
      </c>
      <c r="K290" s="4">
        <v>16565.167450793884</v>
      </c>
      <c r="L290" s="4">
        <v>2438.5457364213262</v>
      </c>
      <c r="M290" s="4">
        <v>11.458333333333306</v>
      </c>
      <c r="N290" s="4">
        <v>18591.802213820083</v>
      </c>
      <c r="O290" s="4">
        <v>2134.743323664246</v>
      </c>
      <c r="P290" s="4">
        <v>15.458333333333242</v>
      </c>
      <c r="Q290" s="4">
        <v>8095.9778287844829</v>
      </c>
      <c r="R290" s="4">
        <v>1082.7736527275697</v>
      </c>
      <c r="S290" s="4">
        <v>12.5</v>
      </c>
    </row>
    <row r="291" spans="1:19" x14ac:dyDescent="0.25">
      <c r="A291" s="1">
        <v>51533</v>
      </c>
      <c r="B291" s="4">
        <v>208284.79133414564</v>
      </c>
      <c r="C291" s="4">
        <f t="shared" si="3"/>
        <v>15363.678883248509</v>
      </c>
      <c r="D291" s="4">
        <v>131.83333333333408</v>
      </c>
      <c r="E291" s="4">
        <v>122282.43078884276</v>
      </c>
      <c r="F291" s="4">
        <v>11613.513351006479</v>
      </c>
      <c r="G291" s="4">
        <v>87.305555555554463</v>
      </c>
      <c r="H291" s="4">
        <v>73093.81812835754</v>
      </c>
      <c r="I291" s="4">
        <v>8505.1818602812891</v>
      </c>
      <c r="J291" s="4">
        <v>23.500000000000185</v>
      </c>
      <c r="K291" s="4">
        <v>16562.944608916765</v>
      </c>
      <c r="L291" s="4">
        <v>2439.1554490663361</v>
      </c>
      <c r="M291" s="4">
        <v>11.499999999999972</v>
      </c>
      <c r="N291" s="4">
        <v>18601.754621619475</v>
      </c>
      <c r="O291" s="4">
        <v>2138.4594019336705</v>
      </c>
      <c r="P291" s="4">
        <v>15.499999999999908</v>
      </c>
      <c r="Q291" s="4">
        <v>8097.8671106855154</v>
      </c>
      <c r="R291" s="4">
        <v>1085.1395514971325</v>
      </c>
      <c r="S291" s="4">
        <v>12.5</v>
      </c>
    </row>
    <row r="292" spans="1:19" x14ac:dyDescent="0.25">
      <c r="A292" s="1">
        <v>51561</v>
      </c>
      <c r="B292" s="4">
        <v>208370.59824667935</v>
      </c>
      <c r="C292" s="4">
        <f t="shared" si="3"/>
        <v>15360.345671756582</v>
      </c>
      <c r="D292" s="4">
        <v>132.00000000000074</v>
      </c>
      <c r="E292" s="4">
        <v>122364.35805742652</v>
      </c>
      <c r="F292" s="4">
        <v>11614.680736989018</v>
      </c>
      <c r="G292" s="4">
        <v>87.388888888887791</v>
      </c>
      <c r="H292" s="4">
        <v>73133.89533411192</v>
      </c>
      <c r="I292" s="4">
        <v>8508.0803871484095</v>
      </c>
      <c r="J292" s="4">
        <v>23.541666666666853</v>
      </c>
      <c r="K292" s="4">
        <v>16578.757307848875</v>
      </c>
      <c r="L292" s="4">
        <v>2440.8263546262656</v>
      </c>
      <c r="M292" s="4">
        <v>11.541666666666638</v>
      </c>
      <c r="N292" s="4">
        <v>18594.734196483434</v>
      </c>
      <c r="O292" s="4">
        <v>2135.810962213473</v>
      </c>
      <c r="P292" s="4">
        <v>15.541666666666574</v>
      </c>
      <c r="Q292" s="4">
        <v>8090.2451148507462</v>
      </c>
      <c r="R292" s="4">
        <v>1085.392780268023</v>
      </c>
      <c r="S292" s="4">
        <v>13</v>
      </c>
    </row>
    <row r="293" spans="1:19" x14ac:dyDescent="0.25">
      <c r="A293" s="1">
        <v>51592</v>
      </c>
      <c r="B293" s="4">
        <v>208393.87714690209</v>
      </c>
      <c r="C293" s="4">
        <f t="shared" si="3"/>
        <v>15334.925959686589</v>
      </c>
      <c r="D293" s="4">
        <v>132.1666666666674</v>
      </c>
      <c r="E293" s="4">
        <v>122439.75702575601</v>
      </c>
      <c r="F293" s="4">
        <v>11673.910114629203</v>
      </c>
      <c r="G293" s="4">
        <v>87.47222222222112</v>
      </c>
      <c r="H293" s="4">
        <v>73110.486524917666</v>
      </c>
      <c r="I293" s="4">
        <v>8496.642211965207</v>
      </c>
      <c r="J293" s="4">
        <v>23.58333333333352</v>
      </c>
      <c r="K293" s="4">
        <v>16556.369871280694</v>
      </c>
      <c r="L293" s="4">
        <v>2436.1301086922044</v>
      </c>
      <c r="M293" s="4">
        <v>11.583333333333304</v>
      </c>
      <c r="N293" s="4">
        <v>18566.482982576057</v>
      </c>
      <c r="O293" s="4">
        <v>2132.0997586597628</v>
      </c>
      <c r="P293" s="4">
        <v>15.58333333333324</v>
      </c>
      <c r="Q293" s="4">
        <v>8076.276495163057</v>
      </c>
      <c r="R293" s="4">
        <v>1084.5889638792271</v>
      </c>
      <c r="S293" s="4">
        <v>13</v>
      </c>
    </row>
    <row r="294" spans="1:19" x14ac:dyDescent="0.25">
      <c r="A294" s="1">
        <v>51622</v>
      </c>
      <c r="B294" s="4">
        <v>208420.28584467978</v>
      </c>
      <c r="C294" s="4">
        <f t="shared" si="3"/>
        <v>15312.508978779502</v>
      </c>
      <c r="D294" s="4">
        <v>132.33333333333405</v>
      </c>
      <c r="E294" s="4">
        <v>122489.98909690818</v>
      </c>
      <c r="F294" s="4">
        <v>11637.836020034882</v>
      </c>
      <c r="G294" s="4">
        <v>87.555555555554449</v>
      </c>
      <c r="H294" s="4">
        <v>73033.814531828408</v>
      </c>
      <c r="I294" s="4">
        <v>8485.2016639432695</v>
      </c>
      <c r="J294" s="4">
        <v>23.625000000000188</v>
      </c>
      <c r="K294" s="4">
        <v>16516.985065234065</v>
      </c>
      <c r="L294" s="4">
        <v>2433.554503993023</v>
      </c>
      <c r="M294" s="4">
        <v>11.62499999999997</v>
      </c>
      <c r="N294" s="4">
        <v>18527.600767628523</v>
      </c>
      <c r="O294" s="4">
        <v>2127.3249946301557</v>
      </c>
      <c r="P294" s="4">
        <v>15.624999999999906</v>
      </c>
      <c r="Q294" s="4">
        <v>8062.3009154539131</v>
      </c>
      <c r="R294" s="4">
        <v>1082.7273622852206</v>
      </c>
      <c r="S294" s="4">
        <v>14</v>
      </c>
    </row>
    <row r="295" spans="1:19" x14ac:dyDescent="0.25">
      <c r="A295" s="1">
        <v>51653</v>
      </c>
      <c r="B295" s="4">
        <v>208291.30623008666</v>
      </c>
      <c r="C295" s="4">
        <f t="shared" si="3"/>
        <v>15338.285705481565</v>
      </c>
      <c r="D295" s="4">
        <v>132.50000000000071</v>
      </c>
      <c r="E295" s="4">
        <v>122591.77083459446</v>
      </c>
      <c r="F295" s="4">
        <v>11656.550788363222</v>
      </c>
      <c r="G295" s="4">
        <v>87.638888888887777</v>
      </c>
      <c r="H295" s="4">
        <v>72940.737827309553</v>
      </c>
      <c r="I295" s="4">
        <v>8479.9044846297438</v>
      </c>
      <c r="J295" s="4">
        <v>23.666666666666856</v>
      </c>
      <c r="K295" s="4">
        <v>16473.332183104634</v>
      </c>
      <c r="L295" s="4">
        <v>2432.0392955808466</v>
      </c>
      <c r="M295" s="4">
        <v>11.666666666666636</v>
      </c>
      <c r="N295" s="4">
        <v>18446.224486586034</v>
      </c>
      <c r="O295" s="4">
        <v>2122.5477096305331</v>
      </c>
      <c r="P295" s="4">
        <v>15.666666666666572</v>
      </c>
      <c r="Q295" s="4">
        <v>8035.627201030783</v>
      </c>
      <c r="R295" s="4">
        <v>1080.8648327788183</v>
      </c>
      <c r="S295" s="4">
        <v>14</v>
      </c>
    </row>
    <row r="296" spans="1:19" x14ac:dyDescent="0.25">
      <c r="A296" s="1">
        <v>51683</v>
      </c>
      <c r="B296" s="4">
        <v>208496.05972509139</v>
      </c>
      <c r="C296" s="4">
        <f t="shared" si="3"/>
        <v>15209.562424851414</v>
      </c>
      <c r="D296" s="4">
        <v>132.66666666666737</v>
      </c>
      <c r="E296" s="4">
        <v>122759.41972432936</v>
      </c>
      <c r="F296" s="4">
        <v>11650.052137615976</v>
      </c>
      <c r="G296" s="4">
        <v>87.722222222221106</v>
      </c>
      <c r="H296" s="4">
        <v>72819.983171802625</v>
      </c>
      <c r="I296" s="4">
        <v>8457.191484182129</v>
      </c>
      <c r="J296" s="4">
        <v>23.708333333333524</v>
      </c>
      <c r="K296" s="4">
        <v>16417.97331680838</v>
      </c>
      <c r="L296" s="4">
        <v>2423.0884630624992</v>
      </c>
      <c r="M296" s="4">
        <v>11.708333333333302</v>
      </c>
      <c r="N296" s="4">
        <v>18362.682149974258</v>
      </c>
      <c r="O296" s="4">
        <v>2115.6436986210142</v>
      </c>
      <c r="P296" s="4">
        <v>15.708333333333238</v>
      </c>
      <c r="Q296" s="4">
        <v>7989.8993976361835</v>
      </c>
      <c r="R296" s="4">
        <v>1077.943530542999</v>
      </c>
      <c r="S296" s="4">
        <v>14</v>
      </c>
    </row>
    <row r="297" spans="1:19" x14ac:dyDescent="0.25">
      <c r="A297" s="1">
        <v>51714</v>
      </c>
      <c r="B297" s="4">
        <v>208688.35929105818</v>
      </c>
      <c r="C297" s="4">
        <f t="shared" si="3"/>
        <v>15209.216972174667</v>
      </c>
      <c r="D297" s="4">
        <v>132.83333333333402</v>
      </c>
      <c r="E297" s="4">
        <v>122948.02605655527</v>
      </c>
      <c r="F297" s="4">
        <v>11653.421641309262</v>
      </c>
      <c r="G297" s="4">
        <v>87.805555555554434</v>
      </c>
      <c r="H297" s="4">
        <v>72750.428394498769</v>
      </c>
      <c r="I297" s="4">
        <v>8447.7922936535033</v>
      </c>
      <c r="J297" s="4">
        <v>23.750000000000192</v>
      </c>
      <c r="K297" s="4">
        <v>16363.648105375643</v>
      </c>
      <c r="L297" s="4">
        <v>2415.1953701255279</v>
      </c>
      <c r="M297" s="4">
        <v>11.749999999999968</v>
      </c>
      <c r="N297" s="4">
        <v>18291.845294965897</v>
      </c>
      <c r="O297" s="4">
        <v>2110.8608376771931</v>
      </c>
      <c r="P297" s="4">
        <v>15.749999999999904</v>
      </c>
      <c r="Q297" s="4">
        <v>7972.7182808143525</v>
      </c>
      <c r="R297" s="4">
        <v>1078.1950800464267</v>
      </c>
      <c r="S297" s="4">
        <v>14</v>
      </c>
    </row>
    <row r="298" spans="1:19" x14ac:dyDescent="0.25">
      <c r="A298" s="1">
        <v>51745</v>
      </c>
      <c r="B298" s="4">
        <v>208968.36902573402</v>
      </c>
      <c r="C298" s="4">
        <f t="shared" si="3"/>
        <v>15215.889331842838</v>
      </c>
      <c r="D298" s="4">
        <v>133.00000000000068</v>
      </c>
      <c r="E298" s="4">
        <v>123210.29993553691</v>
      </c>
      <c r="F298" s="4">
        <v>11652.401510749583</v>
      </c>
      <c r="G298" s="4">
        <v>87.888888888887763</v>
      </c>
      <c r="H298" s="4">
        <v>72730.03966452321</v>
      </c>
      <c r="I298" s="4">
        <v>8435.3173456591467</v>
      </c>
      <c r="J298" s="4">
        <v>23.79166666666686</v>
      </c>
      <c r="K298" s="4">
        <v>16361.363729472578</v>
      </c>
      <c r="L298" s="4">
        <v>2415.7992444492047</v>
      </c>
      <c r="M298" s="4">
        <v>11.791666666666634</v>
      </c>
      <c r="N298" s="4">
        <v>18290.04302862141</v>
      </c>
      <c r="O298" s="4">
        <v>2109.2633524111675</v>
      </c>
      <c r="P298" s="4">
        <v>15.79166666666657</v>
      </c>
      <c r="Q298" s="4">
        <v>7961.8787396630878</v>
      </c>
      <c r="R298" s="4">
        <v>1076.3300117290125</v>
      </c>
      <c r="S298" s="4">
        <v>15</v>
      </c>
    </row>
    <row r="299" spans="1:19" x14ac:dyDescent="0.25">
      <c r="A299" s="1">
        <v>51775</v>
      </c>
      <c r="B299" s="4">
        <v>209424.84286034753</v>
      </c>
      <c r="C299" s="4">
        <f t="shared" si="3"/>
        <v>15228.580384719424</v>
      </c>
      <c r="D299" s="4">
        <v>133.16666666666734</v>
      </c>
      <c r="E299" s="4">
        <v>123485.93342269897</v>
      </c>
      <c r="F299" s="4">
        <v>11700.791009071465</v>
      </c>
      <c r="G299" s="4">
        <v>87.972222222221092</v>
      </c>
      <c r="H299" s="4">
        <v>72989.389260681099</v>
      </c>
      <c r="I299" s="4">
        <v>8451.531421311287</v>
      </c>
      <c r="J299" s="4">
        <v>23.833333333333528</v>
      </c>
      <c r="K299" s="4">
        <v>16437.731707904906</v>
      </c>
      <c r="L299" s="4">
        <v>2418.5290675887099</v>
      </c>
      <c r="M299" s="4">
        <v>11.8333333333333</v>
      </c>
      <c r="N299" s="4">
        <v>18431.730070920192</v>
      </c>
      <c r="O299" s="4">
        <v>2116.1681276543663</v>
      </c>
      <c r="P299" s="4">
        <v>15.833333333333236</v>
      </c>
      <c r="Q299" s="4">
        <v>8012.4316489678258</v>
      </c>
      <c r="R299" s="4">
        <v>1078.698355172178</v>
      </c>
      <c r="S299" s="4">
        <v>14</v>
      </c>
    </row>
    <row r="300" spans="1:19" x14ac:dyDescent="0.25">
      <c r="A300" s="1">
        <v>51806</v>
      </c>
      <c r="B300" s="4">
        <v>209977.50046017868</v>
      </c>
      <c r="C300" s="4">
        <f t="shared" si="3"/>
        <v>15246.290310933555</v>
      </c>
      <c r="D300" s="4">
        <v>133.333333333334</v>
      </c>
      <c r="E300" s="4">
        <v>123805.69888548835</v>
      </c>
      <c r="F300" s="4">
        <v>11660.239975758061</v>
      </c>
      <c r="G300" s="4">
        <v>88.05555555555442</v>
      </c>
      <c r="H300" s="4">
        <v>73344.096642951612</v>
      </c>
      <c r="I300" s="4">
        <v>8489.2695099923421</v>
      </c>
      <c r="J300" s="4">
        <v>23.875000000000195</v>
      </c>
      <c r="K300" s="4">
        <v>16540.715969062283</v>
      </c>
      <c r="L300" s="4">
        <v>2428.7022574901462</v>
      </c>
      <c r="M300" s="4">
        <v>11.874999999999966</v>
      </c>
      <c r="N300" s="4">
        <v>18566.044669477847</v>
      </c>
      <c r="O300" s="4">
        <v>2127.328882543386</v>
      </c>
      <c r="P300" s="4">
        <v>15.874999999999902</v>
      </c>
      <c r="Q300" s="4">
        <v>8084.1843641562527</v>
      </c>
      <c r="R300" s="4">
        <v>1080.0089130896367</v>
      </c>
      <c r="S300" s="4">
        <v>14</v>
      </c>
    </row>
    <row r="301" spans="1:19" x14ac:dyDescent="0.25">
      <c r="A301" s="1">
        <v>51836</v>
      </c>
      <c r="B301" s="4">
        <v>210428.03406321863</v>
      </c>
      <c r="C301" s="4">
        <f t="shared" si="3"/>
        <v>15331.21735246041</v>
      </c>
      <c r="D301" s="4">
        <v>133.50000000000065</v>
      </c>
      <c r="E301" s="4">
        <v>124181.73475379108</v>
      </c>
      <c r="F301" s="4">
        <v>11722.951727482554</v>
      </c>
      <c r="G301" s="4">
        <v>88.138888888887749</v>
      </c>
      <c r="H301" s="4">
        <v>73680.425948902077</v>
      </c>
      <c r="I301" s="4">
        <v>8537.2641129096683</v>
      </c>
      <c r="J301" s="4">
        <v>23.916666666666863</v>
      </c>
      <c r="K301" s="4">
        <v>16648.004423158294</v>
      </c>
      <c r="L301" s="4">
        <v>2447.3878273987789</v>
      </c>
      <c r="M301" s="4">
        <v>11.916666666666632</v>
      </c>
      <c r="N301" s="4">
        <v>18674.902949542291</v>
      </c>
      <c r="O301" s="4">
        <v>2139.5585167104068</v>
      </c>
      <c r="P301" s="4">
        <v>15.916666666666568</v>
      </c>
      <c r="Q301" s="4">
        <v>8129.4931475821631</v>
      </c>
      <c r="R301" s="4">
        <v>1087.6745000738513</v>
      </c>
      <c r="S301" s="4">
        <v>14</v>
      </c>
    </row>
    <row r="302" spans="1:19" x14ac:dyDescent="0.25">
      <c r="A302" s="1">
        <v>51867</v>
      </c>
      <c r="B302" s="4">
        <v>210775.34572279124</v>
      </c>
      <c r="C302" s="4">
        <f t="shared" si="3"/>
        <v>15336.910541871888</v>
      </c>
      <c r="D302" s="4">
        <v>133.66666666666731</v>
      </c>
      <c r="E302" s="4">
        <v>124454.70556760248</v>
      </c>
      <c r="F302" s="4">
        <v>11728.545697751091</v>
      </c>
      <c r="G302" s="4">
        <v>88.222222222221077</v>
      </c>
      <c r="H302" s="4">
        <v>73872.295722893483</v>
      </c>
      <c r="I302" s="4">
        <v>8569.4289237613666</v>
      </c>
      <c r="J302" s="4">
        <v>23.958333333333531</v>
      </c>
      <c r="K302" s="4">
        <v>16685.141532566602</v>
      </c>
      <c r="L302" s="4">
        <v>2450.5422128117043</v>
      </c>
      <c r="M302" s="4">
        <v>11.958333333333298</v>
      </c>
      <c r="N302" s="4">
        <v>18737.011863837968</v>
      </c>
      <c r="O302" s="4">
        <v>2151.5195503773675</v>
      </c>
      <c r="P302" s="4">
        <v>15.958333333333234</v>
      </c>
      <c r="Q302" s="4">
        <v>8158.9327397607785</v>
      </c>
      <c r="R302" s="4">
        <v>1091.1062999160738</v>
      </c>
      <c r="S302" s="4">
        <v>13</v>
      </c>
    </row>
    <row r="303" spans="1:19" x14ac:dyDescent="0.25">
      <c r="A303" s="1">
        <v>51898</v>
      </c>
      <c r="B303" s="4">
        <v>210808.421589417</v>
      </c>
      <c r="C303" s="4">
        <f t="shared" si="3"/>
        <v>15363.678883248509</v>
      </c>
      <c r="D303" s="4">
        <v>133.83333333333397</v>
      </c>
      <c r="E303" s="4">
        <v>124518.91833239142</v>
      </c>
      <c r="F303" s="4">
        <v>11698.950804888033</v>
      </c>
      <c r="G303" s="4">
        <v>88.305555555554406</v>
      </c>
      <c r="H303" s="4">
        <v>73873.532661371544</v>
      </c>
      <c r="I303" s="4">
        <v>8573.361239736334</v>
      </c>
      <c r="J303" s="4">
        <v>24.000000000000199</v>
      </c>
      <c r="K303" s="4">
        <v>16681.865602990776</v>
      </c>
      <c r="L303" s="4">
        <v>2451.1549249507343</v>
      </c>
      <c r="M303" s="4">
        <v>11.999999999999964</v>
      </c>
      <c r="N303" s="4">
        <v>18747.016514107985</v>
      </c>
      <c r="O303" s="4">
        <v>2155.2493845397353</v>
      </c>
      <c r="P303" s="4">
        <v>15.999999999999901</v>
      </c>
      <c r="Q303" s="4">
        <v>8160.8367128549471</v>
      </c>
      <c r="R303" s="4">
        <v>1093.4800685102966</v>
      </c>
      <c r="S303" s="4">
        <v>13</v>
      </c>
    </row>
    <row r="304" spans="1:19" x14ac:dyDescent="0.25">
      <c r="A304" s="1">
        <v>51926</v>
      </c>
      <c r="B304" s="4">
        <v>210892.68485128626</v>
      </c>
      <c r="C304" s="4">
        <f t="shared" si="3"/>
        <v>15360.345671756582</v>
      </c>
      <c r="D304" s="4">
        <v>134.00000000000063</v>
      </c>
      <c r="E304" s="4">
        <v>124604.06496391051</v>
      </c>
      <c r="F304" s="4">
        <v>11700.135800915425</v>
      </c>
      <c r="G304" s="4">
        <v>88.388888888887735</v>
      </c>
      <c r="H304" s="4">
        <v>73913.727187030105</v>
      </c>
      <c r="I304" s="4">
        <v>8577.2942565109606</v>
      </c>
      <c r="J304" s="4">
        <v>24.041666666666867</v>
      </c>
      <c r="K304" s="4">
        <v>16697.743102797496</v>
      </c>
      <c r="L304" s="4">
        <v>2452.8320186555129</v>
      </c>
      <c r="M304" s="4">
        <v>12.041666666666631</v>
      </c>
      <c r="N304" s="4">
        <v>18739.99734207537</v>
      </c>
      <c r="O304" s="4">
        <v>2153.6598075058942</v>
      </c>
      <c r="P304" s="4">
        <v>16.041666666666568</v>
      </c>
      <c r="Q304" s="4">
        <v>8153.2027415087587</v>
      </c>
      <c r="R304" s="4">
        <v>1093.7352436288886</v>
      </c>
      <c r="S304" s="4">
        <v>13.5</v>
      </c>
    </row>
    <row r="305" spans="1:19" x14ac:dyDescent="0.25">
      <c r="A305" s="1">
        <v>51957</v>
      </c>
      <c r="B305" s="4">
        <v>210915.33270783693</v>
      </c>
      <c r="C305" s="4">
        <f t="shared" si="3"/>
        <v>15334.925959686589</v>
      </c>
      <c r="D305" s="4">
        <v>134.16666666666728</v>
      </c>
      <c r="E305" s="4">
        <v>124681.55455331228</v>
      </c>
      <c r="F305" s="4">
        <v>11758.549918069708</v>
      </c>
      <c r="G305" s="4">
        <v>88.472222222221063</v>
      </c>
      <c r="H305" s="4">
        <v>73889.334160593498</v>
      </c>
      <c r="I305" s="4">
        <v>8564.8229322576935</v>
      </c>
      <c r="J305" s="4">
        <v>24.083333333333535</v>
      </c>
      <c r="K305" s="4">
        <v>16675.30569894821</v>
      </c>
      <c r="L305" s="4">
        <v>2447.0583365640587</v>
      </c>
      <c r="M305" s="4">
        <v>12.083333333333297</v>
      </c>
      <c r="N305" s="4">
        <v>18710.619104399237</v>
      </c>
      <c r="O305" s="4">
        <v>2148.8758174706586</v>
      </c>
      <c r="P305" s="4">
        <v>16.083333333333236</v>
      </c>
      <c r="Q305" s="4">
        <v>8139.2043530535129</v>
      </c>
      <c r="R305" s="4">
        <v>1092.9304100023669</v>
      </c>
      <c r="S305" s="4">
        <v>13.5</v>
      </c>
    </row>
    <row r="306" spans="1:19" x14ac:dyDescent="0.25">
      <c r="A306" s="1">
        <v>51987</v>
      </c>
      <c r="B306" s="4">
        <v>210941.11674406467</v>
      </c>
      <c r="C306" s="4">
        <f t="shared" si="3"/>
        <v>15312.508978779502</v>
      </c>
      <c r="D306" s="4">
        <v>134.33333333333394</v>
      </c>
      <c r="E306" s="4">
        <v>124734.86329896406</v>
      </c>
      <c r="F306" s="4">
        <v>11723.422313087471</v>
      </c>
      <c r="G306" s="4">
        <v>88.555555555554392</v>
      </c>
      <c r="H306" s="4">
        <v>73811.613797924001</v>
      </c>
      <c r="I306" s="4">
        <v>8553.3744454905027</v>
      </c>
      <c r="J306" s="4">
        <v>24.125000000000203</v>
      </c>
      <c r="K306" s="4">
        <v>16635.819861271848</v>
      </c>
      <c r="L306" s="4">
        <v>2445.5406563935439</v>
      </c>
      <c r="M306" s="4">
        <v>12.124999999999963</v>
      </c>
      <c r="N306" s="4">
        <v>18671.64215868308</v>
      </c>
      <c r="O306" s="4">
        <v>2144.0893005039879</v>
      </c>
      <c r="P306" s="4">
        <v>16.124999999999904</v>
      </c>
      <c r="Q306" s="4">
        <v>8125.198987254611</v>
      </c>
      <c r="R306" s="4">
        <v>1090.0045098391936</v>
      </c>
      <c r="S306" s="4">
        <v>14.5</v>
      </c>
    </row>
    <row r="307" spans="1:19" x14ac:dyDescent="0.25">
      <c r="A307" s="1">
        <v>52018</v>
      </c>
      <c r="B307" s="4">
        <v>210810.14021182116</v>
      </c>
      <c r="C307" s="4">
        <f t="shared" si="3"/>
        <v>15338.285705481565</v>
      </c>
      <c r="D307" s="4">
        <v>134.5000000000006</v>
      </c>
      <c r="E307" s="4">
        <v>124838.85990121211</v>
      </c>
      <c r="F307" s="4">
        <v>11741.134189708086</v>
      </c>
      <c r="G307" s="4">
        <v>88.63888888888772</v>
      </c>
      <c r="H307" s="4">
        <v>73718.494348376669</v>
      </c>
      <c r="I307" s="4">
        <v>8548.0767044790136</v>
      </c>
      <c r="J307" s="4">
        <v>24.16666666666687</v>
      </c>
      <c r="K307" s="4">
        <v>16592.05312838445</v>
      </c>
      <c r="L307" s="4">
        <v>2444.022064308695</v>
      </c>
      <c r="M307" s="4">
        <v>12.166666666666629</v>
      </c>
      <c r="N307" s="4">
        <v>18590.04347878246</v>
      </c>
      <c r="O307" s="4">
        <v>2139.3002556413321</v>
      </c>
      <c r="P307" s="4">
        <v>16.166666666666572</v>
      </c>
      <c r="Q307" s="4">
        <v>8098.4598843350186</v>
      </c>
      <c r="R307" s="4">
        <v>1089.1983107925698</v>
      </c>
      <c r="S307" s="4">
        <v>14.5</v>
      </c>
    </row>
    <row r="308" spans="1:19" x14ac:dyDescent="0.25">
      <c r="A308" s="1">
        <v>52048</v>
      </c>
      <c r="B308" s="4">
        <v>211015.68834129072</v>
      </c>
      <c r="C308" s="4">
        <f t="shared" si="3"/>
        <v>15209.562424851414</v>
      </c>
      <c r="D308" s="4">
        <v>134.66666666666725</v>
      </c>
      <c r="E308" s="4">
        <v>125010.13027592481</v>
      </c>
      <c r="F308" s="4">
        <v>11735.719242486688</v>
      </c>
      <c r="G308" s="4">
        <v>88.722222222221049</v>
      </c>
      <c r="H308" s="4">
        <v>73597.663721265708</v>
      </c>
      <c r="I308" s="4">
        <v>8525.342231383569</v>
      </c>
      <c r="J308" s="4">
        <v>24.208333333333538</v>
      </c>
      <c r="K308" s="4">
        <v>16536.545244974761</v>
      </c>
      <c r="L308" s="4">
        <v>2433.9802149145662</v>
      </c>
      <c r="M308" s="4">
        <v>12.208333333333295</v>
      </c>
      <c r="N308" s="4">
        <v>18506.27224091367</v>
      </c>
      <c r="O308" s="4">
        <v>2132.3780956593646</v>
      </c>
      <c r="P308" s="4">
        <v>16.20833333333324</v>
      </c>
      <c r="Q308" s="4">
        <v>8051.5524578267277</v>
      </c>
      <c r="R308" s="4">
        <v>1085.2092443157762</v>
      </c>
      <c r="S308" s="4">
        <v>14.5</v>
      </c>
    </row>
    <row r="309" spans="1:19" x14ac:dyDescent="0.25">
      <c r="A309" s="1">
        <v>52079</v>
      </c>
      <c r="B309" s="4">
        <v>211208.7564247319</v>
      </c>
      <c r="C309" s="4">
        <f t="shared" si="3"/>
        <v>15209.216972174667</v>
      </c>
      <c r="D309" s="4">
        <v>134.83333333333391</v>
      </c>
      <c r="E309" s="4">
        <v>125203.55892094813</v>
      </c>
      <c r="F309" s="4">
        <v>11738.014268296194</v>
      </c>
      <c r="G309" s="4">
        <v>88.805555555554378</v>
      </c>
      <c r="H309" s="4">
        <v>73527.068730664163</v>
      </c>
      <c r="I309" s="4">
        <v>8515.9375549487522</v>
      </c>
      <c r="J309" s="4">
        <v>24.250000000000206</v>
      </c>
      <c r="K309" s="4">
        <v>16481.008566891225</v>
      </c>
      <c r="L309" s="4">
        <v>2427.1298696359049</v>
      </c>
      <c r="M309" s="4">
        <v>12.249999999999961</v>
      </c>
      <c r="N309" s="4">
        <v>18435.244663851201</v>
      </c>
      <c r="O309" s="4">
        <v>2127.5834593966415</v>
      </c>
      <c r="P309" s="4">
        <v>16.249999999999908</v>
      </c>
      <c r="Q309" s="4">
        <v>8035.3933840168402</v>
      </c>
      <c r="R309" s="4">
        <v>1085.4624893502216</v>
      </c>
      <c r="S309" s="4">
        <v>14.5</v>
      </c>
    </row>
    <row r="310" spans="1:19" x14ac:dyDescent="0.25">
      <c r="A310" s="1">
        <v>52110</v>
      </c>
      <c r="B310" s="4">
        <v>211490.7647611975</v>
      </c>
      <c r="C310" s="4">
        <f t="shared" si="3"/>
        <v>15215.889331842838</v>
      </c>
      <c r="D310" s="4">
        <v>135.00000000000057</v>
      </c>
      <c r="E310" s="4">
        <v>125469.89486031134</v>
      </c>
      <c r="F310" s="4">
        <v>11738.103954645065</v>
      </c>
      <c r="G310" s="4">
        <v>88.888888888887706</v>
      </c>
      <c r="H310" s="4">
        <v>73506.724451715534</v>
      </c>
      <c r="I310" s="4">
        <v>8503.4534285038408</v>
      </c>
      <c r="J310" s="4">
        <v>24.291666666666874</v>
      </c>
      <c r="K310" s="4">
        <v>16479.800204562514</v>
      </c>
      <c r="L310" s="4">
        <v>2426.6709020484686</v>
      </c>
      <c r="M310" s="4">
        <v>12.291666666666627</v>
      </c>
      <c r="N310" s="4">
        <v>18433.459095712726</v>
      </c>
      <c r="O310" s="4">
        <v>2125.983769936066</v>
      </c>
      <c r="P310" s="4">
        <v>16.291666666666575</v>
      </c>
      <c r="Q310" s="4">
        <v>8024.5328587663016</v>
      </c>
      <c r="R310" s="4">
        <v>1083.5931819601105</v>
      </c>
      <c r="S310" s="4">
        <v>15.5</v>
      </c>
    </row>
    <row r="311" spans="1:19" x14ac:dyDescent="0.25">
      <c r="A311" s="1">
        <v>52140</v>
      </c>
      <c r="B311" s="4">
        <v>211948.56277267874</v>
      </c>
      <c r="C311" s="4">
        <f t="shared" si="3"/>
        <v>15228.580384719424</v>
      </c>
      <c r="D311" s="4">
        <v>135.16666666666723</v>
      </c>
      <c r="E311" s="4">
        <v>125749.65394296088</v>
      </c>
      <c r="F311" s="4">
        <v>11786.728817960513</v>
      </c>
      <c r="G311" s="4">
        <v>88.972222222221035</v>
      </c>
      <c r="H311" s="4">
        <v>73765.428462783239</v>
      </c>
      <c r="I311" s="4">
        <v>8519.6927737782316</v>
      </c>
      <c r="J311" s="4">
        <v>24.333333333333542</v>
      </c>
      <c r="K311" s="4">
        <v>16556.41495276611</v>
      </c>
      <c r="L311" s="4">
        <v>2430.4759228100506</v>
      </c>
      <c r="M311" s="4">
        <v>12.333333333333293</v>
      </c>
      <c r="N311" s="4">
        <v>18575.593956020493</v>
      </c>
      <c r="O311" s="4">
        <v>2132.9118867136485</v>
      </c>
      <c r="P311" s="4">
        <v>16.333333333333243</v>
      </c>
      <c r="Q311" s="4">
        <v>8075.2369259119432</v>
      </c>
      <c r="R311" s="4">
        <v>1085.9691567251109</v>
      </c>
      <c r="S311" s="4">
        <v>14.5</v>
      </c>
    </row>
    <row r="312" spans="1:19" x14ac:dyDescent="0.25">
      <c r="A312" s="1">
        <v>52171</v>
      </c>
      <c r="B312" s="4">
        <v>212502.74681132447</v>
      </c>
      <c r="C312" s="4">
        <f t="shared" si="3"/>
        <v>15246.290310933555</v>
      </c>
      <c r="D312" s="4">
        <v>135.33333333333388</v>
      </c>
      <c r="E312" s="4">
        <v>126073.75041637315</v>
      </c>
      <c r="F312" s="4">
        <v>11746.003085460594</v>
      </c>
      <c r="G312" s="4">
        <v>89.055555555554363</v>
      </c>
      <c r="H312" s="4">
        <v>74120.630592782254</v>
      </c>
      <c r="I312" s="4">
        <v>8557.4819769808</v>
      </c>
      <c r="J312" s="4">
        <v>24.37500000000021</v>
      </c>
      <c r="K312" s="4">
        <v>16658.659597811889</v>
      </c>
      <c r="L312" s="4">
        <v>2439.61448939089</v>
      </c>
      <c r="M312" s="4">
        <v>12.374999999999959</v>
      </c>
      <c r="N312" s="4">
        <v>18709.26786862189</v>
      </c>
      <c r="O312" s="4">
        <v>2144.1087708961722</v>
      </c>
      <c r="P312" s="4">
        <v>16.374999999999911</v>
      </c>
      <c r="Q312" s="4">
        <v>8147.2002437748406</v>
      </c>
      <c r="R312" s="4">
        <v>1087.2843802457237</v>
      </c>
      <c r="S312" s="4">
        <v>14.5</v>
      </c>
    </row>
    <row r="313" spans="1:19" x14ac:dyDescent="0.25">
      <c r="A313" s="1">
        <v>52201</v>
      </c>
      <c r="B313" s="4">
        <v>212954.59223126189</v>
      </c>
      <c r="C313" s="4">
        <f t="shared" si="3"/>
        <v>15331.21735246041</v>
      </c>
      <c r="D313" s="4">
        <v>135.50000000000054</v>
      </c>
      <c r="E313" s="4">
        <v>126454.37867690157</v>
      </c>
      <c r="F313" s="4">
        <v>11809.016245709718</v>
      </c>
      <c r="G313" s="4">
        <v>89.138888888887692</v>
      </c>
      <c r="H313" s="4">
        <v>74458.458722117619</v>
      </c>
      <c r="I313" s="4">
        <v>8605.5400102045587</v>
      </c>
      <c r="J313" s="4">
        <v>24.416666666666877</v>
      </c>
      <c r="K313" s="4">
        <v>16766.287464427565</v>
      </c>
      <c r="L313" s="4">
        <v>2458.3571040877032</v>
      </c>
      <c r="M313" s="4">
        <v>12.416666666666625</v>
      </c>
      <c r="N313" s="4">
        <v>18818.475076970368</v>
      </c>
      <c r="O313" s="4">
        <v>2156.3777464585705</v>
      </c>
      <c r="P313" s="4">
        <v>16.416666666666579</v>
      </c>
      <c r="Q313" s="4">
        <v>8192.6454853060077</v>
      </c>
      <c r="R313" s="4">
        <v>1094.9724520806967</v>
      </c>
      <c r="S313" s="4">
        <v>14.5</v>
      </c>
    </row>
    <row r="314" spans="1:19" x14ac:dyDescent="0.25">
      <c r="A314" s="1">
        <v>52232</v>
      </c>
      <c r="B314" s="4">
        <v>213302.9987777154</v>
      </c>
      <c r="C314" s="4">
        <f t="shared" si="3"/>
        <v>15336.910541871888</v>
      </c>
      <c r="D314" s="4">
        <v>135.6666666666672</v>
      </c>
      <c r="E314" s="4">
        <v>126732.57301329996</v>
      </c>
      <c r="F314" s="4">
        <v>11814.648282178778</v>
      </c>
      <c r="G314" s="4">
        <v>89.222222222221021</v>
      </c>
      <c r="H314" s="4">
        <v>74649.601599486865</v>
      </c>
      <c r="I314" s="4">
        <v>8637.8454011315935</v>
      </c>
      <c r="J314" s="4">
        <v>24.458333333333545</v>
      </c>
      <c r="K314" s="4">
        <v>16803.553220591017</v>
      </c>
      <c r="L314" s="4">
        <v>2461.5579422228057</v>
      </c>
      <c r="M314" s="4">
        <v>12.458333333333291</v>
      </c>
      <c r="N314" s="4">
        <v>18880.792466336563</v>
      </c>
      <c r="O314" s="4">
        <v>2168.4274176069516</v>
      </c>
      <c r="P314" s="4">
        <v>16.458333333333247</v>
      </c>
      <c r="Q314" s="4">
        <v>8222.1770417863154</v>
      </c>
      <c r="R314" s="4">
        <v>1098.4148657890246</v>
      </c>
      <c r="S314" s="4">
        <v>13.5</v>
      </c>
    </row>
    <row r="315" spans="1:19" x14ac:dyDescent="0.25">
      <c r="A315" s="1">
        <v>52263</v>
      </c>
      <c r="B315" s="4">
        <v>213336.50900652126</v>
      </c>
      <c r="C315" s="4">
        <f t="shared" si="3"/>
        <v>15363.678883248509</v>
      </c>
      <c r="D315" s="4">
        <v>135.83333333333385</v>
      </c>
      <c r="E315" s="4">
        <v>126799.94478948446</v>
      </c>
      <c r="F315" s="4">
        <v>11784.929218582341</v>
      </c>
      <c r="G315" s="4">
        <v>89.305555555554349</v>
      </c>
      <c r="H315" s="4">
        <v>74649.882546267952</v>
      </c>
      <c r="I315" s="4">
        <v>8641.7882517077942</v>
      </c>
      <c r="J315" s="4">
        <v>24.500000000000213</v>
      </c>
      <c r="K315" s="4">
        <v>16800.284520880272</v>
      </c>
      <c r="L315" s="4">
        <v>2462.1734086384577</v>
      </c>
      <c r="M315" s="4">
        <v>12.499999999999957</v>
      </c>
      <c r="N315" s="4">
        <v>18889.781890624621</v>
      </c>
      <c r="O315" s="4">
        <v>2172.1710693035102</v>
      </c>
      <c r="P315" s="4">
        <v>16.499999999999915</v>
      </c>
      <c r="Q315" s="4">
        <v>8224.0957736060718</v>
      </c>
      <c r="R315" s="4">
        <v>1100.7962818418462</v>
      </c>
      <c r="S315" s="4">
        <v>13.5</v>
      </c>
    </row>
    <row r="316" spans="1:19" x14ac:dyDescent="0.25">
      <c r="A316" s="1">
        <v>52291</v>
      </c>
      <c r="B316" s="4">
        <v>213422.36103506575</v>
      </c>
      <c r="C316" s="4">
        <f t="shared" si="3"/>
        <v>15360.345671756582</v>
      </c>
      <c r="D316" s="4">
        <v>136.00000000000051</v>
      </c>
      <c r="E316" s="4">
        <v>126888.34889485946</v>
      </c>
      <c r="F316" s="4">
        <v>11786.131962224377</v>
      </c>
      <c r="G316" s="4">
        <v>89.388888888887678</v>
      </c>
      <c r="H316" s="4">
        <v>74690.194102590845</v>
      </c>
      <c r="I316" s="4">
        <v>8644.7053609187478</v>
      </c>
      <c r="J316" s="4">
        <v>24.541666666666881</v>
      </c>
      <c r="K316" s="4">
        <v>16816.226801385546</v>
      </c>
      <c r="L316" s="4">
        <v>2463.8564547874407</v>
      </c>
      <c r="M316" s="4">
        <v>12.541666666666623</v>
      </c>
      <c r="N316" s="4">
        <v>18882.763242129746</v>
      </c>
      <c r="O316" s="4">
        <v>2170.5793282618552</v>
      </c>
      <c r="P316" s="4">
        <v>16.541666666666583</v>
      </c>
      <c r="Q316" s="4">
        <v>8216.4498195156666</v>
      </c>
      <c r="R316" s="4">
        <v>1101.0531642760614</v>
      </c>
      <c r="S316" s="4">
        <v>14</v>
      </c>
    </row>
    <row r="317" spans="1:19" x14ac:dyDescent="0.25">
      <c r="A317" s="1">
        <v>52322</v>
      </c>
      <c r="B317" s="4">
        <v>213445.42164287283</v>
      </c>
      <c r="C317" s="4">
        <f t="shared" si="3"/>
        <v>15334.925959686589</v>
      </c>
      <c r="D317" s="4">
        <v>136.16666666666717</v>
      </c>
      <c r="E317" s="4">
        <v>126969.0626005111</v>
      </c>
      <c r="F317" s="4">
        <v>11844.827692073863</v>
      </c>
      <c r="G317" s="4">
        <v>89.472222222221006</v>
      </c>
      <c r="H317" s="4">
        <v>74665.840562111611</v>
      </c>
      <c r="I317" s="4">
        <v>8633.2513198335128</v>
      </c>
      <c r="J317" s="4">
        <v>24.583333333333549</v>
      </c>
      <c r="K317" s="4">
        <v>16793.739065203936</v>
      </c>
      <c r="L317" s="4">
        <v>2459.1340322165001</v>
      </c>
      <c r="M317" s="4">
        <v>12.58333333333329</v>
      </c>
      <c r="N317" s="4">
        <v>18853.318355481777</v>
      </c>
      <c r="O317" s="4">
        <v>2165.7835772436106</v>
      </c>
      <c r="P317" s="4">
        <v>16.58333333333325</v>
      </c>
      <c r="Q317" s="4">
        <v>8202.4216051752792</v>
      </c>
      <c r="R317" s="4">
        <v>1100.2470660130136</v>
      </c>
      <c r="S317" s="4">
        <v>14</v>
      </c>
    </row>
    <row r="318" spans="1:19" x14ac:dyDescent="0.25">
      <c r="A318" s="1">
        <v>52352</v>
      </c>
      <c r="B318" s="4">
        <v>213471.62508715969</v>
      </c>
      <c r="C318" s="4">
        <f t="shared" si="3"/>
        <v>15312.508978779502</v>
      </c>
      <c r="D318" s="4">
        <v>136.33333333333383</v>
      </c>
      <c r="E318" s="4">
        <v>127025.48592130005</v>
      </c>
      <c r="F318" s="4">
        <v>11809.550421385944</v>
      </c>
      <c r="G318" s="4">
        <v>89.555555555554335</v>
      </c>
      <c r="H318" s="4">
        <v>74588.095661062805</v>
      </c>
      <c r="I318" s="4">
        <v>8621.794901369818</v>
      </c>
      <c r="J318" s="4">
        <v>24.625000000000217</v>
      </c>
      <c r="K318" s="4">
        <v>16754.151677369809</v>
      </c>
      <c r="L318" s="4">
        <v>2456.5450134972989</v>
      </c>
      <c r="M318" s="4">
        <v>12.624999999999956</v>
      </c>
      <c r="N318" s="4">
        <v>18814.245926837444</v>
      </c>
      <c r="O318" s="4">
        <v>2162.053252048835</v>
      </c>
      <c r="P318" s="4">
        <v>16.624999999999918</v>
      </c>
      <c r="Q318" s="4">
        <v>8188.386396126607</v>
      </c>
      <c r="R318" s="4">
        <v>1098.3772428514199</v>
      </c>
      <c r="S318" s="4">
        <v>15</v>
      </c>
    </row>
    <row r="319" spans="1:19" x14ac:dyDescent="0.25">
      <c r="A319" s="1">
        <v>52383</v>
      </c>
      <c r="B319" s="4">
        <v>213340.73848379875</v>
      </c>
      <c r="C319" s="4">
        <f t="shared" si="3"/>
        <v>15338.285705481565</v>
      </c>
      <c r="D319" s="4">
        <v>136.50000000000048</v>
      </c>
      <c r="E319" s="4">
        <v>127133.93924591172</v>
      </c>
      <c r="F319" s="4">
        <v>11828.462756448776</v>
      </c>
      <c r="G319" s="4">
        <v>89.638888888887664</v>
      </c>
      <c r="H319" s="4">
        <v>74493.906438451697</v>
      </c>
      <c r="I319" s="4">
        <v>8616.4966145685412</v>
      </c>
      <c r="J319" s="4">
        <v>24.666666666666885</v>
      </c>
      <c r="K319" s="4">
        <v>16710.270536627551</v>
      </c>
      <c r="L319" s="4">
        <v>2455.0227730897705</v>
      </c>
      <c r="M319" s="4">
        <v>12.666666666666622</v>
      </c>
      <c r="N319" s="4">
        <v>18732.423712222891</v>
      </c>
      <c r="O319" s="4">
        <v>2157.2526993458123</v>
      </c>
      <c r="P319" s="4">
        <v>16.666666666666586</v>
      </c>
      <c r="Q319" s="4">
        <v>8161.5817477302626</v>
      </c>
      <c r="R319" s="4">
        <v>1096.5064870875553</v>
      </c>
      <c r="S319" s="4">
        <v>15</v>
      </c>
    </row>
    <row r="320" spans="1:19" x14ac:dyDescent="0.25">
      <c r="A320" s="1">
        <v>52413</v>
      </c>
      <c r="B320" s="4">
        <v>213547.0840504246</v>
      </c>
      <c r="C320" s="4">
        <f t="shared" si="3"/>
        <v>15209.562424851414</v>
      </c>
      <c r="D320" s="4">
        <v>136.66666666666714</v>
      </c>
      <c r="E320" s="4">
        <v>127306.65854633224</v>
      </c>
      <c r="F320" s="4">
        <v>11820.821725941238</v>
      </c>
      <c r="G320" s="4">
        <v>89.722222222220992</v>
      </c>
      <c r="H320" s="4">
        <v>74372.999420669774</v>
      </c>
      <c r="I320" s="4">
        <v>8593.7406596268975</v>
      </c>
      <c r="J320" s="4">
        <v>24.708333333333552</v>
      </c>
      <c r="K320" s="4">
        <v>16654.612973296295</v>
      </c>
      <c r="L320" s="4">
        <v>2446.0201612438264</v>
      </c>
      <c r="M320" s="4">
        <v>12.708333333333288</v>
      </c>
      <c r="N320" s="4">
        <v>18647.353923780636</v>
      </c>
      <c r="O320" s="4">
        <v>2150.3126232898021</v>
      </c>
      <c r="P320" s="4">
        <v>16.708333333333254</v>
      </c>
      <c r="Q320" s="4">
        <v>8114.5522275058429</v>
      </c>
      <c r="R320" s="4">
        <v>1093.5710133555331</v>
      </c>
      <c r="S320" s="4">
        <v>15</v>
      </c>
    </row>
    <row r="321" spans="1:19" x14ac:dyDescent="0.25">
      <c r="A321" s="1">
        <v>52444</v>
      </c>
      <c r="B321" s="4">
        <v>213739.87574886627</v>
      </c>
      <c r="C321" s="4">
        <f t="shared" si="3"/>
        <v>15209.216972174667</v>
      </c>
      <c r="D321" s="4">
        <v>136.8333333333338</v>
      </c>
      <c r="E321" s="4">
        <v>127500.53118610916</v>
      </c>
      <c r="F321" s="4">
        <v>11824.246562989647</v>
      </c>
      <c r="G321" s="4">
        <v>89.805555555554321</v>
      </c>
      <c r="H321" s="4">
        <v>74302.388365214865</v>
      </c>
      <c r="I321" s="4">
        <v>8583.3035503469691</v>
      </c>
      <c r="J321" s="4">
        <v>24.75000000000022</v>
      </c>
      <c r="K321" s="4">
        <v>16598.926533051439</v>
      </c>
      <c r="L321" s="4">
        <v>2438.0816550160366</v>
      </c>
      <c r="M321" s="4">
        <v>12.749999999999954</v>
      </c>
      <c r="N321" s="4">
        <v>18576.134316590615</v>
      </c>
      <c r="O321" s="4">
        <v>2144.4377028640424</v>
      </c>
      <c r="P321" s="4">
        <v>16.749999999999922</v>
      </c>
      <c r="Q321" s="4">
        <v>8098.3572782143574</v>
      </c>
      <c r="R321" s="4">
        <v>1093.8262096970645</v>
      </c>
      <c r="S321" s="4">
        <v>15</v>
      </c>
    </row>
    <row r="322" spans="1:19" x14ac:dyDescent="0.25">
      <c r="A322" s="1">
        <v>52475</v>
      </c>
      <c r="B322" s="4">
        <v>214021.79436835452</v>
      </c>
      <c r="C322" s="4">
        <f t="shared" si="3"/>
        <v>15215.889331842838</v>
      </c>
      <c r="D322" s="4">
        <v>137.00000000000045</v>
      </c>
      <c r="E322" s="4">
        <v>127768.75444118305</v>
      </c>
      <c r="F322" s="4">
        <v>11823.24120408459</v>
      </c>
      <c r="G322" s="4">
        <v>89.888888888887649</v>
      </c>
      <c r="H322" s="4">
        <v>74281.061305693525</v>
      </c>
      <c r="I322" s="4">
        <v>8571.8372079561577</v>
      </c>
      <c r="J322" s="4">
        <v>24.791666666666888</v>
      </c>
      <c r="K322" s="4">
        <v>16597.731642505794</v>
      </c>
      <c r="L322" s="4">
        <v>2438.6912516261914</v>
      </c>
      <c r="M322" s="4">
        <v>12.79166666666662</v>
      </c>
      <c r="N322" s="4">
        <v>18573.295733408318</v>
      </c>
      <c r="O322" s="4">
        <v>2142.8358229335868</v>
      </c>
      <c r="P322" s="4">
        <v>16.79166666666659</v>
      </c>
      <c r="Q322" s="4">
        <v>8087.4757364092602</v>
      </c>
      <c r="R322" s="4">
        <v>1091.9529024287276</v>
      </c>
      <c r="S322" s="4">
        <v>16</v>
      </c>
    </row>
    <row r="323" spans="1:19" x14ac:dyDescent="0.25">
      <c r="A323" s="1">
        <v>52505</v>
      </c>
      <c r="B323" s="4">
        <v>214479.87201102049</v>
      </c>
      <c r="C323" s="4">
        <f t="shared" si="3"/>
        <v>15228.580384719424</v>
      </c>
      <c r="D323" s="4">
        <v>137.16666666666711</v>
      </c>
      <c r="E323" s="4">
        <v>128051.5711768866</v>
      </c>
      <c r="F323" s="4">
        <v>11870.993953517251</v>
      </c>
      <c r="G323" s="4">
        <v>89.972222222220978</v>
      </c>
      <c r="H323" s="4">
        <v>74541.171721280029</v>
      </c>
      <c r="I323" s="4">
        <v>8588.1018697838026</v>
      </c>
      <c r="J323" s="4">
        <v>24.833333333333556</v>
      </c>
      <c r="K323" s="4">
        <v>16673.524391176452</v>
      </c>
      <c r="L323" s="4">
        <v>2441.4395916108992</v>
      </c>
      <c r="M323" s="4">
        <v>12.833333333333286</v>
      </c>
      <c r="N323" s="4">
        <v>18715.878754490055</v>
      </c>
      <c r="O323" s="4">
        <v>2149.7873717275675</v>
      </c>
      <c r="P323" s="4">
        <v>16.833333333333258</v>
      </c>
      <c r="Q323" s="4">
        <v>8138.3314116195361</v>
      </c>
      <c r="R323" s="4">
        <v>1094.3367810523066</v>
      </c>
      <c r="S323" s="4">
        <v>15</v>
      </c>
    </row>
    <row r="324" spans="1:19" x14ac:dyDescent="0.25">
      <c r="A324" s="1">
        <v>52536</v>
      </c>
      <c r="B324" s="4">
        <v>215034.53779165464</v>
      </c>
      <c r="C324" s="4">
        <f t="shared" si="3"/>
        <v>15246.290310933555</v>
      </c>
      <c r="D324" s="4">
        <v>137.33333333333377</v>
      </c>
      <c r="E324" s="4">
        <v>128377.82220709465</v>
      </c>
      <c r="F324" s="4">
        <v>11831.200543874475</v>
      </c>
      <c r="G324" s="4">
        <v>90.055555555554307</v>
      </c>
      <c r="H324" s="4">
        <v>74895.841805208984</v>
      </c>
      <c r="I324" s="4">
        <v>8625.9422654730406</v>
      </c>
      <c r="J324" s="4">
        <v>24.875000000000224</v>
      </c>
      <c r="K324" s="4">
        <v>16777.162637063313</v>
      </c>
      <c r="L324" s="4">
        <v>2451.676093329309</v>
      </c>
      <c r="M324" s="4">
        <v>12.874999999999952</v>
      </c>
      <c r="N324" s="4">
        <v>18849.975412189578</v>
      </c>
      <c r="O324" s="4">
        <v>2161.0205141115771</v>
      </c>
      <c r="P324" s="4">
        <v>16.874999999999925</v>
      </c>
      <c r="Q324" s="4">
        <v>8210.5059490655694</v>
      </c>
      <c r="R324" s="4">
        <v>1095.6569344557738</v>
      </c>
      <c r="S324" s="4">
        <v>15</v>
      </c>
    </row>
    <row r="325" spans="1:19" x14ac:dyDescent="0.25">
      <c r="A325" s="1">
        <v>52566</v>
      </c>
      <c r="B325" s="4">
        <v>215487.69800252555</v>
      </c>
      <c r="C325" s="4">
        <f t="shared" si="3"/>
        <v>15331.21735246041</v>
      </c>
      <c r="D325" s="4">
        <v>137.50000000000043</v>
      </c>
      <c r="E325" s="4">
        <v>128759.75687702608</v>
      </c>
      <c r="F325" s="4">
        <v>11894.51613384032</v>
      </c>
      <c r="G325" s="4">
        <v>90.138888888887635</v>
      </c>
      <c r="H325" s="4">
        <v>75234.144196371039</v>
      </c>
      <c r="I325" s="4">
        <v>8673.0364539550937</v>
      </c>
      <c r="J325" s="4">
        <v>24.916666666666892</v>
      </c>
      <c r="K325" s="4">
        <v>16885.130987233595</v>
      </c>
      <c r="L325" s="4">
        <v>2470.4762033870684</v>
      </c>
      <c r="M325" s="4">
        <v>12.916666666666618</v>
      </c>
      <c r="N325" s="4">
        <v>18959.531860594041</v>
      </c>
      <c r="O325" s="4">
        <v>2174.3987998927987</v>
      </c>
      <c r="P325" s="4">
        <v>16.916666666666593</v>
      </c>
      <c r="Q325" s="4">
        <v>8256.0880577211046</v>
      </c>
      <c r="R325" s="4">
        <v>1103.3678054436357</v>
      </c>
      <c r="S325" s="4">
        <v>15</v>
      </c>
    </row>
    <row r="326" spans="1:19" x14ac:dyDescent="0.25">
      <c r="A326" s="1">
        <v>52597</v>
      </c>
      <c r="B326" s="4">
        <v>215836.15338634644</v>
      </c>
      <c r="C326" s="4">
        <f t="shared" si="3"/>
        <v>15336.910541871888</v>
      </c>
      <c r="D326" s="4">
        <v>137.66666666666708</v>
      </c>
      <c r="E326" s="4">
        <v>129039.89421519206</v>
      </c>
      <c r="F326" s="4">
        <v>11899.076572386502</v>
      </c>
      <c r="G326" s="4">
        <v>90.222222222220964</v>
      </c>
      <c r="H326" s="4">
        <v>75425.585214471808</v>
      </c>
      <c r="I326" s="4">
        <v>8706.3416933747339</v>
      </c>
      <c r="J326" s="4">
        <v>24.95833333333356</v>
      </c>
      <c r="K326" s="4">
        <v>16922.52582795325</v>
      </c>
      <c r="L326" s="4">
        <v>2473.6607354833923</v>
      </c>
      <c r="M326" s="4">
        <v>12.958333333333284</v>
      </c>
      <c r="N326" s="4">
        <v>19020.987516875615</v>
      </c>
      <c r="O326" s="4">
        <v>2185.3798121231039</v>
      </c>
      <c r="P326" s="4">
        <v>16.958333333333261</v>
      </c>
      <c r="Q326" s="4">
        <v>8285.7118627711479</v>
      </c>
      <c r="R326" s="4">
        <v>1105.755838719009</v>
      </c>
      <c r="S326" s="4">
        <v>14</v>
      </c>
    </row>
    <row r="327" spans="1:19" x14ac:dyDescent="0.25">
      <c r="A327" s="1">
        <v>52628</v>
      </c>
      <c r="B327" s="4">
        <v>215869.05017226675</v>
      </c>
      <c r="C327" s="4">
        <f t="shared" si="3"/>
        <v>15363.678883248509</v>
      </c>
      <c r="D327" s="4">
        <v>137.83333333333374</v>
      </c>
      <c r="E327" s="4">
        <v>129108.23722862692</v>
      </c>
      <c r="F327" s="4">
        <v>11869.23197141329</v>
      </c>
      <c r="G327" s="4">
        <v>90.305555555554292</v>
      </c>
      <c r="H327" s="4">
        <v>75425.93513705564</v>
      </c>
      <c r="I327" s="4">
        <v>8710.2950909678493</v>
      </c>
      <c r="J327" s="4">
        <v>25.000000000000227</v>
      </c>
      <c r="K327" s="4">
        <v>16919.264431123891</v>
      </c>
      <c r="L327" s="4">
        <v>2474.2792279756031</v>
      </c>
      <c r="M327" s="4">
        <v>12.99999999999995</v>
      </c>
      <c r="N327" s="4">
        <v>19031.095184752627</v>
      </c>
      <c r="O327" s="4">
        <v>2190.2076866088605</v>
      </c>
      <c r="P327" s="4">
        <v>16.999999999999929</v>
      </c>
      <c r="Q327" s="4">
        <v>8287.6454211121618</v>
      </c>
      <c r="R327" s="4">
        <v>1108.1449264536705</v>
      </c>
      <c r="S327" s="4">
        <v>14</v>
      </c>
    </row>
    <row r="328" spans="1:19" x14ac:dyDescent="0.25">
      <c r="A328" s="1">
        <v>52657</v>
      </c>
      <c r="B328" s="4">
        <v>215954.39859285468</v>
      </c>
      <c r="C328" s="4">
        <f t="shared" si="3"/>
        <v>15360.345671756582</v>
      </c>
      <c r="D328" s="4">
        <v>138.0000000000004</v>
      </c>
      <c r="E328" s="4">
        <v>129197.70979611381</v>
      </c>
      <c r="F328" s="4">
        <v>11869.341428120628</v>
      </c>
      <c r="G328" s="4">
        <v>90.388888888887621</v>
      </c>
      <c r="H328" s="4">
        <v>75465.33606555115</v>
      </c>
      <c r="I328" s="4">
        <v>8713.2215161485547</v>
      </c>
      <c r="J328" s="4">
        <v>25.041666666666895</v>
      </c>
      <c r="K328" s="4">
        <v>16935.271738268581</v>
      </c>
      <c r="L328" s="4">
        <v>2475.9685080435243</v>
      </c>
      <c r="M328" s="4">
        <v>13.041666666666616</v>
      </c>
      <c r="N328" s="4">
        <v>19023.005958121004</v>
      </c>
      <c r="O328" s="4">
        <v>2187.5434081804333</v>
      </c>
      <c r="P328" s="4">
        <v>17.041666666666597</v>
      </c>
      <c r="Q328" s="4">
        <v>8279.9874770983261</v>
      </c>
      <c r="R328" s="4">
        <v>1108.4035237716901</v>
      </c>
      <c r="S328" s="4">
        <v>14.5</v>
      </c>
    </row>
    <row r="329" spans="1:19" x14ac:dyDescent="0.25">
      <c r="A329" s="1">
        <v>52688</v>
      </c>
      <c r="B329" s="4">
        <v>215976.82307905899</v>
      </c>
      <c r="C329" s="4">
        <f t="shared" si="3"/>
        <v>15334.925959686589</v>
      </c>
      <c r="D329" s="4">
        <v>138.16666666666706</v>
      </c>
      <c r="E329" s="4">
        <v>129279.45675992999</v>
      </c>
      <c r="F329" s="4">
        <v>11929.429596246062</v>
      </c>
      <c r="G329" s="4">
        <v>90.47222222222095</v>
      </c>
      <c r="H329" s="4">
        <v>75441.021832702332</v>
      </c>
      <c r="I329" s="4">
        <v>8701.7595358827093</v>
      </c>
      <c r="J329" s="4">
        <v>25.083333333333563</v>
      </c>
      <c r="K329" s="4">
        <v>16911.662669225767</v>
      </c>
      <c r="L329" s="4">
        <v>2470.1621738012927</v>
      </c>
      <c r="M329" s="4">
        <v>13.083333333333282</v>
      </c>
      <c r="N329" s="4">
        <v>18993.49348413058</v>
      </c>
      <c r="O329" s="4">
        <v>2182.7358592741521</v>
      </c>
      <c r="P329" s="4">
        <v>17.083333333333265</v>
      </c>
      <c r="Q329" s="4">
        <v>8264.8633583406445</v>
      </c>
      <c r="R329" s="4">
        <v>1107.59616010782</v>
      </c>
      <c r="S329" s="4">
        <v>14.5</v>
      </c>
    </row>
    <row r="330" spans="1:19" x14ac:dyDescent="0.25">
      <c r="A330" s="1">
        <v>52718</v>
      </c>
      <c r="B330" s="4">
        <v>216003.44611192896</v>
      </c>
      <c r="C330" s="4">
        <f t="shared" si="3"/>
        <v>15312.508978779502</v>
      </c>
      <c r="D330" s="4">
        <v>138.33333333333371</v>
      </c>
      <c r="E330" s="4">
        <v>129336.80159920419</v>
      </c>
      <c r="F330" s="4">
        <v>11892.890001245376</v>
      </c>
      <c r="G330" s="4">
        <v>90.555555555554278</v>
      </c>
      <c r="H330" s="4">
        <v>75363.2521380494</v>
      </c>
      <c r="I330" s="4">
        <v>8689.267294350153</v>
      </c>
      <c r="J330" s="4">
        <v>25.125000000000231</v>
      </c>
      <c r="K330" s="4">
        <v>16871.973209699976</v>
      </c>
      <c r="L330" s="4">
        <v>2468.6374547765931</v>
      </c>
      <c r="M330" s="4">
        <v>13.124999999999948</v>
      </c>
      <c r="N330" s="4">
        <v>18954.324547371143</v>
      </c>
      <c r="O330" s="4">
        <v>2178.9969379208474</v>
      </c>
      <c r="P330" s="4">
        <v>17.124999999999932</v>
      </c>
      <c r="Q330" s="4">
        <v>8251.864270124137</v>
      </c>
      <c r="R330" s="4">
        <v>1105.7220891741479</v>
      </c>
      <c r="S330" s="4">
        <v>15.5</v>
      </c>
    </row>
    <row r="331" spans="1:19" x14ac:dyDescent="0.25">
      <c r="A331" s="1">
        <v>52749</v>
      </c>
      <c r="B331" s="4">
        <v>215871.59943976492</v>
      </c>
      <c r="C331" s="4">
        <f t="shared" si="3"/>
        <v>15338.285705481565</v>
      </c>
      <c r="D331" s="4">
        <v>138.50000000000037</v>
      </c>
      <c r="E331" s="4">
        <v>129445.30498568185</v>
      </c>
      <c r="F331" s="4">
        <v>11911.900610268</v>
      </c>
      <c r="G331" s="4">
        <v>90.638888888887607</v>
      </c>
      <c r="H331" s="4">
        <v>75269.018383659597</v>
      </c>
      <c r="I331" s="4">
        <v>8684.9963424853304</v>
      </c>
      <c r="J331" s="4">
        <v>25.166666666666899</v>
      </c>
      <c r="K331" s="4">
        <v>16827.977100883829</v>
      </c>
      <c r="L331" s="4">
        <v>2467.1118188733403</v>
      </c>
      <c r="M331" s="4">
        <v>13.166666666666615</v>
      </c>
      <c r="N331" s="4">
        <v>18871.205951729826</v>
      </c>
      <c r="O331" s="4">
        <v>2174.1845742089149</v>
      </c>
      <c r="P331" s="4">
        <v>17.1666666666666</v>
      </c>
      <c r="Q331" s="4">
        <v>8223.9273999835004</v>
      </c>
      <c r="R331" s="4">
        <v>1103.847083255469</v>
      </c>
      <c r="S331" s="4">
        <v>15.5</v>
      </c>
    </row>
    <row r="332" spans="1:19" x14ac:dyDescent="0.25">
      <c r="A332" s="1">
        <v>52779</v>
      </c>
      <c r="B332" s="4">
        <v>216078.74323484494</v>
      </c>
      <c r="C332" s="4">
        <f t="shared" si="3"/>
        <v>15209.562424851414</v>
      </c>
      <c r="D332" s="4">
        <v>138.66666666666703</v>
      </c>
      <c r="E332" s="4">
        <v>129629.49031100952</v>
      </c>
      <c r="F332" s="4">
        <v>11906.45948257809</v>
      </c>
      <c r="G332" s="4">
        <v>90.722222222220935</v>
      </c>
      <c r="H332" s="4">
        <v>75145.978585932971</v>
      </c>
      <c r="I332" s="4">
        <v>8661.1907924582683</v>
      </c>
      <c r="J332" s="4">
        <v>25.208333333333567</v>
      </c>
      <c r="K332" s="4">
        <v>16772.169191382753</v>
      </c>
      <c r="L332" s="4">
        <v>2457.01163291487</v>
      </c>
      <c r="M332" s="4">
        <v>13.208333333333281</v>
      </c>
      <c r="N332" s="4">
        <v>18786.97290255217</v>
      </c>
      <c r="O332" s="4">
        <v>2167.2262595895968</v>
      </c>
      <c r="P332" s="4">
        <v>17.208333333333268</v>
      </c>
      <c r="Q332" s="4">
        <v>8177.8419890666737</v>
      </c>
      <c r="R332" s="4">
        <v>1100.9043742129934</v>
      </c>
      <c r="S332" s="4">
        <v>15.5</v>
      </c>
    </row>
    <row r="333" spans="1:19" x14ac:dyDescent="0.25">
      <c r="A333" s="1">
        <v>52810</v>
      </c>
      <c r="B333" s="4">
        <v>216271.25498464156</v>
      </c>
      <c r="C333" s="4">
        <f t="shared" si="3"/>
        <v>15209.216972174667</v>
      </c>
      <c r="D333" s="4">
        <v>138.83333333333368</v>
      </c>
      <c r="E333" s="4">
        <v>129834.93443325501</v>
      </c>
      <c r="F333" s="4">
        <v>11908.799596110681</v>
      </c>
      <c r="G333" s="4">
        <v>90.805555555554264</v>
      </c>
      <c r="H333" s="4">
        <v>75073.294737517601</v>
      </c>
      <c r="I333" s="4">
        <v>8651.7750545864019</v>
      </c>
      <c r="J333" s="4">
        <v>25.250000000000234</v>
      </c>
      <c r="K333" s="4">
        <v>16717.404294488304</v>
      </c>
      <c r="L333" s="4">
        <v>2450.1221581826776</v>
      </c>
      <c r="M333" s="4">
        <v>13.249999999999947</v>
      </c>
      <c r="N333" s="4">
        <v>18715.5602165741</v>
      </c>
      <c r="O333" s="4">
        <v>2161.3363015187306</v>
      </c>
      <c r="P333" s="4">
        <v>17.249999999999936</v>
      </c>
      <c r="Q333" s="4">
        <v>8160.5440734058075</v>
      </c>
      <c r="R333" s="4">
        <v>1101.161281871704</v>
      </c>
      <c r="S333" s="4">
        <v>15.5</v>
      </c>
    </row>
    <row r="334" spans="1:19" x14ac:dyDescent="0.25">
      <c r="A334" s="1">
        <v>52841</v>
      </c>
      <c r="B334" s="4">
        <v>216554.13054160355</v>
      </c>
      <c r="C334" s="4">
        <f t="shared" si="3"/>
        <v>15215.889331842838</v>
      </c>
      <c r="D334" s="4">
        <v>139.00000000000034</v>
      </c>
      <c r="E334" s="4">
        <v>130113.96702542108</v>
      </c>
      <c r="F334" s="4">
        <v>11908.913996597006</v>
      </c>
      <c r="G334" s="4">
        <v>90.888888888887593</v>
      </c>
      <c r="H334" s="4">
        <v>75050.981949720488</v>
      </c>
      <c r="I334" s="4">
        <v>8639.2724683022443</v>
      </c>
      <c r="J334" s="4">
        <v>25.291666666666902</v>
      </c>
      <c r="K334" s="4">
        <v>16715.150727498018</v>
      </c>
      <c r="L334" s="4">
        <v>2449.6625252071995</v>
      </c>
      <c r="M334" s="4">
        <v>13.291666666666613</v>
      </c>
      <c r="N334" s="4">
        <v>18713.806251011916</v>
      </c>
      <c r="O334" s="4">
        <v>2159.7322229660549</v>
      </c>
      <c r="P334" s="4">
        <v>17.291666666666604</v>
      </c>
      <c r="Q334" s="4">
        <v>8150.7084993198423</v>
      </c>
      <c r="R334" s="4">
        <v>1099.2837179912842</v>
      </c>
      <c r="S334" s="4">
        <v>16.5</v>
      </c>
    </row>
    <row r="335" spans="1:19" x14ac:dyDescent="0.25">
      <c r="A335" s="1">
        <v>52871</v>
      </c>
      <c r="B335" s="4">
        <v>217013.535613154</v>
      </c>
      <c r="C335" s="4">
        <f t="shared" si="3"/>
        <v>15228.580384719424</v>
      </c>
      <c r="D335" s="4">
        <v>139.166666666667</v>
      </c>
      <c r="E335" s="4">
        <v>130408.78077186627</v>
      </c>
      <c r="F335" s="4">
        <v>11959.125472452319</v>
      </c>
      <c r="G335" s="4">
        <v>90.972222222220921</v>
      </c>
      <c r="H335" s="4">
        <v>75308.38757449729</v>
      </c>
      <c r="I335" s="4">
        <v>8655.5623740131978</v>
      </c>
      <c r="J335" s="4">
        <v>25.33333333333357</v>
      </c>
      <c r="K335" s="4">
        <v>16792.260593897168</v>
      </c>
      <c r="L335" s="4">
        <v>2453.4925419405977</v>
      </c>
      <c r="M335" s="4">
        <v>13.333333333333279</v>
      </c>
      <c r="N335" s="4">
        <v>18856.838842811645</v>
      </c>
      <c r="O335" s="4">
        <v>2167.7797807878328</v>
      </c>
      <c r="P335" s="4">
        <v>17.333333333333272</v>
      </c>
      <c r="Q335" s="4">
        <v>8201.7162341548737</v>
      </c>
      <c r="R335" s="4">
        <v>1101.6752770594599</v>
      </c>
      <c r="S335" s="4">
        <v>15.5</v>
      </c>
    </row>
    <row r="336" spans="1:19" x14ac:dyDescent="0.25">
      <c r="A336" s="1">
        <v>52902</v>
      </c>
      <c r="B336" s="4">
        <v>217569.73193467356</v>
      </c>
      <c r="C336" s="4">
        <f t="shared" si="3"/>
        <v>15246.290310933555</v>
      </c>
      <c r="D336" s="4">
        <v>139.33333333333366</v>
      </c>
      <c r="E336" s="4">
        <v>130746.12328009814</v>
      </c>
      <c r="F336" s="4">
        <v>11919.161396929729</v>
      </c>
      <c r="G336" s="4">
        <v>91.05555555555425</v>
      </c>
      <c r="H336" s="4">
        <v>75662.522794126737</v>
      </c>
      <c r="I336" s="4">
        <v>8693.4539205786077</v>
      </c>
      <c r="J336" s="4">
        <v>25.375000000000238</v>
      </c>
      <c r="K336" s="4">
        <v>16896.227383636611</v>
      </c>
      <c r="L336" s="4">
        <v>2462.68820248866</v>
      </c>
      <c r="M336" s="4">
        <v>13.374999999999945</v>
      </c>
      <c r="N336" s="4">
        <v>18991.359579207674</v>
      </c>
      <c r="O336" s="4">
        <v>2179.0495568999754</v>
      </c>
      <c r="P336" s="4">
        <v>17.37499999999994</v>
      </c>
      <c r="Q336" s="4">
        <v>8273.0348459772831</v>
      </c>
      <c r="R336" s="4">
        <v>1103.0001285356909</v>
      </c>
      <c r="S336" s="4">
        <v>15.5</v>
      </c>
    </row>
    <row r="337" spans="1:19" x14ac:dyDescent="0.25">
      <c r="A337" s="1">
        <v>52932</v>
      </c>
      <c r="B337" s="4">
        <v>218023.15877656103</v>
      </c>
      <c r="C337" s="4">
        <f t="shared" ref="C337:C349" si="4">C325</f>
        <v>15331.21735246041</v>
      </c>
      <c r="D337" s="4">
        <v>139.50000000000031</v>
      </c>
      <c r="E337" s="4">
        <v>131141.64157306805</v>
      </c>
      <c r="F337" s="4">
        <v>11983.895879047232</v>
      </c>
      <c r="G337" s="4">
        <v>91.138888888887578</v>
      </c>
      <c r="H337" s="4">
        <v>75999.241867652207</v>
      </c>
      <c r="I337" s="4">
        <v>8740.6103717251262</v>
      </c>
      <c r="J337" s="4">
        <v>25.416666666666906</v>
      </c>
      <c r="K337" s="4">
        <v>17004.537291768407</v>
      </c>
      <c r="L337" s="4">
        <v>2481.545709185024</v>
      </c>
      <c r="M337" s="4">
        <v>13.416666666666611</v>
      </c>
      <c r="N337" s="4">
        <v>19101.266380436133</v>
      </c>
      <c r="O337" s="4">
        <v>2191.397877653912</v>
      </c>
      <c r="P337" s="4">
        <v>17.416666666666607</v>
      </c>
      <c r="Q337" s="4">
        <v>8319.8219959163853</v>
      </c>
      <c r="R337" s="4">
        <v>1110.733616913099</v>
      </c>
      <c r="S337" s="4">
        <v>15.5</v>
      </c>
    </row>
    <row r="338" spans="1:19" x14ac:dyDescent="0.25">
      <c r="A338" s="1">
        <v>52963</v>
      </c>
      <c r="B338" s="4">
        <v>218372.71114815667</v>
      </c>
      <c r="C338" s="4">
        <f t="shared" si="4"/>
        <v>15336.910541871888</v>
      </c>
      <c r="D338" s="4">
        <v>139.66666666666697</v>
      </c>
      <c r="E338" s="4">
        <v>131432.6728198702</v>
      </c>
      <c r="F338" s="4">
        <v>11990.719759060732</v>
      </c>
      <c r="G338" s="4">
        <v>91.222222222220907</v>
      </c>
      <c r="H338" s="4">
        <v>76188.922823993271</v>
      </c>
      <c r="I338" s="4">
        <v>8772.9093041766228</v>
      </c>
      <c r="J338" s="4">
        <v>25.458333333333574</v>
      </c>
      <c r="K338" s="4">
        <v>17040.988343450677</v>
      </c>
      <c r="L338" s="4">
        <v>2484.7319455039874</v>
      </c>
      <c r="M338" s="4">
        <v>13.458333333333277</v>
      </c>
      <c r="N338" s="4">
        <v>19164.001188657425</v>
      </c>
      <c r="O338" s="4">
        <v>2203.4756229481782</v>
      </c>
      <c r="P338" s="4">
        <v>17.458333333333275</v>
      </c>
      <c r="Q338" s="4">
        <v>8348.47007235001</v>
      </c>
      <c r="R338" s="4">
        <v>1114.1976053053179</v>
      </c>
      <c r="S338" s="4">
        <v>14.5</v>
      </c>
    </row>
    <row r="339" spans="1:19" x14ac:dyDescent="0.25">
      <c r="A339" s="1">
        <v>52994</v>
      </c>
      <c r="B339" s="4">
        <v>218406.04161628854</v>
      </c>
      <c r="C339" s="4">
        <f t="shared" si="4"/>
        <v>15363.678883248509</v>
      </c>
      <c r="D339" s="4">
        <v>139.83333333333363</v>
      </c>
      <c r="E339" s="4">
        <v>131512.05535780618</v>
      </c>
      <c r="F339" s="4">
        <v>11959.636645230361</v>
      </c>
      <c r="G339" s="4">
        <v>91.305555555554236</v>
      </c>
      <c r="H339" s="4">
        <v>76187.282833108184</v>
      </c>
      <c r="I339" s="4">
        <v>8776.8730603479817</v>
      </c>
      <c r="J339" s="4">
        <v>25.500000000000242</v>
      </c>
      <c r="K339" s="4">
        <v>17038.807635756595</v>
      </c>
      <c r="L339" s="4">
        <v>2485.3532061447077</v>
      </c>
      <c r="M339" s="4">
        <v>13.499999999999943</v>
      </c>
      <c r="N339" s="4">
        <v>19173.087112783007</v>
      </c>
      <c r="O339" s="4">
        <v>2207.2473043958717</v>
      </c>
      <c r="P339" s="4">
        <v>17.499999999999943</v>
      </c>
      <c r="Q339" s="4">
        <v>8350.4182759818068</v>
      </c>
      <c r="R339" s="4">
        <v>1116.594638311067</v>
      </c>
      <c r="S339" s="4">
        <v>14.5</v>
      </c>
    </row>
    <row r="340" spans="1:19" x14ac:dyDescent="0.25">
      <c r="A340" s="1">
        <v>53022</v>
      </c>
      <c r="B340" s="4">
        <v>218491.93404705543</v>
      </c>
      <c r="C340" s="4">
        <f t="shared" si="4"/>
        <v>15360.345671756582</v>
      </c>
      <c r="D340" s="4">
        <v>140.00000000000028</v>
      </c>
      <c r="E340" s="4">
        <v>131611.55738781212</v>
      </c>
      <c r="F340" s="4">
        <v>11961.991169072844</v>
      </c>
      <c r="G340" s="4">
        <v>91.388888888887564</v>
      </c>
      <c r="H340" s="4">
        <v>76225.769242665643</v>
      </c>
      <c r="I340" s="4">
        <v>8779.8086115615151</v>
      </c>
      <c r="J340" s="4">
        <v>25.541666666666909</v>
      </c>
      <c r="K340" s="4">
        <v>17053.806366719917</v>
      </c>
      <c r="L340" s="4">
        <v>2487.0484717747308</v>
      </c>
      <c r="M340" s="4">
        <v>13.541666666666609</v>
      </c>
      <c r="N340" s="4">
        <v>19166.068637568114</v>
      </c>
      <c r="O340" s="4">
        <v>2204.577636240017</v>
      </c>
      <c r="P340" s="4">
        <v>17.541666666666611</v>
      </c>
      <c r="Q340" s="4">
        <v>8343.8168465348899</v>
      </c>
      <c r="R340" s="4">
        <v>1116.8552074585577</v>
      </c>
      <c r="S340" s="4">
        <v>15</v>
      </c>
    </row>
    <row r="341" spans="1:19" x14ac:dyDescent="0.25">
      <c r="A341" s="1">
        <v>53053</v>
      </c>
      <c r="B341" s="4">
        <v>218514.77032814099</v>
      </c>
      <c r="C341" s="4">
        <f t="shared" si="4"/>
        <v>15334.925959686589</v>
      </c>
      <c r="D341" s="4">
        <v>140.16666666666694</v>
      </c>
      <c r="E341" s="4">
        <v>131704.42117189415</v>
      </c>
      <c r="F341" s="4">
        <v>12022.370920183834</v>
      </c>
      <c r="G341" s="4">
        <v>91.472222222220893</v>
      </c>
      <c r="H341" s="4">
        <v>76199.434774801106</v>
      </c>
      <c r="I341" s="4">
        <v>8768.3384814394121</v>
      </c>
      <c r="J341" s="4">
        <v>25.583333333333577</v>
      </c>
      <c r="K341" s="4">
        <v>17031.217397519926</v>
      </c>
      <c r="L341" s="4">
        <v>2482.2997208659099</v>
      </c>
      <c r="M341" s="4">
        <v>13.583333333333275</v>
      </c>
      <c r="N341" s="4">
        <v>19136.488972894622</v>
      </c>
      <c r="O341" s="4">
        <v>2199.7582587943625</v>
      </c>
      <c r="P341" s="4">
        <v>17.583333333333279</v>
      </c>
      <c r="Q341" s="4">
        <v>8328.6597983556421</v>
      </c>
      <c r="R341" s="4">
        <v>1116.0468270418803</v>
      </c>
      <c r="S341" s="4">
        <v>15</v>
      </c>
    </row>
    <row r="342" spans="1:19" x14ac:dyDescent="0.25">
      <c r="A342" s="1">
        <v>53083</v>
      </c>
      <c r="B342" s="4">
        <v>218540.76253826544</v>
      </c>
      <c r="C342" s="4">
        <f t="shared" si="4"/>
        <v>15312.508978779502</v>
      </c>
      <c r="D342" s="4">
        <v>140.3333333333336</v>
      </c>
      <c r="E342" s="4">
        <v>131772.77829133376</v>
      </c>
      <c r="F342" s="4">
        <v>11986.793698817479</v>
      </c>
      <c r="G342" s="4">
        <v>91.555555555554221</v>
      </c>
      <c r="H342" s="4">
        <v>76118.551139334653</v>
      </c>
      <c r="I342" s="4">
        <v>8755.8368535562986</v>
      </c>
      <c r="J342" s="4">
        <v>25.625000000000245</v>
      </c>
      <c r="K342" s="4">
        <v>16991.425878873077</v>
      </c>
      <c r="L342" s="4">
        <v>2479.6972132330334</v>
      </c>
      <c r="M342" s="4">
        <v>13.624999999999941</v>
      </c>
      <c r="N342" s="4">
        <v>19097.223837936835</v>
      </c>
      <c r="O342" s="4">
        <v>2196.0107202520039</v>
      </c>
      <c r="P342" s="4">
        <v>17.624999999999947</v>
      </c>
      <c r="Q342" s="4">
        <v>8314.5644815170635</v>
      </c>
      <c r="R342" s="4">
        <v>1113.0994888450698</v>
      </c>
      <c r="S342" s="4">
        <v>16</v>
      </c>
    </row>
    <row r="343" spans="1:19" x14ac:dyDescent="0.25">
      <c r="A343" s="1">
        <v>53114</v>
      </c>
      <c r="B343" s="4">
        <v>218409.00329476513</v>
      </c>
      <c r="C343" s="4">
        <f t="shared" si="4"/>
        <v>15338.285705481565</v>
      </c>
      <c r="D343" s="4">
        <v>140.50000000000026</v>
      </c>
      <c r="E343" s="4">
        <v>131892.5378021569</v>
      </c>
      <c r="F343" s="4">
        <v>12007.023662604957</v>
      </c>
      <c r="G343" s="4">
        <v>91.63888888888755</v>
      </c>
      <c r="H343" s="4">
        <v>76023.241502039687</v>
      </c>
      <c r="I343" s="4">
        <v>8750.5371686414364</v>
      </c>
      <c r="J343" s="4">
        <v>25.666666666666913</v>
      </c>
      <c r="K343" s="4">
        <v>16947.314775886236</v>
      </c>
      <c r="L343" s="4">
        <v>2478.16790434521</v>
      </c>
      <c r="M343" s="4">
        <v>13.666666666666607</v>
      </c>
      <c r="N343" s="4">
        <v>19013.877002521069</v>
      </c>
      <c r="O343" s="4">
        <v>2191.1865148428019</v>
      </c>
      <c r="P343" s="4">
        <v>17.666666666666615</v>
      </c>
      <c r="Q343" s="4">
        <v>8287.6280202375219</v>
      </c>
      <c r="R343" s="4">
        <v>1112.2897330038745</v>
      </c>
      <c r="S343" s="4">
        <v>16</v>
      </c>
    </row>
    <row r="344" spans="1:19" x14ac:dyDescent="0.25">
      <c r="A344" s="1">
        <v>53144</v>
      </c>
      <c r="B344" s="4">
        <v>218616.94721029775</v>
      </c>
      <c r="C344" s="4">
        <f t="shared" si="4"/>
        <v>15209.562424851414</v>
      </c>
      <c r="D344" s="4">
        <v>140.66666666666691</v>
      </c>
      <c r="E344" s="4">
        <v>132089.45332083199</v>
      </c>
      <c r="F344" s="4">
        <v>12002.690014657597</v>
      </c>
      <c r="G344" s="4">
        <v>91.722222222220879</v>
      </c>
      <c r="H344" s="4">
        <v>75900.120355859137</v>
      </c>
      <c r="I344" s="4">
        <v>8727.7378679977064</v>
      </c>
      <c r="J344" s="4">
        <v>25.708333333333581</v>
      </c>
      <c r="K344" s="4">
        <v>16891.356387904736</v>
      </c>
      <c r="L344" s="4">
        <v>2469.1132073971266</v>
      </c>
      <c r="M344" s="4">
        <v>13.708333333333274</v>
      </c>
      <c r="N344" s="4">
        <v>18928.337446520083</v>
      </c>
      <c r="O344" s="4">
        <v>2184.2099116613986</v>
      </c>
      <c r="P344" s="4">
        <v>17.708333333333282</v>
      </c>
      <c r="Q344" s="4">
        <v>8241.422873436004</v>
      </c>
      <c r="R344" s="4">
        <v>1108.2702617964305</v>
      </c>
      <c r="S344" s="4">
        <v>16</v>
      </c>
    </row>
    <row r="345" spans="1:19" x14ac:dyDescent="0.25">
      <c r="A345" s="1">
        <v>53175</v>
      </c>
      <c r="B345" s="4">
        <v>218811.28044463234</v>
      </c>
      <c r="C345" s="4">
        <f t="shared" si="4"/>
        <v>15209.216972174667</v>
      </c>
      <c r="D345" s="4">
        <v>140.83333333333357</v>
      </c>
      <c r="E345" s="4">
        <v>132307.7344906464</v>
      </c>
      <c r="F345" s="4">
        <v>12007.291927806884</v>
      </c>
      <c r="G345" s="4">
        <v>91.805555555554207</v>
      </c>
      <c r="H345" s="4">
        <v>75827.415629038922</v>
      </c>
      <c r="I345" s="4">
        <v>8717.2870148854254</v>
      </c>
      <c r="J345" s="4">
        <v>25.750000000000249</v>
      </c>
      <c r="K345" s="4">
        <v>16835.36895775954</v>
      </c>
      <c r="L345" s="4">
        <v>2461.1290204164725</v>
      </c>
      <c r="M345" s="4">
        <v>13.74999999999994</v>
      </c>
      <c r="N345" s="4">
        <v>18855.656240403063</v>
      </c>
      <c r="O345" s="4">
        <v>2178.3048755650211</v>
      </c>
      <c r="P345" s="4">
        <v>17.74999999999995</v>
      </c>
      <c r="Q345" s="4">
        <v>8224.0859420427532</v>
      </c>
      <c r="R345" s="4">
        <v>1108.5288883627757</v>
      </c>
      <c r="S345" s="4">
        <v>16</v>
      </c>
    </row>
    <row r="346" spans="1:19" x14ac:dyDescent="0.25">
      <c r="A346" s="1">
        <v>53206</v>
      </c>
      <c r="B346" s="4">
        <v>219095.11563763276</v>
      </c>
      <c r="C346" s="4">
        <f t="shared" si="4"/>
        <v>15215.889331842838</v>
      </c>
      <c r="D346" s="4">
        <v>141.00000000000023</v>
      </c>
      <c r="E346" s="4">
        <v>132599.95226062744</v>
      </c>
      <c r="F346" s="4">
        <v>12008.541576431762</v>
      </c>
      <c r="G346" s="4">
        <v>91.888888888887536</v>
      </c>
      <c r="H346" s="4">
        <v>75804.112923489098</v>
      </c>
      <c r="I346" s="4">
        <v>8704.7749291277378</v>
      </c>
      <c r="J346" s="4">
        <v>25.791666666666917</v>
      </c>
      <c r="K346" s="4">
        <v>16833.125556320738</v>
      </c>
      <c r="L346" s="4">
        <v>2461.7443795882687</v>
      </c>
      <c r="M346" s="4">
        <v>13.791666666666606</v>
      </c>
      <c r="N346" s="4">
        <v>18852.842512286268</v>
      </c>
      <c r="O346" s="4">
        <v>2176.6985965858244</v>
      </c>
      <c r="P346" s="4">
        <v>17.791666666666618</v>
      </c>
      <c r="Q346" s="4">
        <v>8213.1620199969457</v>
      </c>
      <c r="R346" s="4">
        <v>1106.6470587277615</v>
      </c>
      <c r="S346" s="4">
        <v>17</v>
      </c>
    </row>
    <row r="347" spans="1:19" x14ac:dyDescent="0.25">
      <c r="A347" s="1">
        <v>53236</v>
      </c>
      <c r="B347" s="4">
        <v>219555.85151059838</v>
      </c>
      <c r="C347" s="4">
        <f t="shared" si="4"/>
        <v>15228.580384719424</v>
      </c>
      <c r="D347" s="4">
        <v>141.16666666666688</v>
      </c>
      <c r="E347" s="4">
        <v>132908.032793975</v>
      </c>
      <c r="F347" s="4">
        <v>12059.00170322958</v>
      </c>
      <c r="G347" s="4">
        <v>91.972222222220864</v>
      </c>
      <c r="H347" s="4">
        <v>76062.923555810718</v>
      </c>
      <c r="I347" s="4">
        <v>8721.0899076457335</v>
      </c>
      <c r="J347" s="4">
        <v>25.833333333333584</v>
      </c>
      <c r="K347" s="4">
        <v>16910.484040299034</v>
      </c>
      <c r="L347" s="4">
        <v>2464.5113536929184</v>
      </c>
      <c r="M347" s="4">
        <v>13.833333333333272</v>
      </c>
      <c r="N347" s="4">
        <v>18995.249820839854</v>
      </c>
      <c r="O347" s="4">
        <v>2184.7729530208744</v>
      </c>
      <c r="P347" s="4">
        <v>17.833333333333286</v>
      </c>
      <c r="Q347" s="4">
        <v>8264.3220176011182</v>
      </c>
      <c r="R347" s="4">
        <v>1109.0463225692693</v>
      </c>
      <c r="S347" s="4">
        <v>16</v>
      </c>
    </row>
    <row r="348" spans="1:19" x14ac:dyDescent="0.25">
      <c r="A348" s="1">
        <v>53267</v>
      </c>
      <c r="B348" s="4">
        <v>220114.63478494115</v>
      </c>
      <c r="C348" s="4">
        <f t="shared" si="4"/>
        <v>15246.290310933555</v>
      </c>
      <c r="D348" s="4">
        <v>141.33333333333354</v>
      </c>
      <c r="E348" s="4">
        <v>133258.84702565137</v>
      </c>
      <c r="F348" s="4">
        <v>12021.108256390122</v>
      </c>
      <c r="G348" s="4">
        <v>92.055555555554193</v>
      </c>
      <c r="H348" s="4">
        <v>76417.550407271017</v>
      </c>
      <c r="I348" s="4">
        <v>8759.0324650979637</v>
      </c>
      <c r="J348" s="4">
        <v>25.875000000000252</v>
      </c>
      <c r="K348" s="4">
        <v>17013.704144097261</v>
      </c>
      <c r="L348" s="4">
        <v>2474.8115540822546</v>
      </c>
      <c r="M348" s="4">
        <v>13.874999999999938</v>
      </c>
      <c r="N348" s="4">
        <v>19128.043167823118</v>
      </c>
      <c r="O348" s="4">
        <v>2196.079209570657</v>
      </c>
      <c r="P348" s="4">
        <v>17.874999999999954</v>
      </c>
      <c r="Q348" s="4">
        <v>8336.9206023454335</v>
      </c>
      <c r="R348" s="4">
        <v>1110.3758880853088</v>
      </c>
      <c r="S348" s="4">
        <v>16</v>
      </c>
    </row>
    <row r="349" spans="1:19" x14ac:dyDescent="0.25">
      <c r="A349" s="1">
        <v>53297</v>
      </c>
      <c r="B349" s="4">
        <v>220569.38017277888</v>
      </c>
      <c r="C349" s="4">
        <f t="shared" si="4"/>
        <v>15331.21735246041</v>
      </c>
      <c r="D349" s="4">
        <v>141.5000000000002</v>
      </c>
      <c r="E349" s="4">
        <v>133668.11412575172</v>
      </c>
      <c r="F349" s="4">
        <v>12086.15922028115</v>
      </c>
      <c r="G349" s="4">
        <v>92.138888888887521</v>
      </c>
      <c r="H349" s="4">
        <v>76753.710370902481</v>
      </c>
      <c r="I349" s="4">
        <v>8806.2510522416014</v>
      </c>
      <c r="J349" s="4">
        <v>25.91666666666692</v>
      </c>
      <c r="K349" s="4">
        <v>17122.356149913023</v>
      </c>
      <c r="L349" s="4">
        <v>2493.726899438504</v>
      </c>
      <c r="M349" s="4">
        <v>13.916666666666604</v>
      </c>
      <c r="N349" s="4">
        <v>19237.223824473411</v>
      </c>
      <c r="O349" s="4">
        <v>2208.4672519096348</v>
      </c>
      <c r="P349" s="4">
        <v>17.916666666666622</v>
      </c>
      <c r="Q349" s="4">
        <v>8382.7774273215673</v>
      </c>
      <c r="R349" s="4">
        <v>1118.1320600643562</v>
      </c>
      <c r="S349" s="4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C29E-28C3-4719-A56A-36B4AA342CAB}">
  <dimension ref="A1:S349"/>
  <sheetViews>
    <sheetView workbookViewId="0">
      <selection activeCell="C80" sqref="C80:C349"/>
    </sheetView>
  </sheetViews>
  <sheetFormatPr defaultRowHeight="15" x14ac:dyDescent="0.25"/>
  <cols>
    <col min="1" max="1" width="13.85546875" style="1" customWidth="1"/>
    <col min="2" max="4" width="8.5703125" bestFit="1" customWidth="1"/>
    <col min="5" max="7" width="9.71093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5703125" bestFit="1" customWidth="1"/>
    <col min="12" max="12" width="12" bestFit="1" customWidth="1"/>
    <col min="13" max="13" width="9.85546875" bestFit="1" customWidth="1"/>
    <col min="14" max="14" width="10.7109375" bestFit="1" customWidth="1"/>
    <col min="15" max="15" width="12" bestFit="1" customWidth="1"/>
    <col min="16" max="16" width="10" bestFit="1" customWidth="1"/>
    <col min="17" max="17" width="10.140625" bestFit="1" customWidth="1"/>
    <col min="18" max="18" width="10" bestFit="1" customWidth="1"/>
    <col min="19" max="19" width="9.42578125" bestFit="1" customWidth="1"/>
  </cols>
  <sheetData>
    <row r="1" spans="1:19" ht="45" x14ac:dyDescent="0.25">
      <c r="A1" s="2"/>
      <c r="B1" s="3" t="s">
        <v>2</v>
      </c>
      <c r="C1" s="3" t="s">
        <v>5</v>
      </c>
      <c r="D1" s="3" t="s">
        <v>8</v>
      </c>
      <c r="E1" s="3" t="s">
        <v>11</v>
      </c>
      <c r="F1" s="3" t="s">
        <v>14</v>
      </c>
      <c r="G1" s="3" t="s">
        <v>17</v>
      </c>
      <c r="H1" s="3" t="s">
        <v>24</v>
      </c>
      <c r="I1" s="3" t="s">
        <v>25</v>
      </c>
      <c r="J1" s="3" t="s">
        <v>26</v>
      </c>
      <c r="K1" s="3" t="s">
        <v>33</v>
      </c>
      <c r="L1" s="3" t="s">
        <v>34</v>
      </c>
      <c r="M1" s="3" t="s">
        <v>35</v>
      </c>
      <c r="N1" s="3" t="s">
        <v>42</v>
      </c>
      <c r="O1" s="3" t="s">
        <v>43</v>
      </c>
      <c r="P1" s="3" t="s">
        <v>44</v>
      </c>
      <c r="Q1" s="3" t="s">
        <v>51</v>
      </c>
      <c r="R1" s="3" t="s">
        <v>52</v>
      </c>
      <c r="S1" s="3" t="s">
        <v>53</v>
      </c>
    </row>
    <row r="2" spans="1:19" hidden="1" x14ac:dyDescent="0.25">
      <c r="A2" s="1">
        <v>42736</v>
      </c>
      <c r="B2" s="4">
        <v>144548</v>
      </c>
      <c r="C2" s="4">
        <v>14566</v>
      </c>
      <c r="D2" s="4">
        <v>133</v>
      </c>
      <c r="E2" s="4">
        <v>72426</v>
      </c>
      <c r="F2" s="4">
        <v>8855</v>
      </c>
      <c r="G2" s="4">
        <v>95</v>
      </c>
      <c r="H2" s="4">
        <v>54144</v>
      </c>
      <c r="I2" s="4">
        <v>6918</v>
      </c>
      <c r="J2" s="4">
        <v>15</v>
      </c>
      <c r="K2" s="4">
        <v>13509</v>
      </c>
      <c r="L2" s="4">
        <v>2186</v>
      </c>
      <c r="M2" s="4">
        <v>2</v>
      </c>
      <c r="N2" s="4">
        <v>14628</v>
      </c>
      <c r="O2" s="4">
        <v>1773</v>
      </c>
      <c r="P2" s="4">
        <v>7</v>
      </c>
      <c r="Q2" s="4">
        <v>6679</v>
      </c>
      <c r="R2" s="4">
        <v>929</v>
      </c>
      <c r="S2" s="4">
        <v>1</v>
      </c>
    </row>
    <row r="3" spans="1:19" hidden="1" x14ac:dyDescent="0.25">
      <c r="A3" s="1">
        <v>42767</v>
      </c>
      <c r="B3" s="4">
        <v>144733</v>
      </c>
      <c r="C3" s="4">
        <v>14613</v>
      </c>
      <c r="D3" s="4">
        <v>133</v>
      </c>
      <c r="E3" s="4">
        <v>72387</v>
      </c>
      <c r="F3" s="4">
        <v>8867</v>
      </c>
      <c r="G3" s="4">
        <v>98</v>
      </c>
      <c r="H3" s="4">
        <v>54179</v>
      </c>
      <c r="I3" s="4">
        <v>6904</v>
      </c>
      <c r="J3" s="4">
        <v>15</v>
      </c>
      <c r="K3" s="4">
        <v>13483</v>
      </c>
      <c r="L3" s="4">
        <v>2179</v>
      </c>
      <c r="M3" s="4">
        <v>2</v>
      </c>
      <c r="N3" s="4">
        <v>14597</v>
      </c>
      <c r="O3" s="4">
        <v>1767</v>
      </c>
      <c r="P3" s="4">
        <v>7</v>
      </c>
      <c r="Q3" s="4">
        <v>6686</v>
      </c>
      <c r="R3" s="4">
        <v>930</v>
      </c>
      <c r="S3" s="4">
        <v>2</v>
      </c>
    </row>
    <row r="4" spans="1:19" hidden="1" x14ac:dyDescent="0.25">
      <c r="A4" s="1">
        <v>42795</v>
      </c>
      <c r="B4" s="4">
        <v>145084</v>
      </c>
      <c r="C4" s="4">
        <v>14582</v>
      </c>
      <c r="D4" s="4">
        <v>126</v>
      </c>
      <c r="E4" s="4">
        <v>72529</v>
      </c>
      <c r="F4" s="4">
        <v>8832</v>
      </c>
      <c r="G4" s="4">
        <v>94</v>
      </c>
      <c r="H4" s="4">
        <v>54193</v>
      </c>
      <c r="I4" s="4">
        <v>6932</v>
      </c>
      <c r="J4" s="4">
        <v>15</v>
      </c>
      <c r="K4" s="4">
        <v>13521</v>
      </c>
      <c r="L4" s="4">
        <v>2172</v>
      </c>
      <c r="M4" s="4">
        <v>2</v>
      </c>
      <c r="N4" s="4">
        <v>14635</v>
      </c>
      <c r="O4" s="4">
        <v>1774</v>
      </c>
      <c r="P4" s="4">
        <v>7</v>
      </c>
      <c r="Q4" s="4">
        <v>6676</v>
      </c>
      <c r="R4" s="4">
        <v>923</v>
      </c>
      <c r="S4" s="4">
        <v>1</v>
      </c>
    </row>
    <row r="5" spans="1:19" hidden="1" x14ac:dyDescent="0.25">
      <c r="A5" s="1">
        <v>42826</v>
      </c>
      <c r="B5" s="4">
        <v>144969</v>
      </c>
      <c r="C5" s="4">
        <v>14548</v>
      </c>
      <c r="D5" s="4">
        <v>131</v>
      </c>
      <c r="E5" s="4">
        <v>72497</v>
      </c>
      <c r="F5" s="4">
        <v>8840</v>
      </c>
      <c r="G5" s="4">
        <v>95</v>
      </c>
      <c r="H5" s="4">
        <v>54185</v>
      </c>
      <c r="I5" s="4">
        <v>6913</v>
      </c>
      <c r="J5" s="4">
        <v>15</v>
      </c>
      <c r="K5" s="4">
        <v>13420</v>
      </c>
      <c r="L5" s="4">
        <v>2171</v>
      </c>
      <c r="M5" s="4">
        <v>2</v>
      </c>
      <c r="N5" s="4">
        <v>14601</v>
      </c>
      <c r="O5" s="4">
        <v>1770</v>
      </c>
      <c r="P5" s="4">
        <v>7</v>
      </c>
      <c r="Q5" s="4">
        <v>6662</v>
      </c>
      <c r="R5" s="4">
        <v>927</v>
      </c>
      <c r="S5" s="4">
        <v>1</v>
      </c>
    </row>
    <row r="6" spans="1:19" hidden="1" x14ac:dyDescent="0.25">
      <c r="A6" s="1">
        <v>42856</v>
      </c>
      <c r="B6" s="4">
        <v>144747</v>
      </c>
      <c r="C6" s="4">
        <v>14485</v>
      </c>
      <c r="D6" s="4">
        <v>131</v>
      </c>
      <c r="E6" s="4">
        <v>72409</v>
      </c>
      <c r="F6" s="4">
        <v>8851</v>
      </c>
      <c r="G6" s="4">
        <v>94</v>
      </c>
      <c r="H6" s="4">
        <v>54177</v>
      </c>
      <c r="I6" s="4">
        <v>6905</v>
      </c>
      <c r="J6" s="4">
        <v>15</v>
      </c>
      <c r="K6" s="4">
        <v>13455</v>
      </c>
      <c r="L6" s="4">
        <v>2167</v>
      </c>
      <c r="M6" s="4">
        <v>2</v>
      </c>
      <c r="N6" s="4">
        <v>14563</v>
      </c>
      <c r="O6" s="4">
        <v>1771</v>
      </c>
      <c r="P6" s="4">
        <v>7</v>
      </c>
      <c r="Q6" s="4">
        <v>6655</v>
      </c>
      <c r="R6" s="4">
        <v>916</v>
      </c>
      <c r="S6" s="4">
        <v>1</v>
      </c>
    </row>
    <row r="7" spans="1:19" hidden="1" x14ac:dyDescent="0.25">
      <c r="A7" s="1">
        <v>42887</v>
      </c>
      <c r="B7" s="4">
        <v>145257</v>
      </c>
      <c r="C7" s="4">
        <v>14689</v>
      </c>
      <c r="D7" s="4">
        <v>129</v>
      </c>
      <c r="E7" s="4">
        <v>72487</v>
      </c>
      <c r="F7" s="4">
        <v>8876</v>
      </c>
      <c r="G7" s="4">
        <v>94</v>
      </c>
      <c r="H7" s="4">
        <v>54047</v>
      </c>
      <c r="I7" s="4">
        <v>6908</v>
      </c>
      <c r="J7" s="4">
        <v>15</v>
      </c>
      <c r="K7" s="4">
        <v>13410</v>
      </c>
      <c r="L7" s="4">
        <v>2164</v>
      </c>
      <c r="M7" s="4">
        <v>2</v>
      </c>
      <c r="N7" s="4">
        <v>14554</v>
      </c>
      <c r="O7" s="4">
        <v>1772</v>
      </c>
      <c r="P7" s="4">
        <v>7</v>
      </c>
      <c r="Q7" s="4">
        <v>6619</v>
      </c>
      <c r="R7" s="4">
        <v>919</v>
      </c>
      <c r="S7" s="4">
        <v>2</v>
      </c>
    </row>
    <row r="8" spans="1:19" hidden="1" x14ac:dyDescent="0.25">
      <c r="A8" s="1">
        <v>42917</v>
      </c>
      <c r="B8" s="4">
        <v>145301</v>
      </c>
      <c r="C8" s="4">
        <v>14515</v>
      </c>
      <c r="D8" s="4">
        <v>135</v>
      </c>
      <c r="E8" s="4">
        <v>72600</v>
      </c>
      <c r="F8" s="4">
        <v>8855</v>
      </c>
      <c r="G8" s="4">
        <v>93</v>
      </c>
      <c r="H8" s="4">
        <v>53939</v>
      </c>
      <c r="I8" s="4">
        <v>6863</v>
      </c>
      <c r="J8" s="4">
        <v>15</v>
      </c>
      <c r="K8" s="4">
        <v>13357</v>
      </c>
      <c r="L8" s="4">
        <v>2142</v>
      </c>
      <c r="M8" s="4">
        <v>2</v>
      </c>
      <c r="N8" s="4">
        <v>14436</v>
      </c>
      <c r="O8" s="4">
        <v>1758</v>
      </c>
      <c r="P8" s="4">
        <v>7</v>
      </c>
      <c r="Q8" s="4">
        <v>6578</v>
      </c>
      <c r="R8" s="4">
        <v>915</v>
      </c>
      <c r="S8" s="4">
        <v>2</v>
      </c>
    </row>
    <row r="9" spans="1:19" hidden="1" x14ac:dyDescent="0.25">
      <c r="A9" s="1">
        <v>42948</v>
      </c>
      <c r="B9" s="4">
        <v>145768</v>
      </c>
      <c r="C9" s="4">
        <v>14586</v>
      </c>
      <c r="D9" s="4">
        <v>130</v>
      </c>
      <c r="E9" s="4">
        <v>72772</v>
      </c>
      <c r="F9" s="4">
        <v>8907</v>
      </c>
      <c r="G9" s="4">
        <v>93</v>
      </c>
      <c r="H9" s="4">
        <v>53901</v>
      </c>
      <c r="I9" s="4">
        <v>6836</v>
      </c>
      <c r="J9" s="4">
        <v>15</v>
      </c>
      <c r="K9" s="4">
        <v>13317</v>
      </c>
      <c r="L9" s="4">
        <v>2139</v>
      </c>
      <c r="M9" s="4">
        <v>2</v>
      </c>
      <c r="N9" s="4">
        <v>14358</v>
      </c>
      <c r="O9" s="4">
        <v>1765</v>
      </c>
      <c r="P9" s="4">
        <v>7</v>
      </c>
      <c r="Q9" s="4">
        <v>6552</v>
      </c>
      <c r="R9" s="4">
        <v>915</v>
      </c>
      <c r="S9" s="4">
        <v>3</v>
      </c>
    </row>
    <row r="10" spans="1:19" hidden="1" x14ac:dyDescent="0.25">
      <c r="A10" s="1">
        <v>42979</v>
      </c>
      <c r="B10" s="4">
        <v>146187</v>
      </c>
      <c r="C10" s="4">
        <v>14533</v>
      </c>
      <c r="D10" s="4">
        <v>132</v>
      </c>
      <c r="E10" s="4">
        <v>72987</v>
      </c>
      <c r="F10" s="4">
        <v>8880</v>
      </c>
      <c r="G10" s="4">
        <v>93</v>
      </c>
      <c r="H10" s="4">
        <v>53848</v>
      </c>
      <c r="I10" s="4">
        <v>6869</v>
      </c>
      <c r="J10" s="4">
        <v>15</v>
      </c>
      <c r="K10" s="4">
        <v>13321</v>
      </c>
      <c r="L10" s="4">
        <v>2129</v>
      </c>
      <c r="M10" s="4">
        <v>2</v>
      </c>
      <c r="N10" s="4">
        <v>14336</v>
      </c>
      <c r="O10" s="4">
        <v>1746</v>
      </c>
      <c r="P10" s="4">
        <v>7</v>
      </c>
      <c r="Q10" s="4">
        <v>6560</v>
      </c>
      <c r="R10" s="4">
        <v>911</v>
      </c>
      <c r="S10" s="4">
        <v>6</v>
      </c>
    </row>
    <row r="11" spans="1:19" hidden="1" x14ac:dyDescent="0.25">
      <c r="A11" s="1">
        <v>43009</v>
      </c>
      <c r="B11" s="4">
        <v>146891</v>
      </c>
      <c r="C11" s="4">
        <v>14561</v>
      </c>
      <c r="D11" s="4">
        <v>130</v>
      </c>
      <c r="E11" s="4">
        <v>73321</v>
      </c>
      <c r="F11" s="4">
        <v>8875</v>
      </c>
      <c r="G11" s="4">
        <v>94</v>
      </c>
      <c r="H11" s="4">
        <v>54217</v>
      </c>
      <c r="I11" s="4">
        <v>6878</v>
      </c>
      <c r="J11" s="4">
        <v>15</v>
      </c>
      <c r="K11" s="4">
        <v>13415</v>
      </c>
      <c r="L11" s="4">
        <v>2139</v>
      </c>
      <c r="M11" s="4">
        <v>2</v>
      </c>
      <c r="N11" s="4">
        <v>14516</v>
      </c>
      <c r="O11" s="4">
        <v>1749</v>
      </c>
      <c r="P11" s="4">
        <v>7</v>
      </c>
      <c r="Q11" s="4">
        <v>6577</v>
      </c>
      <c r="R11" s="4">
        <v>918</v>
      </c>
      <c r="S11" s="4">
        <v>4</v>
      </c>
    </row>
    <row r="12" spans="1:19" hidden="1" x14ac:dyDescent="0.25">
      <c r="A12" s="1">
        <v>43040</v>
      </c>
      <c r="B12" s="4">
        <v>147401</v>
      </c>
      <c r="C12" s="4">
        <v>14618</v>
      </c>
      <c r="D12" s="4">
        <v>130</v>
      </c>
      <c r="E12" s="4">
        <v>73673</v>
      </c>
      <c r="F12" s="4">
        <v>8919</v>
      </c>
      <c r="G12" s="4">
        <v>92</v>
      </c>
      <c r="H12" s="4">
        <v>54614</v>
      </c>
      <c r="I12" s="4">
        <v>6893</v>
      </c>
      <c r="J12" s="4">
        <v>15</v>
      </c>
      <c r="K12" s="4">
        <v>13540</v>
      </c>
      <c r="L12" s="4">
        <v>2149</v>
      </c>
      <c r="M12" s="4">
        <v>2</v>
      </c>
      <c r="N12" s="4">
        <v>14656</v>
      </c>
      <c r="O12" s="4">
        <v>1765</v>
      </c>
      <c r="P12" s="4">
        <v>7</v>
      </c>
      <c r="Q12" s="4">
        <v>6662</v>
      </c>
      <c r="R12" s="4">
        <v>919</v>
      </c>
      <c r="S12" s="4">
        <v>2</v>
      </c>
    </row>
    <row r="13" spans="1:19" hidden="1" x14ac:dyDescent="0.25">
      <c r="A13" s="1">
        <v>43070</v>
      </c>
      <c r="B13" s="4">
        <v>147853</v>
      </c>
      <c r="C13" s="4">
        <v>14685</v>
      </c>
      <c r="D13" s="4">
        <v>132</v>
      </c>
      <c r="E13" s="4">
        <v>73844</v>
      </c>
      <c r="F13" s="4">
        <v>8922</v>
      </c>
      <c r="G13" s="4">
        <v>94</v>
      </c>
      <c r="H13" s="4">
        <v>54810</v>
      </c>
      <c r="I13" s="4">
        <v>6916</v>
      </c>
      <c r="J13" s="4">
        <v>15</v>
      </c>
      <c r="K13" s="4">
        <v>13578</v>
      </c>
      <c r="L13" s="4">
        <v>2163</v>
      </c>
      <c r="M13" s="4">
        <v>2</v>
      </c>
      <c r="N13" s="4">
        <v>14741</v>
      </c>
      <c r="O13" s="4">
        <v>1771</v>
      </c>
      <c r="P13" s="4">
        <v>7</v>
      </c>
      <c r="Q13" s="4">
        <v>6692</v>
      </c>
      <c r="R13" s="4">
        <v>921</v>
      </c>
      <c r="S13" s="4">
        <v>1</v>
      </c>
    </row>
    <row r="14" spans="1:19" hidden="1" x14ac:dyDescent="0.25">
      <c r="A14" s="1">
        <v>43101</v>
      </c>
      <c r="B14" s="4">
        <v>148692</v>
      </c>
      <c r="C14" s="4">
        <v>14763</v>
      </c>
      <c r="D14" s="4">
        <v>134</v>
      </c>
      <c r="E14" s="4">
        <v>74084</v>
      </c>
      <c r="F14" s="4">
        <v>8931</v>
      </c>
      <c r="G14" s="4">
        <v>93</v>
      </c>
      <c r="H14" s="4">
        <v>54993</v>
      </c>
      <c r="I14" s="4">
        <v>6990</v>
      </c>
      <c r="J14" s="4">
        <v>16</v>
      </c>
      <c r="K14" s="4">
        <v>13602</v>
      </c>
      <c r="L14" s="4">
        <v>2189</v>
      </c>
      <c r="M14" s="4">
        <v>2</v>
      </c>
      <c r="N14" s="4">
        <v>14783</v>
      </c>
      <c r="O14" s="4">
        <v>1771</v>
      </c>
      <c r="P14" s="4">
        <v>7</v>
      </c>
      <c r="Q14" s="4">
        <v>6734</v>
      </c>
      <c r="R14" s="4">
        <v>920</v>
      </c>
      <c r="S14" s="4">
        <v>1</v>
      </c>
    </row>
    <row r="15" spans="1:19" hidden="1" x14ac:dyDescent="0.25">
      <c r="A15" s="1">
        <v>43132</v>
      </c>
      <c r="B15" s="4">
        <v>148552</v>
      </c>
      <c r="C15" s="4">
        <v>14690</v>
      </c>
      <c r="D15" s="4">
        <v>129</v>
      </c>
      <c r="E15" s="4">
        <v>74166</v>
      </c>
      <c r="F15" s="4">
        <v>8953</v>
      </c>
      <c r="G15" s="4">
        <v>93</v>
      </c>
      <c r="H15" s="4">
        <v>54950</v>
      </c>
      <c r="I15" s="4">
        <v>6931</v>
      </c>
      <c r="J15" s="4">
        <v>15</v>
      </c>
      <c r="K15" s="4">
        <v>13653</v>
      </c>
      <c r="L15" s="4">
        <v>2181</v>
      </c>
      <c r="M15" s="4">
        <v>2</v>
      </c>
      <c r="N15" s="4">
        <v>14794</v>
      </c>
      <c r="O15" s="4">
        <v>1769</v>
      </c>
      <c r="P15" s="4">
        <v>7</v>
      </c>
      <c r="Q15" s="4">
        <v>6745</v>
      </c>
      <c r="R15" s="4">
        <v>925</v>
      </c>
      <c r="S15" s="4">
        <v>0</v>
      </c>
    </row>
    <row r="16" spans="1:19" hidden="1" x14ac:dyDescent="0.25">
      <c r="A16" s="1">
        <v>43160</v>
      </c>
      <c r="B16" s="4">
        <v>149416</v>
      </c>
      <c r="C16" s="4">
        <v>14733</v>
      </c>
      <c r="D16" s="4">
        <v>130</v>
      </c>
      <c r="E16" s="4">
        <v>74241</v>
      </c>
      <c r="F16" s="4">
        <v>8936</v>
      </c>
      <c r="G16" s="4">
        <v>91</v>
      </c>
      <c r="H16" s="4">
        <v>55110</v>
      </c>
      <c r="I16" s="4">
        <v>6961</v>
      </c>
      <c r="J16" s="4">
        <v>14</v>
      </c>
      <c r="K16" s="4">
        <v>13677</v>
      </c>
      <c r="L16" s="4">
        <v>2172</v>
      </c>
      <c r="M16" s="4">
        <v>2</v>
      </c>
      <c r="N16" s="4">
        <v>14818</v>
      </c>
      <c r="O16" s="4">
        <v>1770</v>
      </c>
      <c r="P16" s="4">
        <v>7</v>
      </c>
      <c r="Q16" s="4">
        <v>6732</v>
      </c>
      <c r="R16" s="4">
        <v>930</v>
      </c>
      <c r="S16" s="4">
        <v>0</v>
      </c>
    </row>
    <row r="17" spans="1:19" hidden="1" x14ac:dyDescent="0.25">
      <c r="A17" s="1">
        <v>43191</v>
      </c>
      <c r="B17" s="4">
        <v>149190</v>
      </c>
      <c r="C17" s="4">
        <v>14656</v>
      </c>
      <c r="D17" s="4">
        <v>129</v>
      </c>
      <c r="E17" s="4">
        <v>74310</v>
      </c>
      <c r="F17" s="4">
        <v>8971</v>
      </c>
      <c r="G17" s="4">
        <v>92</v>
      </c>
      <c r="H17" s="4">
        <v>55084</v>
      </c>
      <c r="I17" s="4">
        <v>6973</v>
      </c>
      <c r="J17" s="4">
        <v>16</v>
      </c>
      <c r="K17" s="4">
        <v>13638</v>
      </c>
      <c r="L17" s="4">
        <v>2163</v>
      </c>
      <c r="M17" s="4">
        <v>1</v>
      </c>
      <c r="N17" s="4">
        <v>14749</v>
      </c>
      <c r="O17" s="4">
        <v>1777</v>
      </c>
      <c r="P17" s="4">
        <v>7</v>
      </c>
      <c r="Q17" s="4">
        <v>6726</v>
      </c>
      <c r="R17" s="4">
        <v>919</v>
      </c>
      <c r="S17" s="4">
        <v>0</v>
      </c>
    </row>
    <row r="18" spans="1:19" hidden="1" x14ac:dyDescent="0.25">
      <c r="A18" s="1">
        <v>43221</v>
      </c>
      <c r="B18" s="4">
        <v>149526</v>
      </c>
      <c r="C18" s="4">
        <v>14736</v>
      </c>
      <c r="D18" s="4">
        <v>129</v>
      </c>
      <c r="E18" s="4">
        <v>74346</v>
      </c>
      <c r="F18" s="4">
        <v>8962</v>
      </c>
      <c r="G18" s="4">
        <v>93</v>
      </c>
      <c r="H18" s="4">
        <v>55050</v>
      </c>
      <c r="I18" s="4">
        <v>6935</v>
      </c>
      <c r="J18" s="4">
        <v>15</v>
      </c>
      <c r="K18" s="4">
        <v>13599</v>
      </c>
      <c r="L18" s="4">
        <v>2160</v>
      </c>
      <c r="M18" s="4">
        <v>1</v>
      </c>
      <c r="N18" s="4">
        <v>14741</v>
      </c>
      <c r="O18" s="4">
        <v>1774</v>
      </c>
      <c r="P18" s="4">
        <v>7</v>
      </c>
      <c r="Q18" s="4">
        <v>6711</v>
      </c>
      <c r="R18" s="4">
        <v>916</v>
      </c>
      <c r="S18" s="4">
        <v>1</v>
      </c>
    </row>
    <row r="19" spans="1:19" hidden="1" x14ac:dyDescent="0.25">
      <c r="A19" s="1">
        <v>43252</v>
      </c>
      <c r="B19" s="4">
        <v>149429</v>
      </c>
      <c r="C19" s="4">
        <v>14732</v>
      </c>
      <c r="D19" s="4">
        <v>129</v>
      </c>
      <c r="E19" s="4">
        <v>74417</v>
      </c>
      <c r="F19" s="4">
        <v>8990</v>
      </c>
      <c r="G19" s="4">
        <v>92</v>
      </c>
      <c r="H19" s="4">
        <v>54874</v>
      </c>
      <c r="I19" s="4">
        <v>6928</v>
      </c>
      <c r="J19" s="4">
        <v>15</v>
      </c>
      <c r="K19" s="4">
        <v>13545</v>
      </c>
      <c r="L19" s="4">
        <v>2160</v>
      </c>
      <c r="M19" s="4">
        <v>1</v>
      </c>
      <c r="N19" s="4">
        <v>14720</v>
      </c>
      <c r="O19" s="4">
        <v>1763</v>
      </c>
      <c r="P19" s="4">
        <v>7</v>
      </c>
      <c r="Q19" s="4">
        <v>6691</v>
      </c>
      <c r="R19" s="4">
        <v>922</v>
      </c>
      <c r="S19" s="4">
        <v>3</v>
      </c>
    </row>
    <row r="20" spans="1:19" hidden="1" x14ac:dyDescent="0.25">
      <c r="A20" s="1">
        <v>43282</v>
      </c>
      <c r="B20" s="4">
        <v>149774</v>
      </c>
      <c r="C20" s="4">
        <v>14718</v>
      </c>
      <c r="D20" s="4">
        <v>130</v>
      </c>
      <c r="E20" s="4">
        <v>74593</v>
      </c>
      <c r="F20" s="4">
        <v>8972</v>
      </c>
      <c r="G20" s="4">
        <v>90</v>
      </c>
      <c r="H20" s="4">
        <v>54828</v>
      </c>
      <c r="I20" s="4">
        <v>6901</v>
      </c>
      <c r="J20" s="4">
        <v>14</v>
      </c>
      <c r="K20" s="4">
        <v>13549</v>
      </c>
      <c r="L20" s="4">
        <v>2149</v>
      </c>
      <c r="M20" s="4">
        <v>1</v>
      </c>
      <c r="N20" s="4">
        <v>14644</v>
      </c>
      <c r="O20" s="4">
        <v>1757</v>
      </c>
      <c r="P20" s="4">
        <v>7</v>
      </c>
      <c r="Q20" s="4">
        <v>6662</v>
      </c>
      <c r="R20" s="4">
        <v>917</v>
      </c>
      <c r="S20" s="4">
        <v>2</v>
      </c>
    </row>
    <row r="21" spans="1:19" hidden="1" x14ac:dyDescent="0.25">
      <c r="A21" s="1">
        <v>43313</v>
      </c>
      <c r="B21" s="4">
        <v>150073</v>
      </c>
      <c r="C21" s="4">
        <v>14722</v>
      </c>
      <c r="D21" s="4">
        <v>130</v>
      </c>
      <c r="E21" s="4">
        <v>74850</v>
      </c>
      <c r="F21" s="4">
        <v>8944</v>
      </c>
      <c r="G21" s="4">
        <v>94</v>
      </c>
      <c r="H21" s="4">
        <v>54845</v>
      </c>
      <c r="I21" s="4">
        <v>6910</v>
      </c>
      <c r="J21" s="4">
        <v>14</v>
      </c>
      <c r="K21" s="4">
        <v>13486</v>
      </c>
      <c r="L21" s="4">
        <v>2142</v>
      </c>
      <c r="M21" s="4">
        <v>1</v>
      </c>
      <c r="N21" s="4">
        <v>14594</v>
      </c>
      <c r="O21" s="4">
        <v>1749</v>
      </c>
      <c r="P21" s="4">
        <v>7</v>
      </c>
      <c r="Q21" s="4">
        <v>6657</v>
      </c>
      <c r="R21" s="4">
        <v>915</v>
      </c>
      <c r="S21" s="4">
        <v>3</v>
      </c>
    </row>
    <row r="22" spans="1:19" hidden="1" x14ac:dyDescent="0.25">
      <c r="A22" s="1">
        <v>43344</v>
      </c>
      <c r="B22" s="4">
        <v>148876</v>
      </c>
      <c r="C22" s="4">
        <v>14348</v>
      </c>
      <c r="D22" s="4">
        <v>122</v>
      </c>
      <c r="E22" s="4">
        <v>74883</v>
      </c>
      <c r="F22" s="4">
        <v>8875</v>
      </c>
      <c r="G22" s="4">
        <v>90</v>
      </c>
      <c r="H22" s="4">
        <v>54734</v>
      </c>
      <c r="I22" s="4">
        <v>6813</v>
      </c>
      <c r="J22" s="4">
        <v>14</v>
      </c>
      <c r="K22" s="4">
        <v>13439</v>
      </c>
      <c r="L22" s="4">
        <v>2103</v>
      </c>
      <c r="M22" s="4">
        <v>1</v>
      </c>
      <c r="N22" s="4">
        <v>14640</v>
      </c>
      <c r="O22" s="4">
        <v>1748</v>
      </c>
      <c r="P22" s="4">
        <v>7</v>
      </c>
      <c r="Q22" s="4">
        <v>6642</v>
      </c>
      <c r="R22" s="4">
        <v>914</v>
      </c>
      <c r="S22" s="4">
        <v>5</v>
      </c>
    </row>
    <row r="23" spans="1:19" hidden="1" x14ac:dyDescent="0.25">
      <c r="A23" s="1">
        <v>43374</v>
      </c>
      <c r="B23" s="4">
        <v>152460</v>
      </c>
      <c r="C23" s="4">
        <v>15114</v>
      </c>
      <c r="D23" s="4">
        <v>134</v>
      </c>
      <c r="E23" s="4">
        <v>75406</v>
      </c>
      <c r="F23" s="4">
        <v>9072</v>
      </c>
      <c r="G23" s="4">
        <v>94</v>
      </c>
      <c r="H23" s="4">
        <v>55188</v>
      </c>
      <c r="I23" s="4">
        <v>6997</v>
      </c>
      <c r="J23" s="4">
        <v>14</v>
      </c>
      <c r="K23" s="4">
        <v>13692</v>
      </c>
      <c r="L23" s="4">
        <v>2167</v>
      </c>
      <c r="M23" s="4">
        <v>1</v>
      </c>
      <c r="N23" s="4">
        <v>14744</v>
      </c>
      <c r="O23" s="4">
        <v>1763</v>
      </c>
      <c r="P23" s="4">
        <v>7</v>
      </c>
      <c r="Q23" s="4">
        <v>6688</v>
      </c>
      <c r="R23" s="4">
        <v>914</v>
      </c>
      <c r="S23" s="4">
        <v>3</v>
      </c>
    </row>
    <row r="24" spans="1:19" hidden="1" x14ac:dyDescent="0.25">
      <c r="A24" s="1">
        <v>43405</v>
      </c>
      <c r="B24" s="4">
        <v>150568</v>
      </c>
      <c r="C24" s="4">
        <v>14633</v>
      </c>
      <c r="D24" s="4">
        <v>123</v>
      </c>
      <c r="E24" s="4">
        <v>75555</v>
      </c>
      <c r="F24" s="4">
        <v>8964</v>
      </c>
      <c r="G24" s="4">
        <v>92</v>
      </c>
      <c r="H24" s="4">
        <v>55329</v>
      </c>
      <c r="I24" s="4">
        <v>6975</v>
      </c>
      <c r="J24" s="4">
        <v>14</v>
      </c>
      <c r="K24" s="4">
        <v>13696</v>
      </c>
      <c r="L24" s="4">
        <v>2140</v>
      </c>
      <c r="M24" s="4">
        <v>1</v>
      </c>
      <c r="N24" s="4">
        <v>14835</v>
      </c>
      <c r="O24" s="4">
        <v>1773</v>
      </c>
      <c r="P24" s="4">
        <v>7</v>
      </c>
      <c r="Q24" s="4">
        <v>6738</v>
      </c>
      <c r="R24" s="4">
        <v>917</v>
      </c>
      <c r="S24" s="4">
        <v>2</v>
      </c>
    </row>
    <row r="25" spans="1:19" hidden="1" x14ac:dyDescent="0.25">
      <c r="A25" s="1">
        <v>43435</v>
      </c>
      <c r="B25" s="4">
        <v>151976</v>
      </c>
      <c r="C25" s="4">
        <v>14781.181818181818</v>
      </c>
      <c r="D25" s="4">
        <v>129.09090909090909</v>
      </c>
      <c r="E25" s="4">
        <v>75792</v>
      </c>
      <c r="F25" s="4">
        <v>8984</v>
      </c>
      <c r="G25" s="4">
        <v>92</v>
      </c>
      <c r="H25" s="4">
        <v>55690</v>
      </c>
      <c r="I25" s="4">
        <v>6996</v>
      </c>
      <c r="J25" s="4">
        <v>14</v>
      </c>
      <c r="K25" s="4">
        <v>13703</v>
      </c>
      <c r="L25" s="4">
        <v>2161</v>
      </c>
      <c r="M25" s="4">
        <v>1</v>
      </c>
      <c r="N25" s="4">
        <v>14920</v>
      </c>
      <c r="O25" s="4">
        <v>1795</v>
      </c>
      <c r="P25" s="4">
        <v>5</v>
      </c>
      <c r="Q25" s="4">
        <v>6766</v>
      </c>
      <c r="R25" s="4">
        <v>921</v>
      </c>
      <c r="S25" s="4">
        <v>2</v>
      </c>
    </row>
    <row r="26" spans="1:19" hidden="1" x14ac:dyDescent="0.25">
      <c r="A26" s="1">
        <v>43466</v>
      </c>
      <c r="B26" s="4">
        <v>152564</v>
      </c>
      <c r="C26" s="4">
        <v>14817</v>
      </c>
      <c r="D26" s="4">
        <v>130</v>
      </c>
      <c r="E26" s="4">
        <v>76149</v>
      </c>
      <c r="F26" s="4">
        <v>9085</v>
      </c>
      <c r="G26" s="4">
        <v>92</v>
      </c>
      <c r="H26" s="4">
        <v>55805</v>
      </c>
      <c r="I26" s="4">
        <v>7053</v>
      </c>
      <c r="J26" s="4">
        <v>13</v>
      </c>
      <c r="K26" s="4">
        <v>13835</v>
      </c>
      <c r="L26" s="4">
        <v>2175</v>
      </c>
      <c r="M26" s="4">
        <v>1</v>
      </c>
      <c r="N26" s="4">
        <v>15050</v>
      </c>
      <c r="O26" s="4">
        <v>1795</v>
      </c>
      <c r="P26" s="4">
        <v>6</v>
      </c>
      <c r="Q26" s="4">
        <v>6770</v>
      </c>
      <c r="R26" s="4">
        <v>927</v>
      </c>
      <c r="S26" s="4">
        <v>0</v>
      </c>
    </row>
    <row r="27" spans="1:19" hidden="1" x14ac:dyDescent="0.25">
      <c r="A27" s="1">
        <v>43497</v>
      </c>
      <c r="B27" s="4">
        <v>149825</v>
      </c>
      <c r="C27" s="4">
        <v>14616</v>
      </c>
      <c r="D27" s="4">
        <v>125</v>
      </c>
      <c r="E27" s="4">
        <v>76127</v>
      </c>
      <c r="F27" s="4">
        <v>9016</v>
      </c>
      <c r="G27" s="4">
        <v>90</v>
      </c>
      <c r="H27" s="4">
        <v>55641</v>
      </c>
      <c r="I27" s="4">
        <v>6985</v>
      </c>
      <c r="J27" s="4">
        <v>13</v>
      </c>
      <c r="K27" s="4">
        <v>9369</v>
      </c>
      <c r="L27" s="4">
        <v>1620</v>
      </c>
      <c r="M27" s="4">
        <v>2</v>
      </c>
      <c r="N27" s="4">
        <v>15023</v>
      </c>
      <c r="O27" s="4">
        <v>1784</v>
      </c>
      <c r="P27" s="4">
        <v>6</v>
      </c>
      <c r="Q27" s="4">
        <v>6793</v>
      </c>
      <c r="R27" s="4">
        <v>925</v>
      </c>
      <c r="S27" s="4">
        <v>0</v>
      </c>
    </row>
    <row r="28" spans="1:19" hidden="1" x14ac:dyDescent="0.25">
      <c r="A28" s="1">
        <v>43525</v>
      </c>
      <c r="B28" s="4">
        <v>155023</v>
      </c>
      <c r="C28" s="4">
        <v>15054</v>
      </c>
      <c r="D28" s="4">
        <v>129</v>
      </c>
      <c r="E28" s="4">
        <v>76234</v>
      </c>
      <c r="F28" s="4">
        <v>9007</v>
      </c>
      <c r="G28" s="4">
        <v>90</v>
      </c>
      <c r="H28" s="4">
        <v>55955</v>
      </c>
      <c r="I28" s="4">
        <v>7022</v>
      </c>
      <c r="J28" s="4">
        <v>13</v>
      </c>
      <c r="K28" s="4">
        <v>16473</v>
      </c>
      <c r="L28" s="4">
        <v>2523</v>
      </c>
      <c r="M28" s="4">
        <v>2</v>
      </c>
      <c r="N28" s="4">
        <v>15030</v>
      </c>
      <c r="O28" s="4">
        <v>1786</v>
      </c>
      <c r="P28" s="4">
        <v>6</v>
      </c>
      <c r="Q28" s="4">
        <v>6793</v>
      </c>
      <c r="R28" s="4">
        <v>927</v>
      </c>
      <c r="S28" s="4">
        <v>0</v>
      </c>
    </row>
    <row r="29" spans="1:19" hidden="1" x14ac:dyDescent="0.25">
      <c r="A29" s="1">
        <v>43556</v>
      </c>
      <c r="B29" s="4">
        <v>151247</v>
      </c>
      <c r="C29" s="4">
        <v>14791</v>
      </c>
      <c r="D29" s="4">
        <v>129</v>
      </c>
      <c r="E29" s="4">
        <v>76317</v>
      </c>
      <c r="F29" s="4">
        <v>9093</v>
      </c>
      <c r="G29" s="4">
        <v>90</v>
      </c>
      <c r="H29" s="4">
        <v>55848</v>
      </c>
      <c r="I29" s="4">
        <v>6986</v>
      </c>
      <c r="J29" s="4">
        <v>14</v>
      </c>
      <c r="K29" s="4">
        <v>11645</v>
      </c>
      <c r="L29" s="4">
        <v>2100</v>
      </c>
      <c r="M29" s="4">
        <v>2</v>
      </c>
      <c r="N29" s="4">
        <v>15037</v>
      </c>
      <c r="O29" s="4">
        <v>1782</v>
      </c>
      <c r="P29" s="4">
        <v>6</v>
      </c>
      <c r="Q29" s="4">
        <v>6782</v>
      </c>
      <c r="R29" s="4">
        <v>928</v>
      </c>
      <c r="S29" s="4">
        <v>1</v>
      </c>
    </row>
    <row r="30" spans="1:19" hidden="1" x14ac:dyDescent="0.25">
      <c r="A30" s="1">
        <v>43586</v>
      </c>
      <c r="B30" s="4">
        <v>154918</v>
      </c>
      <c r="C30" s="4">
        <v>14903</v>
      </c>
      <c r="D30" s="4">
        <v>129</v>
      </c>
      <c r="E30" s="4">
        <v>76404</v>
      </c>
      <c r="F30" s="4">
        <v>9107</v>
      </c>
      <c r="G30" s="4">
        <v>93</v>
      </c>
      <c r="H30" s="4">
        <v>55782</v>
      </c>
      <c r="I30" s="4">
        <v>7000</v>
      </c>
      <c r="J30" s="4">
        <v>14</v>
      </c>
      <c r="K30" s="4">
        <v>17496</v>
      </c>
      <c r="L30" s="4">
        <v>2392</v>
      </c>
      <c r="M30" s="4">
        <v>1</v>
      </c>
      <c r="N30" s="4">
        <v>15007</v>
      </c>
      <c r="O30" s="4">
        <v>1780</v>
      </c>
      <c r="P30" s="4">
        <v>6</v>
      </c>
      <c r="Q30" s="4">
        <v>6751</v>
      </c>
      <c r="R30" s="4">
        <v>927</v>
      </c>
      <c r="S30" s="4">
        <v>1</v>
      </c>
    </row>
    <row r="31" spans="1:19" hidden="1" x14ac:dyDescent="0.25">
      <c r="A31" s="1">
        <v>43617</v>
      </c>
      <c r="B31" s="4">
        <v>152709</v>
      </c>
      <c r="C31" s="4">
        <v>14808</v>
      </c>
      <c r="D31" s="4">
        <v>125</v>
      </c>
      <c r="E31" s="4">
        <v>76338</v>
      </c>
      <c r="F31" s="4">
        <v>9032</v>
      </c>
      <c r="G31" s="4">
        <v>88</v>
      </c>
      <c r="H31" s="4">
        <v>55790</v>
      </c>
      <c r="I31" s="4">
        <v>7018</v>
      </c>
      <c r="J31" s="4">
        <v>14</v>
      </c>
      <c r="K31" s="4">
        <v>13701</v>
      </c>
      <c r="L31" s="4">
        <v>2177</v>
      </c>
      <c r="M31" s="4">
        <v>1</v>
      </c>
      <c r="N31" s="4">
        <v>14898</v>
      </c>
      <c r="O31" s="4">
        <v>1771</v>
      </c>
      <c r="P31" s="4">
        <v>6</v>
      </c>
      <c r="Q31" s="4">
        <v>6738</v>
      </c>
      <c r="R31" s="4">
        <v>920</v>
      </c>
      <c r="S31" s="4">
        <v>2</v>
      </c>
    </row>
    <row r="32" spans="1:19" hidden="1" x14ac:dyDescent="0.25">
      <c r="A32" s="1">
        <v>43647</v>
      </c>
      <c r="B32" s="4">
        <v>153438</v>
      </c>
      <c r="C32" s="4">
        <v>14854</v>
      </c>
      <c r="D32" s="4">
        <v>131</v>
      </c>
      <c r="E32" s="4">
        <v>76554</v>
      </c>
      <c r="F32" s="4">
        <v>9106</v>
      </c>
      <c r="G32" s="4">
        <v>92</v>
      </c>
      <c r="H32" s="4">
        <v>55687</v>
      </c>
      <c r="I32" s="4">
        <v>6975</v>
      </c>
      <c r="J32" s="4">
        <v>14</v>
      </c>
      <c r="K32" s="4">
        <v>13709</v>
      </c>
      <c r="L32" s="4">
        <v>2146</v>
      </c>
      <c r="M32" s="4">
        <v>2</v>
      </c>
      <c r="N32" s="4">
        <v>14832</v>
      </c>
      <c r="O32" s="4">
        <v>1767</v>
      </c>
      <c r="P32" s="4">
        <v>6</v>
      </c>
      <c r="Q32" s="4">
        <v>6685</v>
      </c>
      <c r="R32" s="4">
        <v>922</v>
      </c>
      <c r="S32" s="4">
        <v>2</v>
      </c>
    </row>
    <row r="33" spans="1:19" hidden="1" x14ac:dyDescent="0.25">
      <c r="A33" s="1">
        <v>43678</v>
      </c>
      <c r="B33" s="4">
        <v>153758</v>
      </c>
      <c r="C33" s="4">
        <v>14870</v>
      </c>
      <c r="D33" s="4">
        <v>126</v>
      </c>
      <c r="E33" s="4">
        <v>76747</v>
      </c>
      <c r="F33" s="4">
        <v>9077</v>
      </c>
      <c r="G33" s="4">
        <v>89</v>
      </c>
      <c r="H33" s="4">
        <v>55787</v>
      </c>
      <c r="I33" s="4">
        <v>6998</v>
      </c>
      <c r="J33" s="4">
        <v>14</v>
      </c>
      <c r="K33" s="4">
        <v>13660</v>
      </c>
      <c r="L33" s="4">
        <v>2154</v>
      </c>
      <c r="M33" s="4">
        <v>2</v>
      </c>
      <c r="N33" s="4">
        <v>14814</v>
      </c>
      <c r="O33" s="4">
        <v>1772</v>
      </c>
      <c r="P33" s="4">
        <v>6</v>
      </c>
      <c r="Q33" s="4">
        <v>6704</v>
      </c>
      <c r="R33" s="4">
        <v>924</v>
      </c>
      <c r="S33" s="4">
        <v>4</v>
      </c>
    </row>
    <row r="34" spans="1:19" hidden="1" x14ac:dyDescent="0.25">
      <c r="A34" s="1">
        <v>43709</v>
      </c>
      <c r="B34" s="4">
        <v>150593</v>
      </c>
      <c r="C34" s="4">
        <v>14609</v>
      </c>
      <c r="D34" s="4">
        <v>127</v>
      </c>
      <c r="E34" s="4">
        <v>76866</v>
      </c>
      <c r="F34" s="4">
        <v>9043</v>
      </c>
      <c r="G34" s="4">
        <v>86</v>
      </c>
      <c r="H34" s="4">
        <v>55635</v>
      </c>
      <c r="I34" s="4">
        <v>6943</v>
      </c>
      <c r="J34" s="4">
        <v>14</v>
      </c>
      <c r="K34" s="4">
        <v>11979</v>
      </c>
      <c r="L34" s="4">
        <v>1963</v>
      </c>
      <c r="M34" s="4">
        <v>2</v>
      </c>
      <c r="N34" s="4">
        <v>14773</v>
      </c>
      <c r="O34" s="4">
        <v>1767</v>
      </c>
      <c r="P34" s="4">
        <v>5</v>
      </c>
      <c r="Q34" s="4">
        <v>6682</v>
      </c>
      <c r="R34" s="4">
        <v>917</v>
      </c>
      <c r="S34" s="4">
        <v>5</v>
      </c>
    </row>
    <row r="35" spans="1:19" hidden="1" x14ac:dyDescent="0.25">
      <c r="A35" s="1">
        <v>43739</v>
      </c>
      <c r="B35" s="4">
        <v>157322</v>
      </c>
      <c r="C35" s="4">
        <v>15093</v>
      </c>
      <c r="D35" s="4">
        <v>128</v>
      </c>
      <c r="E35" s="4">
        <v>77286</v>
      </c>
      <c r="F35" s="4">
        <v>9181</v>
      </c>
      <c r="G35" s="4">
        <v>91</v>
      </c>
      <c r="H35" s="4">
        <v>56032</v>
      </c>
      <c r="I35" s="4">
        <v>7020</v>
      </c>
      <c r="J35" s="4">
        <v>14</v>
      </c>
      <c r="K35" s="4">
        <v>15396</v>
      </c>
      <c r="L35" s="4">
        <v>2334</v>
      </c>
      <c r="M35" s="4">
        <v>2</v>
      </c>
      <c r="N35" s="4">
        <v>14978</v>
      </c>
      <c r="O35" s="4">
        <v>1774</v>
      </c>
      <c r="P35" s="4">
        <v>6</v>
      </c>
      <c r="Q35" s="4">
        <v>6720</v>
      </c>
      <c r="R35" s="4">
        <v>921</v>
      </c>
      <c r="S35" s="4">
        <v>2</v>
      </c>
    </row>
    <row r="36" spans="1:19" hidden="1" x14ac:dyDescent="0.25">
      <c r="A36" s="1">
        <v>43770</v>
      </c>
      <c r="B36" s="4">
        <v>154755</v>
      </c>
      <c r="C36" s="4">
        <v>14895</v>
      </c>
      <c r="D36" s="4">
        <v>127</v>
      </c>
      <c r="E36" s="4">
        <v>77428</v>
      </c>
      <c r="F36" s="4">
        <v>9129</v>
      </c>
      <c r="G36" s="4">
        <v>87</v>
      </c>
      <c r="H36" s="4">
        <v>56068</v>
      </c>
      <c r="I36" s="4">
        <v>6975</v>
      </c>
      <c r="J36" s="4">
        <v>14</v>
      </c>
      <c r="K36" s="4">
        <v>13797</v>
      </c>
      <c r="L36" s="4">
        <v>2165</v>
      </c>
      <c r="M36" s="4">
        <v>2</v>
      </c>
      <c r="N36" s="4">
        <v>15093</v>
      </c>
      <c r="O36" s="4">
        <v>1780</v>
      </c>
      <c r="P36" s="4">
        <v>6</v>
      </c>
      <c r="Q36" s="4">
        <v>6772</v>
      </c>
      <c r="R36" s="4">
        <v>937</v>
      </c>
      <c r="S36" s="4">
        <v>2</v>
      </c>
    </row>
    <row r="37" spans="1:19" hidden="1" x14ac:dyDescent="0.25">
      <c r="A37" s="1">
        <v>43800</v>
      </c>
      <c r="B37" s="4">
        <v>155069</v>
      </c>
      <c r="C37" s="4">
        <v>14979</v>
      </c>
      <c r="D37" s="4">
        <v>130</v>
      </c>
      <c r="E37" s="4">
        <v>77804</v>
      </c>
      <c r="F37" s="4">
        <v>9164</v>
      </c>
      <c r="G37" s="4">
        <v>89</v>
      </c>
      <c r="H37" s="4">
        <v>56354</v>
      </c>
      <c r="I37" s="4">
        <v>7038</v>
      </c>
      <c r="J37" s="4">
        <v>14</v>
      </c>
      <c r="K37" s="4">
        <v>13889</v>
      </c>
      <c r="L37" s="4">
        <v>2189</v>
      </c>
      <c r="M37" s="4">
        <v>2</v>
      </c>
      <c r="N37" s="4">
        <v>15192</v>
      </c>
      <c r="O37" s="4">
        <v>1787</v>
      </c>
      <c r="P37" s="4">
        <v>6</v>
      </c>
      <c r="Q37" s="4">
        <v>6794</v>
      </c>
      <c r="R37" s="4">
        <v>943</v>
      </c>
      <c r="S37" s="4">
        <v>2</v>
      </c>
    </row>
    <row r="38" spans="1:19" hidden="1" x14ac:dyDescent="0.25">
      <c r="A38" s="1">
        <v>43831</v>
      </c>
      <c r="B38" s="4">
        <v>155673</v>
      </c>
      <c r="C38" s="4">
        <v>15064</v>
      </c>
      <c r="D38" s="4">
        <v>128</v>
      </c>
      <c r="E38" s="4">
        <v>78014</v>
      </c>
      <c r="F38" s="4">
        <v>9229</v>
      </c>
      <c r="G38" s="4">
        <v>89</v>
      </c>
      <c r="H38" s="4">
        <v>56493</v>
      </c>
      <c r="I38" s="4">
        <v>7088</v>
      </c>
      <c r="J38" s="4">
        <v>14</v>
      </c>
      <c r="K38" s="4">
        <v>13970</v>
      </c>
      <c r="L38" s="4">
        <v>2191</v>
      </c>
      <c r="M38" s="4">
        <v>2</v>
      </c>
      <c r="N38" s="4">
        <v>15173</v>
      </c>
      <c r="O38" s="4">
        <v>1783</v>
      </c>
      <c r="P38" s="4">
        <v>6</v>
      </c>
      <c r="Q38" s="4">
        <v>6801</v>
      </c>
      <c r="R38" s="4">
        <v>933</v>
      </c>
      <c r="S38" s="4">
        <v>2</v>
      </c>
    </row>
    <row r="39" spans="1:19" hidden="1" x14ac:dyDescent="0.25">
      <c r="A39" s="1">
        <v>43862</v>
      </c>
      <c r="B39" s="4">
        <v>155515</v>
      </c>
      <c r="C39" s="4">
        <v>14935</v>
      </c>
      <c r="D39" s="4">
        <v>127</v>
      </c>
      <c r="E39" s="4">
        <v>78071</v>
      </c>
      <c r="F39" s="4">
        <v>9153</v>
      </c>
      <c r="G39" s="4">
        <v>89</v>
      </c>
      <c r="H39" s="4">
        <v>56432</v>
      </c>
      <c r="I39" s="4">
        <v>7074</v>
      </c>
      <c r="J39" s="4">
        <v>14</v>
      </c>
      <c r="K39" s="4">
        <v>13876</v>
      </c>
      <c r="L39" s="4">
        <v>2184</v>
      </c>
      <c r="M39" s="4">
        <v>2</v>
      </c>
      <c r="N39" s="4">
        <v>15203</v>
      </c>
      <c r="O39" s="4">
        <v>1793</v>
      </c>
      <c r="P39" s="4">
        <v>6</v>
      </c>
      <c r="Q39" s="4">
        <v>6795</v>
      </c>
      <c r="R39" s="4">
        <v>934</v>
      </c>
      <c r="S39" s="4">
        <v>2</v>
      </c>
    </row>
    <row r="40" spans="1:19" hidden="1" x14ac:dyDescent="0.25">
      <c r="A40" s="1">
        <v>43891</v>
      </c>
      <c r="B40" s="4">
        <v>155696</v>
      </c>
      <c r="C40" s="4">
        <v>15017</v>
      </c>
      <c r="D40" s="4">
        <v>128</v>
      </c>
      <c r="E40" s="4">
        <v>78174</v>
      </c>
      <c r="F40" s="4">
        <v>9211</v>
      </c>
      <c r="G40" s="4">
        <v>89</v>
      </c>
      <c r="H40" s="4">
        <v>56507</v>
      </c>
      <c r="I40" s="4">
        <v>7073</v>
      </c>
      <c r="J40" s="4">
        <v>14</v>
      </c>
      <c r="K40" s="4">
        <v>13983</v>
      </c>
      <c r="L40" s="4">
        <v>2193</v>
      </c>
      <c r="M40" s="4">
        <v>2</v>
      </c>
      <c r="N40" s="4">
        <v>15200</v>
      </c>
      <c r="O40" s="4">
        <v>1795</v>
      </c>
      <c r="P40" s="4">
        <v>6</v>
      </c>
      <c r="Q40" s="4">
        <v>6801</v>
      </c>
      <c r="R40" s="4">
        <v>933</v>
      </c>
      <c r="S40" s="4">
        <v>2</v>
      </c>
    </row>
    <row r="41" spans="1:19" hidden="1" x14ac:dyDescent="0.25">
      <c r="A41" s="1">
        <v>43922</v>
      </c>
      <c r="B41" s="4">
        <v>155821</v>
      </c>
      <c r="C41" s="4">
        <v>15032</v>
      </c>
      <c r="D41" s="4">
        <v>129</v>
      </c>
      <c r="E41" s="4">
        <v>78258</v>
      </c>
      <c r="F41" s="4">
        <v>9199</v>
      </c>
      <c r="G41" s="4">
        <v>89</v>
      </c>
      <c r="H41" s="4">
        <v>56516</v>
      </c>
      <c r="I41" s="4">
        <v>7053</v>
      </c>
      <c r="J41" s="4">
        <v>14</v>
      </c>
      <c r="K41" s="4">
        <v>13952</v>
      </c>
      <c r="L41" s="4">
        <v>2193</v>
      </c>
      <c r="M41" s="4">
        <v>2</v>
      </c>
      <c r="N41" s="4">
        <v>15199</v>
      </c>
      <c r="O41" s="4">
        <v>1791</v>
      </c>
      <c r="P41" s="4">
        <v>6</v>
      </c>
      <c r="Q41" s="4">
        <v>6781</v>
      </c>
      <c r="R41" s="4">
        <v>937</v>
      </c>
      <c r="S41" s="4">
        <v>2</v>
      </c>
    </row>
    <row r="42" spans="1:19" hidden="1" x14ac:dyDescent="0.25">
      <c r="A42" s="1">
        <v>43952</v>
      </c>
      <c r="B42" s="4">
        <v>155314</v>
      </c>
      <c r="C42" s="4">
        <v>14858</v>
      </c>
      <c r="D42" s="4">
        <v>126</v>
      </c>
      <c r="E42" s="4">
        <v>78205</v>
      </c>
      <c r="F42" s="4">
        <v>9063</v>
      </c>
      <c r="G42" s="4">
        <v>87</v>
      </c>
      <c r="H42" s="4">
        <v>56377</v>
      </c>
      <c r="I42" s="4">
        <v>6941</v>
      </c>
      <c r="J42" s="4">
        <v>14</v>
      </c>
      <c r="K42" s="4">
        <v>13902</v>
      </c>
      <c r="L42" s="4">
        <v>2169</v>
      </c>
      <c r="M42" s="4">
        <v>2</v>
      </c>
      <c r="N42" s="4">
        <v>15227</v>
      </c>
      <c r="O42" s="4">
        <v>1787</v>
      </c>
      <c r="P42" s="4">
        <v>6</v>
      </c>
      <c r="Q42" s="4">
        <v>6773</v>
      </c>
      <c r="R42" s="4">
        <v>936</v>
      </c>
      <c r="S42" s="4">
        <v>3</v>
      </c>
    </row>
    <row r="43" spans="1:19" hidden="1" x14ac:dyDescent="0.25">
      <c r="A43" s="1">
        <v>43983</v>
      </c>
      <c r="B43" s="4">
        <v>155917</v>
      </c>
      <c r="C43" s="4">
        <v>15073</v>
      </c>
      <c r="D43" s="4">
        <v>129</v>
      </c>
      <c r="E43" s="4">
        <v>78539</v>
      </c>
      <c r="F43" s="4">
        <v>9326</v>
      </c>
      <c r="G43" s="4">
        <v>89</v>
      </c>
      <c r="H43" s="4">
        <v>56742</v>
      </c>
      <c r="I43" s="4">
        <v>7158</v>
      </c>
      <c r="J43" s="4">
        <v>14</v>
      </c>
      <c r="K43" s="4">
        <v>13986</v>
      </c>
      <c r="L43" s="4">
        <v>2194</v>
      </c>
      <c r="M43" s="4">
        <v>2</v>
      </c>
      <c r="N43" s="4">
        <v>15214</v>
      </c>
      <c r="O43" s="4">
        <v>1791</v>
      </c>
      <c r="P43" s="4">
        <v>6</v>
      </c>
      <c r="Q43" s="4">
        <v>6788</v>
      </c>
      <c r="R43" s="4">
        <v>937</v>
      </c>
      <c r="S43" s="4">
        <v>3</v>
      </c>
    </row>
    <row r="44" spans="1:19" hidden="1" x14ac:dyDescent="0.25">
      <c r="A44" s="1">
        <v>44013</v>
      </c>
      <c r="B44" s="4">
        <v>156007</v>
      </c>
      <c r="C44" s="4">
        <v>14970</v>
      </c>
      <c r="D44" s="4">
        <v>130</v>
      </c>
      <c r="E44" s="4">
        <v>78533</v>
      </c>
      <c r="F44" s="4">
        <v>9204</v>
      </c>
      <c r="G44" s="4">
        <v>87</v>
      </c>
      <c r="H44" s="4">
        <v>56636</v>
      </c>
      <c r="I44" s="4">
        <v>7071</v>
      </c>
      <c r="J44" s="4">
        <v>14</v>
      </c>
      <c r="K44" s="4">
        <v>13971</v>
      </c>
      <c r="L44" s="4">
        <v>2188</v>
      </c>
      <c r="M44" s="4">
        <v>2</v>
      </c>
      <c r="N44" s="4">
        <v>15209</v>
      </c>
      <c r="O44" s="4">
        <v>1788</v>
      </c>
      <c r="P44" s="4">
        <v>6</v>
      </c>
      <c r="Q44" s="4">
        <v>6775</v>
      </c>
      <c r="R44" s="4">
        <v>935</v>
      </c>
      <c r="S44" s="4">
        <v>3</v>
      </c>
    </row>
    <row r="45" spans="1:19" hidden="1" x14ac:dyDescent="0.25">
      <c r="A45" s="1">
        <v>44044</v>
      </c>
      <c r="B45" s="4">
        <v>155900</v>
      </c>
      <c r="C45" s="4">
        <v>14913</v>
      </c>
      <c r="D45" s="4">
        <v>126</v>
      </c>
      <c r="E45" s="4">
        <v>78749</v>
      </c>
      <c r="F45" s="4">
        <v>9225</v>
      </c>
      <c r="G45" s="4">
        <v>87</v>
      </c>
      <c r="H45" s="4">
        <v>56681</v>
      </c>
      <c r="I45" s="4">
        <v>7030</v>
      </c>
      <c r="J45" s="4">
        <v>13</v>
      </c>
      <c r="K45" s="4">
        <v>13975</v>
      </c>
      <c r="L45" s="4">
        <v>2185</v>
      </c>
      <c r="M45" s="4">
        <v>2</v>
      </c>
      <c r="N45" s="4">
        <v>15204</v>
      </c>
      <c r="O45" s="4">
        <v>1774</v>
      </c>
      <c r="P45" s="4">
        <v>6</v>
      </c>
      <c r="Q45" s="4">
        <v>6780</v>
      </c>
      <c r="R45" s="4">
        <v>940</v>
      </c>
      <c r="S45" s="4">
        <v>3</v>
      </c>
    </row>
    <row r="46" spans="1:19" hidden="1" x14ac:dyDescent="0.25">
      <c r="A46" s="1">
        <v>44075</v>
      </c>
      <c r="B46" s="4">
        <v>156794</v>
      </c>
      <c r="C46" s="4">
        <v>15010</v>
      </c>
      <c r="D46" s="4">
        <v>127</v>
      </c>
      <c r="E46" s="4">
        <v>79021</v>
      </c>
      <c r="F46" s="4">
        <v>9235</v>
      </c>
      <c r="G46" s="4">
        <v>83</v>
      </c>
      <c r="H46" s="4">
        <v>54975</v>
      </c>
      <c r="I46" s="4">
        <v>6833</v>
      </c>
      <c r="J46" s="4">
        <v>14</v>
      </c>
      <c r="K46" s="4">
        <v>13980</v>
      </c>
      <c r="L46" s="4">
        <v>2182</v>
      </c>
      <c r="M46" s="4">
        <v>2</v>
      </c>
      <c r="N46" s="4">
        <v>15257</v>
      </c>
      <c r="O46" s="4">
        <v>1785</v>
      </c>
      <c r="P46" s="4">
        <v>6</v>
      </c>
      <c r="Q46" s="4">
        <v>6772</v>
      </c>
      <c r="R46" s="4">
        <v>942</v>
      </c>
      <c r="S46" s="4">
        <v>6</v>
      </c>
    </row>
    <row r="47" spans="1:19" hidden="1" x14ac:dyDescent="0.25">
      <c r="A47" s="1">
        <v>44105</v>
      </c>
      <c r="B47" s="4">
        <v>156842</v>
      </c>
      <c r="C47" s="4">
        <v>15050</v>
      </c>
      <c r="D47" s="4">
        <v>70</v>
      </c>
      <c r="E47" s="4">
        <v>79130</v>
      </c>
      <c r="F47" s="4">
        <v>9258</v>
      </c>
      <c r="G47" s="4">
        <v>65</v>
      </c>
      <c r="H47" s="4">
        <v>55840</v>
      </c>
      <c r="I47" s="4">
        <v>6943</v>
      </c>
      <c r="J47" s="4">
        <v>14</v>
      </c>
      <c r="K47" s="4">
        <v>14024</v>
      </c>
      <c r="L47" s="4">
        <v>2193</v>
      </c>
      <c r="M47" s="4">
        <v>2</v>
      </c>
      <c r="N47" s="4">
        <v>15258</v>
      </c>
      <c r="O47" s="4">
        <v>1784</v>
      </c>
      <c r="P47" s="4">
        <v>6</v>
      </c>
      <c r="Q47" s="4">
        <v>6792</v>
      </c>
      <c r="R47" s="4">
        <v>926</v>
      </c>
      <c r="S47" s="4">
        <v>3</v>
      </c>
    </row>
    <row r="48" spans="1:19" hidden="1" x14ac:dyDescent="0.25">
      <c r="A48" s="1">
        <v>44136</v>
      </c>
      <c r="B48" s="4">
        <v>156981</v>
      </c>
      <c r="C48" s="4">
        <v>15021</v>
      </c>
      <c r="D48" s="4">
        <v>95</v>
      </c>
      <c r="E48" s="4">
        <v>79358</v>
      </c>
      <c r="F48" s="4">
        <v>9239</v>
      </c>
      <c r="G48" s="4">
        <v>70</v>
      </c>
      <c r="H48" s="4">
        <v>55992</v>
      </c>
      <c r="I48" s="4">
        <v>6924</v>
      </c>
      <c r="J48" s="4">
        <v>14</v>
      </c>
      <c r="K48" s="4">
        <v>13932</v>
      </c>
      <c r="L48" s="4">
        <v>2179</v>
      </c>
      <c r="M48" s="4">
        <v>2</v>
      </c>
      <c r="N48" s="4">
        <v>15300</v>
      </c>
      <c r="O48" s="4">
        <v>1778</v>
      </c>
      <c r="P48" s="4">
        <v>6</v>
      </c>
      <c r="Q48" s="4">
        <v>6822</v>
      </c>
      <c r="R48" s="4">
        <v>939</v>
      </c>
      <c r="S48" s="4">
        <v>3</v>
      </c>
    </row>
    <row r="49" spans="1:19" hidden="1" x14ac:dyDescent="0.25">
      <c r="A49" s="1">
        <v>44166</v>
      </c>
      <c r="B49" s="4">
        <v>157528</v>
      </c>
      <c r="C49" s="4">
        <v>15132</v>
      </c>
      <c r="D49" s="4">
        <v>96</v>
      </c>
      <c r="E49" s="4">
        <v>79819</v>
      </c>
      <c r="F49" s="4">
        <v>9346</v>
      </c>
      <c r="G49" s="4">
        <v>70</v>
      </c>
      <c r="H49" s="4">
        <v>56402</v>
      </c>
      <c r="I49" s="4">
        <v>7010</v>
      </c>
      <c r="J49" s="4">
        <v>14</v>
      </c>
      <c r="K49" s="4">
        <v>14178</v>
      </c>
      <c r="L49" s="4">
        <v>2210</v>
      </c>
      <c r="M49" s="4">
        <v>2</v>
      </c>
      <c r="N49" s="4">
        <v>15358</v>
      </c>
      <c r="O49" s="4">
        <v>1840</v>
      </c>
      <c r="P49" s="4">
        <v>6</v>
      </c>
      <c r="Q49" s="4">
        <v>6839</v>
      </c>
      <c r="R49" s="4">
        <v>942</v>
      </c>
      <c r="S49" s="4">
        <v>4</v>
      </c>
    </row>
    <row r="50" spans="1:19" hidden="1" x14ac:dyDescent="0.25">
      <c r="A50" s="1">
        <v>44197</v>
      </c>
      <c r="B50" s="4">
        <v>151423</v>
      </c>
      <c r="C50" s="4">
        <v>14530</v>
      </c>
      <c r="D50" s="4">
        <v>94.666666666666657</v>
      </c>
      <c r="E50" s="4">
        <v>76918.666666666672</v>
      </c>
      <c r="F50" s="4">
        <v>8686</v>
      </c>
      <c r="G50" s="4">
        <v>69.333333333333329</v>
      </c>
      <c r="H50" s="4">
        <v>51399</v>
      </c>
      <c r="I50" s="4">
        <v>6341</v>
      </c>
      <c r="J50" s="4">
        <v>14</v>
      </c>
      <c r="K50" s="4">
        <v>10360</v>
      </c>
      <c r="L50" s="4">
        <v>1958</v>
      </c>
      <c r="M50" s="4">
        <v>2</v>
      </c>
      <c r="N50" s="4">
        <v>15409</v>
      </c>
      <c r="O50" s="4">
        <v>1806</v>
      </c>
      <c r="P50" s="4">
        <v>6</v>
      </c>
      <c r="Q50" s="4">
        <v>6855</v>
      </c>
      <c r="R50" s="4">
        <v>946</v>
      </c>
      <c r="S50" s="4">
        <v>3</v>
      </c>
    </row>
    <row r="51" spans="1:19" hidden="1" x14ac:dyDescent="0.25">
      <c r="A51" s="1">
        <v>44228</v>
      </c>
      <c r="B51" s="4">
        <v>151510</v>
      </c>
      <c r="C51" s="4">
        <v>14166</v>
      </c>
      <c r="D51" s="4">
        <v>94.666666666666657</v>
      </c>
      <c r="E51" s="4">
        <v>78501.666666666672</v>
      </c>
      <c r="F51" s="4">
        <v>8754</v>
      </c>
      <c r="G51" s="4">
        <v>69.333333333333329</v>
      </c>
      <c r="H51" s="4">
        <v>56417</v>
      </c>
      <c r="I51" s="4">
        <v>6957</v>
      </c>
      <c r="J51" s="4">
        <v>14</v>
      </c>
      <c r="K51" s="4">
        <v>14092</v>
      </c>
      <c r="L51" s="4">
        <v>2195</v>
      </c>
      <c r="M51" s="4">
        <v>2</v>
      </c>
      <c r="N51" s="4">
        <v>15452</v>
      </c>
      <c r="O51" s="4">
        <v>1803</v>
      </c>
      <c r="P51" s="4">
        <v>6</v>
      </c>
      <c r="Q51" s="4">
        <v>6864</v>
      </c>
      <c r="R51" s="4">
        <v>945</v>
      </c>
      <c r="S51" s="4">
        <v>3</v>
      </c>
    </row>
    <row r="52" spans="1:19" hidden="1" x14ac:dyDescent="0.25">
      <c r="A52" s="1">
        <v>44256</v>
      </c>
      <c r="B52" s="4">
        <v>170940</v>
      </c>
      <c r="C52" s="4">
        <v>16664</v>
      </c>
      <c r="D52" s="4">
        <v>94.666666666666657</v>
      </c>
      <c r="E52" s="4">
        <v>84958.666666666672</v>
      </c>
      <c r="F52" s="4">
        <v>10526</v>
      </c>
      <c r="G52" s="4">
        <v>69.333333333333329</v>
      </c>
      <c r="H52" s="4">
        <v>61713</v>
      </c>
      <c r="I52" s="4">
        <v>7691</v>
      </c>
      <c r="J52" s="4">
        <v>14</v>
      </c>
      <c r="K52" s="4">
        <v>18041</v>
      </c>
      <c r="L52" s="4">
        <v>2480</v>
      </c>
      <c r="M52" s="4">
        <v>2</v>
      </c>
      <c r="N52" s="4">
        <v>15439</v>
      </c>
      <c r="O52" s="4">
        <v>1806</v>
      </c>
      <c r="P52" s="4">
        <v>6</v>
      </c>
      <c r="Q52" s="4">
        <v>6870</v>
      </c>
      <c r="R52" s="4">
        <v>945</v>
      </c>
      <c r="S52" s="4">
        <v>3</v>
      </c>
    </row>
    <row r="53" spans="1:19" hidden="1" x14ac:dyDescent="0.25">
      <c r="A53" s="1">
        <v>44287</v>
      </c>
      <c r="B53" s="4">
        <v>158195</v>
      </c>
      <c r="C53" s="4">
        <v>15152</v>
      </c>
      <c r="D53" s="4">
        <v>95</v>
      </c>
      <c r="E53" s="4">
        <v>80469</v>
      </c>
      <c r="F53" s="4">
        <v>9404</v>
      </c>
      <c r="G53" s="4">
        <v>69</v>
      </c>
      <c r="H53" s="4">
        <v>56496</v>
      </c>
      <c r="I53" s="4">
        <v>7027</v>
      </c>
      <c r="J53" s="4">
        <v>14</v>
      </c>
      <c r="K53" s="4">
        <v>14193</v>
      </c>
      <c r="L53" s="4">
        <v>2225</v>
      </c>
      <c r="M53" s="4">
        <v>2</v>
      </c>
      <c r="N53" s="4">
        <v>15456</v>
      </c>
      <c r="O53" s="4">
        <v>1807</v>
      </c>
      <c r="P53" s="4">
        <v>6</v>
      </c>
      <c r="Q53" s="4">
        <v>6862</v>
      </c>
      <c r="R53" s="4">
        <v>944</v>
      </c>
      <c r="S53" s="4">
        <v>3</v>
      </c>
    </row>
    <row r="54" spans="1:19" hidden="1" x14ac:dyDescent="0.25">
      <c r="A54" s="1">
        <v>44317</v>
      </c>
      <c r="B54" s="4">
        <v>158218</v>
      </c>
      <c r="C54" s="4">
        <v>15084</v>
      </c>
      <c r="D54" s="4">
        <v>93</v>
      </c>
      <c r="E54" s="4">
        <v>80518</v>
      </c>
      <c r="F54" s="4">
        <v>9296</v>
      </c>
      <c r="G54" s="4">
        <v>68</v>
      </c>
      <c r="H54" s="4">
        <v>56451</v>
      </c>
      <c r="I54" s="4">
        <v>6959</v>
      </c>
      <c r="J54" s="4">
        <v>14</v>
      </c>
      <c r="K54" s="4">
        <v>14047</v>
      </c>
      <c r="L54" s="4">
        <v>2162</v>
      </c>
      <c r="M54" s="4">
        <v>2</v>
      </c>
      <c r="N54" s="4">
        <v>15429</v>
      </c>
      <c r="O54" s="4">
        <v>1801</v>
      </c>
      <c r="P54" s="4">
        <v>6</v>
      </c>
      <c r="Q54" s="4">
        <v>6853</v>
      </c>
      <c r="R54" s="4">
        <v>942</v>
      </c>
      <c r="S54" s="4">
        <v>4</v>
      </c>
    </row>
    <row r="55" spans="1:19" hidden="1" x14ac:dyDescent="0.25">
      <c r="A55" s="1">
        <v>44348</v>
      </c>
      <c r="B55" s="4">
        <v>158231</v>
      </c>
      <c r="C55" s="4">
        <v>15202</v>
      </c>
      <c r="D55" s="4">
        <v>96</v>
      </c>
      <c r="E55" s="4">
        <v>80908</v>
      </c>
      <c r="F55" s="4">
        <v>9406</v>
      </c>
      <c r="G55" s="4">
        <v>70</v>
      </c>
      <c r="H55" s="4">
        <v>56563</v>
      </c>
      <c r="I55" s="4">
        <v>7014</v>
      </c>
      <c r="J55" s="4">
        <v>14</v>
      </c>
      <c r="K55" s="4">
        <v>14211</v>
      </c>
      <c r="L55" s="4">
        <v>2217</v>
      </c>
      <c r="M55" s="4">
        <v>2</v>
      </c>
      <c r="N55" s="4">
        <v>15416</v>
      </c>
      <c r="O55" s="4">
        <v>1802</v>
      </c>
      <c r="P55" s="4">
        <v>6</v>
      </c>
      <c r="Q55" s="4">
        <v>6868</v>
      </c>
      <c r="R55" s="4">
        <v>937</v>
      </c>
      <c r="S55" s="4">
        <v>4</v>
      </c>
    </row>
    <row r="56" spans="1:19" hidden="1" x14ac:dyDescent="0.25">
      <c r="A56" s="1">
        <v>44378</v>
      </c>
      <c r="B56" s="4">
        <v>158339</v>
      </c>
      <c r="C56" s="4">
        <v>15159</v>
      </c>
      <c r="D56" s="4">
        <v>96</v>
      </c>
      <c r="E56" s="4">
        <v>80884</v>
      </c>
      <c r="F56" s="4">
        <v>9350</v>
      </c>
      <c r="G56" s="4">
        <v>69</v>
      </c>
      <c r="H56" s="4">
        <v>56551</v>
      </c>
      <c r="I56" s="4">
        <v>6964</v>
      </c>
      <c r="J56" s="4">
        <v>14</v>
      </c>
      <c r="K56" s="4">
        <v>14096</v>
      </c>
      <c r="L56" s="4">
        <v>2193</v>
      </c>
      <c r="M56" s="4">
        <v>2</v>
      </c>
      <c r="N56" s="4">
        <v>15425</v>
      </c>
      <c r="O56" s="4">
        <v>1794</v>
      </c>
      <c r="P56" s="4">
        <v>6</v>
      </c>
      <c r="Q56" s="4">
        <v>6835</v>
      </c>
      <c r="R56" s="4">
        <v>937</v>
      </c>
      <c r="S56" s="4">
        <v>4</v>
      </c>
    </row>
    <row r="57" spans="1:19" hidden="1" x14ac:dyDescent="0.25">
      <c r="A57" s="1">
        <v>44409</v>
      </c>
      <c r="B57" s="4">
        <v>158699</v>
      </c>
      <c r="C57" s="4">
        <v>15074</v>
      </c>
      <c r="D57" s="4">
        <v>95</v>
      </c>
      <c r="E57" s="4">
        <v>81038</v>
      </c>
      <c r="F57" s="4">
        <v>9379</v>
      </c>
      <c r="G57" s="4">
        <v>69</v>
      </c>
      <c r="H57" s="4">
        <v>56490</v>
      </c>
      <c r="I57" s="4">
        <v>6940</v>
      </c>
      <c r="J57" s="4">
        <v>14</v>
      </c>
      <c r="K57" s="4">
        <v>14115</v>
      </c>
      <c r="L57" s="4">
        <v>2182</v>
      </c>
      <c r="M57" s="4">
        <v>2</v>
      </c>
      <c r="N57" s="4">
        <v>15374</v>
      </c>
      <c r="O57" s="4">
        <v>1787</v>
      </c>
      <c r="P57" s="4">
        <v>6</v>
      </c>
      <c r="Q57" s="4">
        <v>6838</v>
      </c>
      <c r="R57" s="4">
        <v>928</v>
      </c>
      <c r="S57" s="4">
        <v>4</v>
      </c>
    </row>
    <row r="58" spans="1:19" hidden="1" x14ac:dyDescent="0.25">
      <c r="A58" s="1">
        <v>44440</v>
      </c>
      <c r="B58" s="4">
        <v>158517</v>
      </c>
      <c r="C58" s="4">
        <v>15120</v>
      </c>
      <c r="D58" s="4">
        <v>95</v>
      </c>
      <c r="E58" s="4">
        <v>81326</v>
      </c>
      <c r="F58" s="4">
        <v>9321</v>
      </c>
      <c r="G58" s="4">
        <v>69</v>
      </c>
      <c r="H58" s="4">
        <v>56464</v>
      </c>
      <c r="I58" s="4">
        <v>6944</v>
      </c>
      <c r="J58" s="4">
        <v>14</v>
      </c>
      <c r="K58" s="4">
        <v>14067</v>
      </c>
      <c r="L58" s="4">
        <v>2188</v>
      </c>
      <c r="M58" s="4">
        <v>2</v>
      </c>
      <c r="N58" s="4">
        <v>15353</v>
      </c>
      <c r="O58" s="4">
        <v>1785</v>
      </c>
      <c r="P58" s="4">
        <v>6</v>
      </c>
      <c r="Q58" s="4">
        <v>6798</v>
      </c>
      <c r="R58" s="4">
        <v>934</v>
      </c>
      <c r="S58" s="4">
        <v>5</v>
      </c>
    </row>
    <row r="59" spans="1:19" hidden="1" x14ac:dyDescent="0.25">
      <c r="A59" s="1">
        <v>44470</v>
      </c>
      <c r="B59" s="4">
        <v>159076</v>
      </c>
      <c r="C59" s="4">
        <v>15120</v>
      </c>
      <c r="D59" s="4">
        <v>95</v>
      </c>
      <c r="E59" s="4">
        <v>81540</v>
      </c>
      <c r="F59" s="4">
        <v>9402</v>
      </c>
      <c r="G59" s="4">
        <v>68</v>
      </c>
      <c r="H59" s="4">
        <v>56661</v>
      </c>
      <c r="I59" s="4">
        <v>6946</v>
      </c>
      <c r="J59" s="4">
        <v>14</v>
      </c>
      <c r="K59" s="4">
        <v>14129</v>
      </c>
      <c r="L59" s="4">
        <v>2194</v>
      </c>
      <c r="M59" s="4">
        <v>2</v>
      </c>
      <c r="N59" s="4">
        <v>15439</v>
      </c>
      <c r="O59" s="4">
        <v>1787</v>
      </c>
      <c r="P59" s="4">
        <v>6</v>
      </c>
      <c r="Q59" s="4">
        <v>6812</v>
      </c>
      <c r="R59" s="4">
        <v>927</v>
      </c>
      <c r="S59" s="4">
        <v>4</v>
      </c>
    </row>
    <row r="60" spans="1:19" hidden="1" x14ac:dyDescent="0.25">
      <c r="A60" s="1">
        <v>44501</v>
      </c>
      <c r="B60" s="4">
        <v>159214</v>
      </c>
      <c r="C60" s="4">
        <v>15125</v>
      </c>
      <c r="D60" s="4">
        <v>93</v>
      </c>
      <c r="E60" s="4">
        <v>81830</v>
      </c>
      <c r="F60" s="4">
        <v>9379</v>
      </c>
      <c r="G60" s="4">
        <v>67</v>
      </c>
      <c r="H60" s="4">
        <v>56824</v>
      </c>
      <c r="I60" s="4">
        <v>6951</v>
      </c>
      <c r="J60" s="4">
        <v>14</v>
      </c>
      <c r="K60" s="4">
        <v>12558</v>
      </c>
      <c r="L60" s="4">
        <v>2213</v>
      </c>
      <c r="M60" s="4">
        <v>2</v>
      </c>
      <c r="N60" s="4">
        <v>15475</v>
      </c>
      <c r="O60" s="4">
        <v>1807</v>
      </c>
      <c r="P60" s="4">
        <v>6</v>
      </c>
      <c r="Q60" s="4">
        <v>6838</v>
      </c>
      <c r="R60" s="4">
        <v>950</v>
      </c>
      <c r="S60" s="4">
        <v>4</v>
      </c>
    </row>
    <row r="61" spans="1:19" hidden="1" x14ac:dyDescent="0.25">
      <c r="A61" s="1">
        <v>44531</v>
      </c>
      <c r="B61" s="4">
        <v>159618</v>
      </c>
      <c r="C61" s="4">
        <v>15269</v>
      </c>
      <c r="D61" s="4">
        <v>94</v>
      </c>
      <c r="E61" s="4">
        <v>81921</v>
      </c>
      <c r="F61" s="4">
        <v>9453</v>
      </c>
      <c r="G61" s="4">
        <v>71</v>
      </c>
      <c r="H61" s="4">
        <v>57039</v>
      </c>
      <c r="I61" s="4">
        <v>7047</v>
      </c>
      <c r="J61" s="4">
        <v>14</v>
      </c>
      <c r="K61" s="4">
        <v>15909</v>
      </c>
      <c r="L61" s="4">
        <v>2218</v>
      </c>
      <c r="M61" s="4">
        <v>2</v>
      </c>
      <c r="N61" s="4">
        <v>15514</v>
      </c>
      <c r="O61" s="4">
        <v>1816</v>
      </c>
      <c r="P61" s="4">
        <v>6</v>
      </c>
      <c r="Q61" s="4">
        <v>6866</v>
      </c>
      <c r="R61" s="4">
        <v>942</v>
      </c>
      <c r="S61" s="4">
        <v>4</v>
      </c>
    </row>
    <row r="62" spans="1:19" x14ac:dyDescent="0.25">
      <c r="A62" s="1">
        <v>44562</v>
      </c>
      <c r="B62" s="4">
        <v>160006.08333333334</v>
      </c>
      <c r="C62" s="4">
        <v>15225.25</v>
      </c>
      <c r="D62" s="4">
        <v>91</v>
      </c>
      <c r="E62" s="4">
        <v>82441.916666666672</v>
      </c>
      <c r="F62" s="4">
        <v>9441.25</v>
      </c>
      <c r="G62" s="4">
        <v>70</v>
      </c>
      <c r="H62" s="4">
        <v>57126</v>
      </c>
      <c r="I62" s="4">
        <v>7092</v>
      </c>
      <c r="J62" s="4">
        <v>14</v>
      </c>
      <c r="K62" s="4">
        <v>14238</v>
      </c>
      <c r="L62" s="4">
        <v>2214</v>
      </c>
      <c r="M62" s="4">
        <v>2</v>
      </c>
      <c r="N62" s="4">
        <v>15535</v>
      </c>
      <c r="O62" s="4">
        <v>1804</v>
      </c>
      <c r="P62" s="4">
        <v>6</v>
      </c>
      <c r="Q62" s="4">
        <v>6881</v>
      </c>
      <c r="R62" s="4">
        <v>943</v>
      </c>
      <c r="S62" s="4">
        <v>3</v>
      </c>
    </row>
    <row r="63" spans="1:19" x14ac:dyDescent="0.25">
      <c r="A63" s="1">
        <v>44593</v>
      </c>
      <c r="B63" s="4">
        <v>160030.08333333334</v>
      </c>
      <c r="C63" s="4">
        <v>15225.25</v>
      </c>
      <c r="D63" s="4">
        <v>93</v>
      </c>
      <c r="E63" s="4">
        <v>82440.916666666672</v>
      </c>
      <c r="F63" s="4">
        <v>9441.25</v>
      </c>
      <c r="G63" s="4">
        <v>67</v>
      </c>
      <c r="H63" s="4">
        <v>57126</v>
      </c>
      <c r="I63" s="4">
        <v>7091</v>
      </c>
      <c r="J63" s="4">
        <v>14</v>
      </c>
      <c r="K63" s="4">
        <v>14238</v>
      </c>
      <c r="L63" s="4">
        <v>2216</v>
      </c>
      <c r="M63" s="4">
        <v>2</v>
      </c>
      <c r="N63" s="4">
        <v>15545</v>
      </c>
      <c r="O63" s="4">
        <v>1809</v>
      </c>
      <c r="P63" s="4">
        <v>6</v>
      </c>
      <c r="Q63" s="4">
        <v>6870</v>
      </c>
      <c r="R63" s="4">
        <v>945</v>
      </c>
      <c r="S63" s="4">
        <v>3</v>
      </c>
    </row>
    <row r="64" spans="1:19" x14ac:dyDescent="0.25">
      <c r="A64" s="1">
        <v>44621</v>
      </c>
      <c r="B64" s="4">
        <v>159703.2974347015</v>
      </c>
      <c r="C64" s="4">
        <v>15198.052703764788</v>
      </c>
      <c r="D64" s="4">
        <v>92.666666666666671</v>
      </c>
      <c r="E64" s="4">
        <v>82148.425869892526</v>
      </c>
      <c r="F64" s="4">
        <v>9388.2430138374239</v>
      </c>
      <c r="G64" s="4">
        <v>68.055555555555543</v>
      </c>
      <c r="H64" s="4">
        <v>57112.396095318509</v>
      </c>
      <c r="I64" s="4">
        <v>7087.8913472136246</v>
      </c>
      <c r="J64" s="4">
        <v>13.958333333333334</v>
      </c>
      <c r="K64" s="4">
        <v>14203.343748045663</v>
      </c>
      <c r="L64" s="4">
        <v>2214.3745679507697</v>
      </c>
      <c r="M64" s="4">
        <v>1.9583333333333333</v>
      </c>
      <c r="N64" s="4">
        <v>15521.700057403725</v>
      </c>
      <c r="O64" s="4">
        <v>1806.045937751664</v>
      </c>
      <c r="P64" s="4">
        <v>5.958333333333333</v>
      </c>
      <c r="Q64" s="4">
        <v>6839.9328340989778</v>
      </c>
      <c r="R64" s="4">
        <v>938.94307822892506</v>
      </c>
      <c r="S64" s="4">
        <v>2.5</v>
      </c>
    </row>
    <row r="65" spans="1:19" x14ac:dyDescent="0.25">
      <c r="A65" s="1">
        <v>44652</v>
      </c>
      <c r="B65" s="4">
        <v>159764.14612694742</v>
      </c>
      <c r="C65" s="4">
        <v>15158.722519381397</v>
      </c>
      <c r="D65" s="4">
        <v>92.333333333333343</v>
      </c>
      <c r="E65" s="4">
        <v>82231.148412737239</v>
      </c>
      <c r="F65" s="4">
        <v>9459.0020204449611</v>
      </c>
      <c r="G65" s="4">
        <v>67.805555555555543</v>
      </c>
      <c r="H65" s="4">
        <v>57138.379752961962</v>
      </c>
      <c r="I65" s="4">
        <v>7077.5501983671811</v>
      </c>
      <c r="J65" s="4">
        <v>13.916666666666668</v>
      </c>
      <c r="K65" s="4">
        <v>14208.368376991433</v>
      </c>
      <c r="L65" s="4">
        <v>2212.9153691321471</v>
      </c>
      <c r="M65" s="4">
        <v>1.9166666666666665</v>
      </c>
      <c r="N65" s="4">
        <v>15529.744528989344</v>
      </c>
      <c r="O65" s="4">
        <v>1802.4835987224867</v>
      </c>
      <c r="P65" s="4">
        <v>5.9166666666666661</v>
      </c>
      <c r="Q65" s="4">
        <v>6842.6731419452763</v>
      </c>
      <c r="R65" s="4">
        <v>937.99224290462678</v>
      </c>
      <c r="S65" s="4">
        <v>2.5</v>
      </c>
    </row>
    <row r="66" spans="1:19" x14ac:dyDescent="0.25">
      <c r="A66" s="1">
        <v>44682</v>
      </c>
      <c r="B66" s="4">
        <v>159794.42562336716</v>
      </c>
      <c r="C66" s="4">
        <v>15129.381949825907</v>
      </c>
      <c r="D66" s="4">
        <v>92.000000000000014</v>
      </c>
      <c r="E66" s="4">
        <v>82237.404614578249</v>
      </c>
      <c r="F66" s="4">
        <v>9437.2124743313725</v>
      </c>
      <c r="G66" s="4">
        <v>67.555555555555543</v>
      </c>
      <c r="H66" s="4">
        <v>57148.385051270314</v>
      </c>
      <c r="I66" s="4">
        <v>7065.2169651409822</v>
      </c>
      <c r="J66" s="4">
        <v>13.875000000000002</v>
      </c>
      <c r="K66" s="4">
        <v>14162.507037406687</v>
      </c>
      <c r="L66" s="4">
        <v>2208.4635492881271</v>
      </c>
      <c r="M66" s="4">
        <v>1.8749999999999998</v>
      </c>
      <c r="N66" s="4">
        <v>15532.799736928588</v>
      </c>
      <c r="O66" s="4">
        <v>1799.9198571616757</v>
      </c>
      <c r="P66" s="4">
        <v>5.8749999999999991</v>
      </c>
      <c r="Q66" s="4">
        <v>6842.4277527847689</v>
      </c>
      <c r="R66" s="4">
        <v>935.16658937532645</v>
      </c>
      <c r="S66" s="4">
        <v>3.5</v>
      </c>
    </row>
    <row r="67" spans="1:19" x14ac:dyDescent="0.25">
      <c r="A67" s="1">
        <v>44713</v>
      </c>
      <c r="B67" s="4">
        <v>159707.09322552505</v>
      </c>
      <c r="C67" s="4">
        <v>15149.882509831881</v>
      </c>
      <c r="D67" s="4">
        <v>91.666666666666686</v>
      </c>
      <c r="E67" s="4">
        <v>82369.765382035112</v>
      </c>
      <c r="F67" s="4">
        <v>9456.1895009366144</v>
      </c>
      <c r="G67" s="4">
        <v>67.305555555555543</v>
      </c>
      <c r="H67" s="4">
        <v>57158.384415942244</v>
      </c>
      <c r="I67" s="4">
        <v>7072.8422521087632</v>
      </c>
      <c r="J67" s="4">
        <v>13.833333333333336</v>
      </c>
      <c r="K67" s="4">
        <v>14192.474425471073</v>
      </c>
      <c r="L67" s="4">
        <v>2205.0109912715643</v>
      </c>
      <c r="M67" s="4">
        <v>1.833333333333333</v>
      </c>
      <c r="N67" s="4">
        <v>15477.075227972984</v>
      </c>
      <c r="O67" s="4">
        <v>1790.3841078789276</v>
      </c>
      <c r="P67" s="4">
        <v>5.8333333333333321</v>
      </c>
      <c r="Q67" s="4">
        <v>6842.1800656651239</v>
      </c>
      <c r="R67" s="4">
        <v>932.63311634010381</v>
      </c>
      <c r="S67" s="4">
        <v>3.5</v>
      </c>
    </row>
    <row r="68" spans="1:19" x14ac:dyDescent="0.25">
      <c r="A68" s="1">
        <v>44743</v>
      </c>
      <c r="B68" s="4">
        <v>159808.67306444989</v>
      </c>
      <c r="C68" s="4">
        <v>15117.570404079754</v>
      </c>
      <c r="D68" s="4">
        <v>91.333333333333357</v>
      </c>
      <c r="E68" s="4">
        <v>82438.224260885283</v>
      </c>
      <c r="F68" s="4">
        <v>9447.3318415902013</v>
      </c>
      <c r="G68" s="4">
        <v>67.055555555555543</v>
      </c>
      <c r="H68" s="4">
        <v>57060.646613909128</v>
      </c>
      <c r="I68" s="4">
        <v>7055.5265709571713</v>
      </c>
      <c r="J68" s="4">
        <v>13.79166666666667</v>
      </c>
      <c r="K68" s="4">
        <v>14121.701885440085</v>
      </c>
      <c r="L68" s="4">
        <v>2194.5787085212683</v>
      </c>
      <c r="M68" s="4">
        <v>1.7916666666666663</v>
      </c>
      <c r="N68" s="4">
        <v>15399.474829023371</v>
      </c>
      <c r="O68" s="4">
        <v>1784.8377836938776</v>
      </c>
      <c r="P68" s="4">
        <v>5.7916666666666652</v>
      </c>
      <c r="Q68" s="4">
        <v>6805.2255144118153</v>
      </c>
      <c r="R68" s="4">
        <v>928.47639914337219</v>
      </c>
      <c r="S68" s="4">
        <v>3.5</v>
      </c>
    </row>
    <row r="69" spans="1:19" x14ac:dyDescent="0.25">
      <c r="A69" s="1">
        <v>44774</v>
      </c>
      <c r="B69" s="4">
        <v>159932.63370178777</v>
      </c>
      <c r="C69" s="4">
        <v>15110.173980694633</v>
      </c>
      <c r="D69" s="4">
        <v>91.000000000000028</v>
      </c>
      <c r="E69" s="4">
        <v>82526.674116439812</v>
      </c>
      <c r="F69" s="4">
        <v>9435.5024315281316</v>
      </c>
      <c r="G69" s="4">
        <v>66.805555555555543</v>
      </c>
      <c r="H69" s="4">
        <v>56970.922737177541</v>
      </c>
      <c r="I69" s="4">
        <v>7038.2172670683603</v>
      </c>
      <c r="J69" s="4">
        <v>13.750000000000004</v>
      </c>
      <c r="K69" s="4">
        <v>14090.841718338368</v>
      </c>
      <c r="L69" s="4">
        <v>2186.1448515843726</v>
      </c>
      <c r="M69" s="4">
        <v>1.7499999999999996</v>
      </c>
      <c r="N69" s="4">
        <v>15315.948558820695</v>
      </c>
      <c r="O69" s="4">
        <v>1781.2859451045654</v>
      </c>
      <c r="P69" s="4">
        <v>5.7499999999999982</v>
      </c>
      <c r="Q69" s="4">
        <v>6789.1334064275325</v>
      </c>
      <c r="R69" s="4">
        <v>929.70688305959038</v>
      </c>
      <c r="S69" s="4">
        <v>3.5</v>
      </c>
    </row>
    <row r="70" spans="1:19" x14ac:dyDescent="0.25">
      <c r="A70" s="1">
        <v>44805</v>
      </c>
      <c r="B70" s="4">
        <v>159981.33345950255</v>
      </c>
      <c r="C70" s="4">
        <v>15109.750027486985</v>
      </c>
      <c r="D70" s="4">
        <v>90.6666666666667</v>
      </c>
      <c r="E70" s="4">
        <v>82669.419228202314</v>
      </c>
      <c r="F70" s="4">
        <v>9453.451120036967</v>
      </c>
      <c r="G70" s="4">
        <v>66.555555555555543</v>
      </c>
      <c r="H70" s="4">
        <v>56893.19670506454</v>
      </c>
      <c r="I70" s="4">
        <v>7020.9143386339365</v>
      </c>
      <c r="J70" s="4">
        <v>13.708333333333337</v>
      </c>
      <c r="K70" s="4">
        <v>14081.925152816935</v>
      </c>
      <c r="L70" s="4">
        <v>2188.6800918125687</v>
      </c>
      <c r="M70" s="4">
        <v>1.7083333333333328</v>
      </c>
      <c r="N70" s="4">
        <v>15286.217744702097</v>
      </c>
      <c r="O70" s="4">
        <v>1778.7314379974023</v>
      </c>
      <c r="P70" s="4">
        <v>5.7083333333333313</v>
      </c>
      <c r="Q70" s="4">
        <v>6754.2334926341982</v>
      </c>
      <c r="R70" s="4">
        <v>924.73293684020882</v>
      </c>
      <c r="S70" s="4">
        <v>4.5</v>
      </c>
    </row>
    <row r="71" spans="1:19" x14ac:dyDescent="0.25">
      <c r="A71" s="1">
        <v>44835</v>
      </c>
      <c r="B71" s="4">
        <v>160307.35731170967</v>
      </c>
      <c r="C71" s="4">
        <v>15115.297101741879</v>
      </c>
      <c r="D71" s="4">
        <v>90.333333333333371</v>
      </c>
      <c r="E71" s="4">
        <v>82929.090776221026</v>
      </c>
      <c r="F71" s="4">
        <v>9498.1564689272454</v>
      </c>
      <c r="G71" s="4">
        <v>66.305555555555543</v>
      </c>
      <c r="H71" s="4">
        <v>57042.800243597863</v>
      </c>
      <c r="I71" s="4">
        <v>7028.5412346147777</v>
      </c>
      <c r="J71" s="4">
        <v>13.666666666666671</v>
      </c>
      <c r="K71" s="4">
        <v>14136.798712517377</v>
      </c>
      <c r="L71" s="4">
        <v>2189.2208365035954</v>
      </c>
      <c r="M71" s="4">
        <v>1.6666666666666661</v>
      </c>
      <c r="N71" s="4">
        <v>15388.832059337778</v>
      </c>
      <c r="O71" s="4">
        <v>1787.1227775413877</v>
      </c>
      <c r="P71" s="4">
        <v>5.6666666666666643</v>
      </c>
      <c r="Q71" s="4">
        <v>6774.8242121887797</v>
      </c>
      <c r="R71" s="4">
        <v>929.46954223843511</v>
      </c>
      <c r="S71" s="4">
        <v>3.5</v>
      </c>
    </row>
    <row r="72" spans="1:19" x14ac:dyDescent="0.25">
      <c r="A72" s="1">
        <v>44866</v>
      </c>
      <c r="B72" s="4">
        <v>160687.56486469606</v>
      </c>
      <c r="C72" s="4">
        <v>15125.814925366642</v>
      </c>
      <c r="D72" s="4">
        <v>90.000000000000043</v>
      </c>
      <c r="E72" s="4">
        <v>83124.11336830513</v>
      </c>
      <c r="F72" s="4">
        <v>9440.7138338517652</v>
      </c>
      <c r="G72" s="4">
        <v>66.055555555555543</v>
      </c>
      <c r="H72" s="4">
        <v>57276.071095388332</v>
      </c>
      <c r="I72" s="4">
        <v>7052.1129008690459</v>
      </c>
      <c r="J72" s="4">
        <v>13.625000000000005</v>
      </c>
      <c r="K72" s="4">
        <v>14203.606374720403</v>
      </c>
      <c r="L72" s="4">
        <v>2196.7365131162546</v>
      </c>
      <c r="M72" s="4">
        <v>1.6249999999999993</v>
      </c>
      <c r="N72" s="4">
        <v>15488.395969421228</v>
      </c>
      <c r="O72" s="4">
        <v>1791.5301005775866</v>
      </c>
      <c r="P72" s="4">
        <v>5.6249999999999973</v>
      </c>
      <c r="Q72" s="4">
        <v>6813.1992631047624</v>
      </c>
      <c r="R72" s="4">
        <v>926.36156092587987</v>
      </c>
      <c r="S72" s="4">
        <v>3.5</v>
      </c>
    </row>
    <row r="73" spans="1:19" x14ac:dyDescent="0.25">
      <c r="A73" s="1">
        <v>44896</v>
      </c>
      <c r="B73" s="4">
        <v>161055.17370712361</v>
      </c>
      <c r="C73" s="4">
        <v>15202.974500744016</v>
      </c>
      <c r="D73" s="4">
        <v>89.666666666666714</v>
      </c>
      <c r="E73" s="4">
        <v>83395.113438525572</v>
      </c>
      <c r="F73" s="4">
        <v>9478.4393453441662</v>
      </c>
      <c r="G73" s="4">
        <v>65.805555555555543</v>
      </c>
      <c r="H73" s="4">
        <v>57516.226331736361</v>
      </c>
      <c r="I73" s="4">
        <v>7090.6236131981814</v>
      </c>
      <c r="J73" s="4">
        <v>13.583333333333339</v>
      </c>
      <c r="K73" s="4">
        <v>14257.434248556325</v>
      </c>
      <c r="L73" s="4">
        <v>2213.2152767269213</v>
      </c>
      <c r="M73" s="4">
        <v>1.5833333333333326</v>
      </c>
      <c r="N73" s="4">
        <v>15576.957811319351</v>
      </c>
      <c r="O73" s="4">
        <v>1797.9230860275004</v>
      </c>
      <c r="P73" s="4">
        <v>5.5833333333333304</v>
      </c>
      <c r="Q73" s="4">
        <v>6831.7451971006703</v>
      </c>
      <c r="R73" s="4">
        <v>934.14394080008958</v>
      </c>
      <c r="S73" s="4">
        <v>3.5</v>
      </c>
    </row>
    <row r="74" spans="1:19" x14ac:dyDescent="0.25">
      <c r="A74" s="1">
        <v>44927</v>
      </c>
      <c r="B74" s="4">
        <v>161304.5320333447</v>
      </c>
      <c r="C74" s="4">
        <v>15201.524367419528</v>
      </c>
      <c r="D74" s="4">
        <v>89.333333333333385</v>
      </c>
      <c r="E74" s="4">
        <v>83598.712439700859</v>
      </c>
      <c r="F74" s="4">
        <v>9512.16243959438</v>
      </c>
      <c r="G74" s="4">
        <v>65.555555555555543</v>
      </c>
      <c r="H74" s="4">
        <v>57649.676363392995</v>
      </c>
      <c r="I74" s="4">
        <v>7118.961635156279</v>
      </c>
      <c r="J74" s="4">
        <v>13.541666666666673</v>
      </c>
      <c r="K74" s="4">
        <v>14276.377347931098</v>
      </c>
      <c r="L74" s="4">
        <v>2214.5911493819344</v>
      </c>
      <c r="M74" s="4">
        <v>1.5416666666666659</v>
      </c>
      <c r="N74" s="4">
        <v>15632.65997417214</v>
      </c>
      <c r="O74" s="4">
        <v>1813.6280575660533</v>
      </c>
      <c r="P74" s="4">
        <v>5.5416666666666634</v>
      </c>
      <c r="Q74" s="4">
        <v>6842.3588618685944</v>
      </c>
      <c r="R74" s="4">
        <v>936.30668669316378</v>
      </c>
      <c r="S74" s="4">
        <v>2.5</v>
      </c>
    </row>
    <row r="75" spans="1:19" x14ac:dyDescent="0.25">
      <c r="A75" s="1">
        <v>44958</v>
      </c>
      <c r="B75" s="4">
        <v>161277.25342516162</v>
      </c>
      <c r="C75" s="4">
        <v>15220.951643549295</v>
      </c>
      <c r="D75" s="4">
        <v>89.000000000000057</v>
      </c>
      <c r="E75" s="4">
        <v>83599.195259035958</v>
      </c>
      <c r="F75" s="4">
        <v>9461.7219776065649</v>
      </c>
      <c r="G75" s="4">
        <v>65.305555555555543</v>
      </c>
      <c r="H75" s="4">
        <v>57651.578162993443</v>
      </c>
      <c r="I75" s="4">
        <v>7121.5819942807084</v>
      </c>
      <c r="J75" s="4">
        <v>13.500000000000007</v>
      </c>
      <c r="K75" s="4">
        <v>14261.453308423843</v>
      </c>
      <c r="L75" s="4">
        <v>2215.1256662840251</v>
      </c>
      <c r="M75" s="4">
        <v>1.4999999999999991</v>
      </c>
      <c r="N75" s="4">
        <v>15647.584149167453</v>
      </c>
      <c r="O75" s="4">
        <v>1817.0285796579874</v>
      </c>
      <c r="P75" s="4">
        <v>5.4999999999999964</v>
      </c>
      <c r="Q75" s="4">
        <v>6834.1897383261894</v>
      </c>
      <c r="R75" s="4">
        <v>937.49101537633248</v>
      </c>
      <c r="S75" s="4">
        <v>2.5</v>
      </c>
    </row>
    <row r="76" spans="1:19" x14ac:dyDescent="0.25">
      <c r="A76" s="1">
        <v>44986</v>
      </c>
      <c r="B76" s="4">
        <v>161319.43278695244</v>
      </c>
      <c r="C76" s="4">
        <v>15210.549484358493</v>
      </c>
      <c r="D76" s="4">
        <v>88.666666666666728</v>
      </c>
      <c r="E76" s="4">
        <v>83645.251023191304</v>
      </c>
      <c r="F76" s="4">
        <v>9465.7375617515627</v>
      </c>
      <c r="G76" s="4">
        <v>65.055555555555543</v>
      </c>
      <c r="H76" s="4">
        <v>57717.22003394668</v>
      </c>
      <c r="I76" s="4">
        <v>7126.1930537364615</v>
      </c>
      <c r="J76" s="4">
        <v>13.458333333333341</v>
      </c>
      <c r="K76" s="4">
        <v>14256.491212677034</v>
      </c>
      <c r="L76" s="4">
        <v>2215.6598643945526</v>
      </c>
      <c r="M76" s="4">
        <v>1.4583333333333324</v>
      </c>
      <c r="N76" s="4">
        <v>15648.590097697135</v>
      </c>
      <c r="O76" s="4">
        <v>1814.4665342439712</v>
      </c>
      <c r="P76" s="4">
        <v>5.4583333333333295</v>
      </c>
      <c r="Q76" s="4">
        <v>6830.9637539895248</v>
      </c>
      <c r="R76" s="4">
        <v>936.94604439229647</v>
      </c>
      <c r="S76" s="4">
        <v>2</v>
      </c>
    </row>
    <row r="77" spans="1:19" x14ac:dyDescent="0.25">
      <c r="A77" s="1">
        <v>45017</v>
      </c>
      <c r="B77" s="4">
        <v>161333.81879934197</v>
      </c>
      <c r="C77" s="4">
        <v>15178.292812472879</v>
      </c>
      <c r="D77" s="4">
        <v>88.3333333333334</v>
      </c>
      <c r="E77" s="4">
        <v>83640.558358694863</v>
      </c>
      <c r="F77" s="4">
        <v>9510.2830783643858</v>
      </c>
      <c r="G77" s="4">
        <v>64.805555555555543</v>
      </c>
      <c r="H77" s="4">
        <v>57737.028185399555</v>
      </c>
      <c r="I77" s="4">
        <v>7119.8483698988257</v>
      </c>
      <c r="J77" s="4">
        <v>13.416666666666675</v>
      </c>
      <c r="K77" s="4">
        <v>14253.521419705236</v>
      </c>
      <c r="L77" s="4">
        <v>2210.2211808984766</v>
      </c>
      <c r="M77" s="4">
        <v>1.4166666666666656</v>
      </c>
      <c r="N77" s="4">
        <v>15626.75351709988</v>
      </c>
      <c r="O77" s="4">
        <v>1807.93369887473</v>
      </c>
      <c r="P77" s="4">
        <v>5.4166666666666625</v>
      </c>
      <c r="Q77" s="4">
        <v>6827.7391498519455</v>
      </c>
      <c r="R77" s="4">
        <v>935.14337243383136</v>
      </c>
      <c r="S77" s="4">
        <v>2</v>
      </c>
    </row>
    <row r="78" spans="1:19" x14ac:dyDescent="0.25">
      <c r="A78" s="1">
        <v>45047</v>
      </c>
      <c r="B78" s="4">
        <v>161332.575253694</v>
      </c>
      <c r="C78" s="4">
        <v>15149.033603011667</v>
      </c>
      <c r="D78" s="4">
        <v>88.000000000000071</v>
      </c>
      <c r="E78" s="4">
        <v>83624.990512581644</v>
      </c>
      <c r="F78" s="4">
        <v>9499.4415792795444</v>
      </c>
      <c r="G78" s="4">
        <v>64.555555555555543</v>
      </c>
      <c r="H78" s="4">
        <v>57715.011367053055</v>
      </c>
      <c r="I78" s="4">
        <v>7112.5102548493778</v>
      </c>
      <c r="J78" s="4">
        <v>13.375000000000009</v>
      </c>
      <c r="K78" s="4">
        <v>14220.695651524247</v>
      </c>
      <c r="L78" s="4">
        <v>2206.7751067288332</v>
      </c>
      <c r="M78" s="4">
        <v>1.3749999999999989</v>
      </c>
      <c r="N78" s="4">
        <v>15591.030791676412</v>
      </c>
      <c r="O78" s="4">
        <v>1802.3975615456582</v>
      </c>
      <c r="P78" s="4">
        <v>5.3749999999999956</v>
      </c>
      <c r="Q78" s="4">
        <v>6825.5018422140256</v>
      </c>
      <c r="R78" s="4">
        <v>932.74086199671979</v>
      </c>
      <c r="S78" s="4">
        <v>3</v>
      </c>
    </row>
    <row r="79" spans="1:19" x14ac:dyDescent="0.25">
      <c r="A79" s="1">
        <v>45078</v>
      </c>
      <c r="B79" s="4">
        <v>161178.64547466984</v>
      </c>
      <c r="C79" s="4">
        <v>15167.455341362212</v>
      </c>
      <c r="D79" s="4">
        <v>87.666666666666742</v>
      </c>
      <c r="E79" s="4">
        <v>83666.698099542584</v>
      </c>
      <c r="F79" s="4">
        <v>9481.6950068350725</v>
      </c>
      <c r="G79" s="4">
        <v>64.305555555555543</v>
      </c>
      <c r="H79" s="4">
        <v>57656.170676190311</v>
      </c>
      <c r="I79" s="4">
        <v>7110.1517437880411</v>
      </c>
      <c r="J79" s="4">
        <v>13.333333333333343</v>
      </c>
      <c r="K79" s="4">
        <v>14202.808127996375</v>
      </c>
      <c r="L79" s="4">
        <v>2204.325384843306</v>
      </c>
      <c r="M79" s="4">
        <v>1.3333333333333321</v>
      </c>
      <c r="N79" s="4">
        <v>15508.684966616032</v>
      </c>
      <c r="O79" s="4">
        <v>1798.84960625758</v>
      </c>
      <c r="P79" s="4">
        <v>5.3333333333333286</v>
      </c>
      <c r="Q79" s="4">
        <v>6812.4262994360197</v>
      </c>
      <c r="R79" s="4">
        <v>930.39810626829183</v>
      </c>
      <c r="S79" s="4">
        <v>3</v>
      </c>
    </row>
    <row r="80" spans="1:19" x14ac:dyDescent="0.25">
      <c r="A80" s="1">
        <v>45108</v>
      </c>
      <c r="B80" s="4">
        <v>161294.89088378137</v>
      </c>
      <c r="C80" s="4">
        <f>C68</f>
        <v>15117.570404079754</v>
      </c>
      <c r="D80" s="4">
        <v>87.333333333333414</v>
      </c>
      <c r="E80" s="4">
        <v>83759.675863607466</v>
      </c>
      <c r="F80" s="4">
        <v>9497.5278907111551</v>
      </c>
      <c r="G80" s="4">
        <v>64.055555555555543</v>
      </c>
      <c r="H80" s="4">
        <v>57539.627670832415</v>
      </c>
      <c r="I80" s="4">
        <v>7087.8894795990018</v>
      </c>
      <c r="J80" s="4">
        <v>13.291666666666677</v>
      </c>
      <c r="K80" s="4">
        <v>14150.109257509745</v>
      </c>
      <c r="L80" s="4">
        <v>2194.9129513630701</v>
      </c>
      <c r="M80" s="4">
        <v>1.2916666666666654</v>
      </c>
      <c r="N80" s="4">
        <v>15419.444920602753</v>
      </c>
      <c r="O80" s="4">
        <v>1792.3273732060848</v>
      </c>
      <c r="P80" s="4">
        <v>5.2916666666666616</v>
      </c>
      <c r="Q80" s="4">
        <v>6771.792640472524</v>
      </c>
      <c r="R80" s="4">
        <v>926.67447734174436</v>
      </c>
      <c r="S80" s="4">
        <v>3</v>
      </c>
    </row>
    <row r="81" spans="1:19" x14ac:dyDescent="0.25">
      <c r="A81" s="1">
        <v>45139</v>
      </c>
      <c r="B81" s="4">
        <v>161395.93646862148</v>
      </c>
      <c r="C81" s="4">
        <f t="shared" ref="C81:C144" si="0">C69</f>
        <v>15110.173980694633</v>
      </c>
      <c r="D81" s="4">
        <v>87.000000000000085</v>
      </c>
      <c r="E81" s="4">
        <v>83841.699403371909</v>
      </c>
      <c r="F81" s="4">
        <v>9496.5687280370494</v>
      </c>
      <c r="G81" s="4">
        <v>63.805555555555543</v>
      </c>
      <c r="H81" s="4">
        <v>57444.022828674926</v>
      </c>
      <c r="I81" s="4">
        <v>7075.585777939581</v>
      </c>
      <c r="J81" s="4">
        <v>13.250000000000011</v>
      </c>
      <c r="K81" s="4">
        <v>14108.372304033002</v>
      </c>
      <c r="L81" s="4">
        <v>2186.4989416447252</v>
      </c>
      <c r="M81" s="4">
        <v>1.2499999999999987</v>
      </c>
      <c r="N81" s="4">
        <v>15341.169634798347</v>
      </c>
      <c r="O81" s="4">
        <v>1785.8090899206934</v>
      </c>
      <c r="P81" s="4">
        <v>5.2499999999999947</v>
      </c>
      <c r="Q81" s="4">
        <v>6752.856571248697</v>
      </c>
      <c r="R81" s="4">
        <v>925.51097616141556</v>
      </c>
      <c r="S81" s="4">
        <v>3</v>
      </c>
    </row>
    <row r="82" spans="1:19" x14ac:dyDescent="0.25">
      <c r="A82" s="1">
        <v>45170</v>
      </c>
      <c r="B82" s="4">
        <v>161553.77660434583</v>
      </c>
      <c r="C82" s="4">
        <f t="shared" si="0"/>
        <v>15109.750027486985</v>
      </c>
      <c r="D82" s="4">
        <v>86.666666666666757</v>
      </c>
      <c r="E82" s="4">
        <v>84000.53526618336</v>
      </c>
      <c r="F82" s="4">
        <v>9508.4279312937615</v>
      </c>
      <c r="G82" s="4">
        <v>63.555555555555543</v>
      </c>
      <c r="H82" s="4">
        <v>57367.354447128921</v>
      </c>
      <c r="I82" s="4">
        <v>7057.3175017121102</v>
      </c>
      <c r="J82" s="4">
        <v>13.208333333333345</v>
      </c>
      <c r="K82" s="4">
        <v>14099.46702120886</v>
      </c>
      <c r="L82" s="4">
        <v>2186.0434684786514</v>
      </c>
      <c r="M82" s="4">
        <v>1.2083333333333319</v>
      </c>
      <c r="N82" s="4">
        <v>15326.397502382331</v>
      </c>
      <c r="O82" s="4">
        <v>1782.2692138960147</v>
      </c>
      <c r="P82" s="4">
        <v>5.2083333333333277</v>
      </c>
      <c r="Q82" s="4">
        <v>6728.0403486650521</v>
      </c>
      <c r="R82" s="4">
        <v>923.86792683710917</v>
      </c>
      <c r="S82" s="4">
        <v>4</v>
      </c>
    </row>
    <row r="83" spans="1:19" x14ac:dyDescent="0.25">
      <c r="A83" s="1">
        <v>45200</v>
      </c>
      <c r="B83" s="4">
        <v>161910.46917594547</v>
      </c>
      <c r="C83" s="4">
        <f t="shared" si="0"/>
        <v>15115.297101741879</v>
      </c>
      <c r="D83" s="4">
        <v>86.333333333333428</v>
      </c>
      <c r="E83" s="4">
        <v>84180.882448634598</v>
      </c>
      <c r="F83" s="4">
        <v>9538.0138239685784</v>
      </c>
      <c r="G83" s="4">
        <v>63.305555555555543</v>
      </c>
      <c r="H83" s="4">
        <v>57550.316394277652</v>
      </c>
      <c r="I83" s="4">
        <v>7066.9061036016528</v>
      </c>
      <c r="J83" s="4">
        <v>13.166666666666679</v>
      </c>
      <c r="K83" s="4">
        <v>14151.210038816544</v>
      </c>
      <c r="L83" s="4">
        <v>2187.576457487979</v>
      </c>
      <c r="M83" s="4">
        <v>1.1666666666666652</v>
      </c>
      <c r="N83" s="4">
        <v>15448.414994907042</v>
      </c>
      <c r="O83" s="4">
        <v>1786.6607806280128</v>
      </c>
      <c r="P83" s="4">
        <v>5.1666666666666607</v>
      </c>
      <c r="Q83" s="4">
        <v>6756.3277605312196</v>
      </c>
      <c r="R83" s="4">
        <v>924.08518058846937</v>
      </c>
      <c r="S83" s="4">
        <v>3</v>
      </c>
    </row>
    <row r="84" spans="1:19" x14ac:dyDescent="0.25">
      <c r="A84" s="1">
        <v>45231</v>
      </c>
      <c r="B84" s="4">
        <v>162348.73240610913</v>
      </c>
      <c r="C84" s="4">
        <f t="shared" si="0"/>
        <v>15125.814925366642</v>
      </c>
      <c r="D84" s="4">
        <v>86.000000000000099</v>
      </c>
      <c r="E84" s="4">
        <v>84396.494844341709</v>
      </c>
      <c r="F84" s="4">
        <v>9499.5927588189516</v>
      </c>
      <c r="G84" s="4">
        <v>63.055555555555543</v>
      </c>
      <c r="H84" s="4">
        <v>57833.646271332233</v>
      </c>
      <c r="I84" s="4">
        <v>7096.3799127163902</v>
      </c>
      <c r="J84" s="4">
        <v>13.125000000000012</v>
      </c>
      <c r="K84" s="4">
        <v>14224.798371295667</v>
      </c>
      <c r="L84" s="4">
        <v>2196.0665487903343</v>
      </c>
      <c r="M84" s="4">
        <v>1.1249999999999984</v>
      </c>
      <c r="N84" s="4">
        <v>15566.390250691584</v>
      </c>
      <c r="O84" s="4">
        <v>1796.9945400374768</v>
      </c>
      <c r="P84" s="4">
        <v>5.1249999999999938</v>
      </c>
      <c r="Q84" s="4">
        <v>6802.2586996381751</v>
      </c>
      <c r="R84" s="4">
        <v>926.01932429569933</v>
      </c>
      <c r="S84" s="4">
        <v>3</v>
      </c>
    </row>
    <row r="85" spans="1:19" x14ac:dyDescent="0.25">
      <c r="A85" s="1">
        <v>45261</v>
      </c>
      <c r="B85" s="4">
        <v>162706.95858003161</v>
      </c>
      <c r="C85" s="4">
        <f t="shared" si="0"/>
        <v>15202.974500744016</v>
      </c>
      <c r="D85" s="4">
        <v>85.666666666666771</v>
      </c>
      <c r="E85" s="4">
        <v>84666.020159065316</v>
      </c>
      <c r="F85" s="4">
        <v>9552.778454505331</v>
      </c>
      <c r="G85" s="4">
        <v>62.805555555555543</v>
      </c>
      <c r="H85" s="4">
        <v>58118.853968237949</v>
      </c>
      <c r="I85" s="4">
        <v>7137.7733630547491</v>
      </c>
      <c r="J85" s="4">
        <v>13.083333333333346</v>
      </c>
      <c r="K85" s="4">
        <v>14303.324278542545</v>
      </c>
      <c r="L85" s="4">
        <v>2212.5031639209851</v>
      </c>
      <c r="M85" s="4">
        <v>1.0833333333333317</v>
      </c>
      <c r="N85" s="4">
        <v>15664.478352352062</v>
      </c>
      <c r="O85" s="4">
        <v>1809.3026666280225</v>
      </c>
      <c r="P85" s="4">
        <v>5.0833333333333268</v>
      </c>
      <c r="Q85" s="4">
        <v>6825.5520286367264</v>
      </c>
      <c r="R85" s="4">
        <v>931.02316310140714</v>
      </c>
      <c r="S85" s="4">
        <v>3</v>
      </c>
    </row>
    <row r="86" spans="1:19" x14ac:dyDescent="0.25">
      <c r="A86" s="1">
        <v>45292</v>
      </c>
      <c r="B86" s="4">
        <v>162967.18538471966</v>
      </c>
      <c r="C86" s="4">
        <f t="shared" si="0"/>
        <v>15201.524367419528</v>
      </c>
      <c r="D86" s="4">
        <v>85.333333333333442</v>
      </c>
      <c r="E86" s="4">
        <v>84828.972053324658</v>
      </c>
      <c r="F86" s="4">
        <v>9563.5899018039654</v>
      </c>
      <c r="G86" s="4">
        <v>62.555555555555543</v>
      </c>
      <c r="H86" s="4">
        <v>58294.601867313264</v>
      </c>
      <c r="I86" s="4">
        <v>7169.1857433239002</v>
      </c>
      <c r="J86" s="4">
        <v>13.04166666666668</v>
      </c>
      <c r="K86" s="4">
        <v>14321.209541712722</v>
      </c>
      <c r="L86" s="4">
        <v>2214.5707380739568</v>
      </c>
      <c r="M86" s="4">
        <v>1.041666666666665</v>
      </c>
      <c r="N86" s="4">
        <v>15720.913063814327</v>
      </c>
      <c r="O86" s="4">
        <v>1818.5891911131737</v>
      </c>
      <c r="P86" s="4">
        <v>5.0416666666666599</v>
      </c>
      <c r="Q86" s="4">
        <v>6839.003403919116</v>
      </c>
      <c r="R86" s="4">
        <v>933.53966167332715</v>
      </c>
      <c r="S86" s="4">
        <v>2</v>
      </c>
    </row>
    <row r="87" spans="1:19" x14ac:dyDescent="0.25">
      <c r="A87" s="1">
        <v>45323</v>
      </c>
      <c r="B87" s="4">
        <v>162950.68876464333</v>
      </c>
      <c r="C87" s="4">
        <f t="shared" si="0"/>
        <v>15220.951643549295</v>
      </c>
      <c r="D87" s="4">
        <v>85.000000000000114</v>
      </c>
      <c r="E87" s="4">
        <v>84814.677416800929</v>
      </c>
      <c r="F87" s="4">
        <v>9527.1747069949051</v>
      </c>
      <c r="G87" s="4">
        <v>62.305555555555543</v>
      </c>
      <c r="H87" s="4">
        <v>58314.240254530756</v>
      </c>
      <c r="I87" s="4">
        <v>7173.7750936883167</v>
      </c>
      <c r="J87" s="4">
        <v>13.000000000000014</v>
      </c>
      <c r="K87" s="4">
        <v>14305.31264557877</v>
      </c>
      <c r="L87" s="4">
        <v>2214.1094172261146</v>
      </c>
      <c r="M87" s="4">
        <v>0.99999999999999833</v>
      </c>
      <c r="N87" s="4">
        <v>15729.79441252604</v>
      </c>
      <c r="O87" s="4">
        <v>1820.9831492161197</v>
      </c>
      <c r="P87" s="4">
        <v>4.9999999999999929</v>
      </c>
      <c r="Q87" s="4">
        <v>6832.8263983910047</v>
      </c>
      <c r="R87" s="4">
        <v>934.86409191874736</v>
      </c>
      <c r="S87" s="4">
        <v>2</v>
      </c>
    </row>
    <row r="88" spans="1:19" x14ac:dyDescent="0.25">
      <c r="A88" s="1">
        <v>45352</v>
      </c>
      <c r="B88" s="4">
        <v>162993.61258277786</v>
      </c>
      <c r="C88" s="4">
        <f t="shared" si="0"/>
        <v>15210.549484358493</v>
      </c>
      <c r="D88" s="4">
        <v>84.666666666666785</v>
      </c>
      <c r="E88" s="4">
        <v>84822.977620840975</v>
      </c>
      <c r="F88" s="4">
        <v>9537.000022720691</v>
      </c>
      <c r="G88" s="4">
        <v>62.055555555555543</v>
      </c>
      <c r="H88" s="4">
        <v>58385.541111271377</v>
      </c>
      <c r="I88" s="4">
        <v>7180.349811574225</v>
      </c>
      <c r="J88" s="4">
        <v>12.958333333333348</v>
      </c>
      <c r="K88" s="4">
        <v>14311.271019743259</v>
      </c>
      <c r="L88" s="4">
        <v>2214.6413410555188</v>
      </c>
      <c r="M88" s="4">
        <v>0</v>
      </c>
      <c r="N88" s="4">
        <v>15719.866077495491</v>
      </c>
      <c r="O88" s="4">
        <v>1817.4377826099824</v>
      </c>
      <c r="P88" s="4">
        <v>4.9583333333333259</v>
      </c>
      <c r="Q88" s="4">
        <v>6825.6745540395978</v>
      </c>
      <c r="R88" s="4">
        <v>934.26523343261681</v>
      </c>
      <c r="S88" s="4">
        <v>1.5</v>
      </c>
    </row>
    <row r="89" spans="1:19" x14ac:dyDescent="0.25">
      <c r="A89" s="1">
        <v>45383</v>
      </c>
      <c r="B89" s="4">
        <v>162986.08996910311</v>
      </c>
      <c r="C89" s="4">
        <f t="shared" si="0"/>
        <v>15178.292812472879</v>
      </c>
      <c r="D89" s="4">
        <v>84.333333333333456</v>
      </c>
      <c r="E89" s="4">
        <v>84820.421370399214</v>
      </c>
      <c r="F89" s="4">
        <v>9577.2728348885248</v>
      </c>
      <c r="G89" s="4">
        <v>61.805555555555543</v>
      </c>
      <c r="H89" s="4">
        <v>58402.169748166583</v>
      </c>
      <c r="I89" s="4">
        <v>7172.0191780956802</v>
      </c>
      <c r="J89" s="4">
        <v>12.916666666666682</v>
      </c>
      <c r="K89" s="4">
        <v>14299.353340251271</v>
      </c>
      <c r="L89" s="4">
        <v>2208.2223553341887</v>
      </c>
      <c r="M89" s="4">
        <v>0</v>
      </c>
      <c r="N89" s="4">
        <v>15689.167339750442</v>
      </c>
      <c r="O89" s="4">
        <v>1812.9051874144482</v>
      </c>
      <c r="P89" s="4">
        <v>4.916666666666659</v>
      </c>
      <c r="Q89" s="4">
        <v>6816.5704275953194</v>
      </c>
      <c r="R89" s="4">
        <v>932.81157759474786</v>
      </c>
      <c r="S89" s="4">
        <v>1.5</v>
      </c>
    </row>
    <row r="90" spans="1:19" x14ac:dyDescent="0.25">
      <c r="A90" s="1">
        <v>45413</v>
      </c>
      <c r="B90" s="4">
        <v>162968.51898649262</v>
      </c>
      <c r="C90" s="4">
        <f t="shared" si="0"/>
        <v>15149.033603011667</v>
      </c>
      <c r="D90" s="4">
        <v>84.000000000000128</v>
      </c>
      <c r="E90" s="4">
        <v>84789.367750582751</v>
      </c>
      <c r="F90" s="4">
        <v>9536.9710045323609</v>
      </c>
      <c r="G90" s="4">
        <v>61.555555555555543</v>
      </c>
      <c r="H90" s="4">
        <v>58359.191019876875</v>
      </c>
      <c r="I90" s="4">
        <v>7163.6914739930453</v>
      </c>
      <c r="J90" s="4">
        <v>12.875000000000016</v>
      </c>
      <c r="K90" s="4">
        <v>14264.607103302447</v>
      </c>
      <c r="L90" s="4">
        <v>2205.7768872222491</v>
      </c>
      <c r="M90" s="4">
        <v>0</v>
      </c>
      <c r="N90" s="4">
        <v>15646.618731280834</v>
      </c>
      <c r="O90" s="4">
        <v>1808.3752802171466</v>
      </c>
      <c r="P90" s="4">
        <v>4.874999999999992</v>
      </c>
      <c r="Q90" s="4">
        <v>6808.4535799800751</v>
      </c>
      <c r="R90" s="4">
        <v>929.84725008379121</v>
      </c>
      <c r="S90" s="4">
        <v>2.5</v>
      </c>
    </row>
    <row r="91" spans="1:19" x14ac:dyDescent="0.25">
      <c r="A91" s="1">
        <v>45444</v>
      </c>
      <c r="B91" s="4">
        <v>162794.77738352941</v>
      </c>
      <c r="C91" s="4">
        <f t="shared" si="0"/>
        <v>15167.455341362212</v>
      </c>
      <c r="D91" s="4">
        <v>83.666666666666799</v>
      </c>
      <c r="E91" s="4">
        <v>84809.367457356333</v>
      </c>
      <c r="F91" s="4">
        <v>9558.5472838521655</v>
      </c>
      <c r="G91" s="4">
        <v>61.305555555555543</v>
      </c>
      <c r="H91" s="4">
        <v>58279.48104136745</v>
      </c>
      <c r="I91" s="4">
        <v>7159.3391934508427</v>
      </c>
      <c r="J91" s="4">
        <v>12.83333333333335</v>
      </c>
      <c r="K91" s="4">
        <v>14232.852306106461</v>
      </c>
      <c r="L91" s="4">
        <v>2203.3323421262044</v>
      </c>
      <c r="M91" s="4">
        <v>0</v>
      </c>
      <c r="N91" s="4">
        <v>15563.560239135399</v>
      </c>
      <c r="O91" s="4">
        <v>1802.8593950365444</v>
      </c>
      <c r="P91" s="4">
        <v>4.833333333333325</v>
      </c>
      <c r="Q91" s="4">
        <v>6788.6076141864069</v>
      </c>
      <c r="R91" s="4">
        <v>927.55383618932797</v>
      </c>
      <c r="S91" s="4">
        <v>2.5</v>
      </c>
    </row>
    <row r="92" spans="1:19" x14ac:dyDescent="0.25">
      <c r="A92" s="1">
        <v>45474</v>
      </c>
      <c r="B92" s="4">
        <v>162914.72326402733</v>
      </c>
      <c r="C92" s="4">
        <f t="shared" si="0"/>
        <v>15117.570404079754</v>
      </c>
      <c r="D92" s="4">
        <v>83.333333333333471</v>
      </c>
      <c r="E92" s="4">
        <v>84884.266125149879</v>
      </c>
      <c r="F92" s="4">
        <v>9545.7614574857398</v>
      </c>
      <c r="G92" s="4">
        <v>61.055555555555543</v>
      </c>
      <c r="H92" s="4">
        <v>58150.152800949661</v>
      </c>
      <c r="I92" s="4">
        <v>7135.1296496099521</v>
      </c>
      <c r="J92" s="4">
        <v>12.791666666666684</v>
      </c>
      <c r="K92" s="4">
        <v>14183.248336309001</v>
      </c>
      <c r="L92" s="4">
        <v>2192.9501493701914</v>
      </c>
      <c r="M92" s="4">
        <v>0</v>
      </c>
      <c r="N92" s="4">
        <v>15477.587718743685</v>
      </c>
      <c r="O92" s="4">
        <v>1795.3701180020314</v>
      </c>
      <c r="P92" s="4">
        <v>4.7916666666666581</v>
      </c>
      <c r="Q92" s="4">
        <v>6746.3023717362121</v>
      </c>
      <c r="R92" s="4">
        <v>924.11919209224118</v>
      </c>
      <c r="S92" s="4">
        <v>2.5</v>
      </c>
    </row>
    <row r="93" spans="1:19" x14ac:dyDescent="0.25">
      <c r="A93" s="1">
        <v>45505</v>
      </c>
      <c r="B93" s="4">
        <v>163022.92301785029</v>
      </c>
      <c r="C93" s="4">
        <f t="shared" si="0"/>
        <v>15110.173980694633</v>
      </c>
      <c r="D93" s="4">
        <v>83.000000000000142</v>
      </c>
      <c r="E93" s="4">
        <v>84975.73686263834</v>
      </c>
      <c r="F93" s="4">
        <v>9554.5585686427057</v>
      </c>
      <c r="G93" s="4">
        <v>60.805555555555543</v>
      </c>
      <c r="H93" s="4">
        <v>58049.661541705493</v>
      </c>
      <c r="I93" s="4">
        <v>7122.8420397593709</v>
      </c>
      <c r="J93" s="4">
        <v>12.750000000000018</v>
      </c>
      <c r="K93" s="4">
        <v>14133.664415062845</v>
      </c>
      <c r="L93" s="4">
        <v>2185.5485302292436</v>
      </c>
      <c r="M93" s="4">
        <v>0</v>
      </c>
      <c r="N93" s="4">
        <v>15405.500621697169</v>
      </c>
      <c r="O93" s="4">
        <v>1788.8734414735695</v>
      </c>
      <c r="P93" s="4">
        <v>4.7499999999999911</v>
      </c>
      <c r="Q93" s="4">
        <v>6726.5140088894404</v>
      </c>
      <c r="R93" s="4">
        <v>923.42084455650934</v>
      </c>
      <c r="S93" s="4">
        <v>2.5</v>
      </c>
    </row>
    <row r="94" spans="1:19" x14ac:dyDescent="0.25">
      <c r="A94" s="1">
        <v>45536</v>
      </c>
      <c r="B94" s="4">
        <v>163208.99744716813</v>
      </c>
      <c r="C94" s="4">
        <f t="shared" si="0"/>
        <v>15109.750027486985</v>
      </c>
      <c r="D94" s="4">
        <v>82.666666666666814</v>
      </c>
      <c r="E94" s="4">
        <v>85131.775226435522</v>
      </c>
      <c r="F94" s="4">
        <v>9539.8228052188097</v>
      </c>
      <c r="G94" s="4">
        <v>60.555555555555543</v>
      </c>
      <c r="H94" s="4">
        <v>57984.938567878104</v>
      </c>
      <c r="I94" s="4">
        <v>7105.5961132995262</v>
      </c>
      <c r="J94" s="4">
        <v>12.708333333333352</v>
      </c>
      <c r="K94" s="4">
        <v>14122.784944993109</v>
      </c>
      <c r="L94" s="4">
        <v>2185.0932550449243</v>
      </c>
      <c r="M94" s="4">
        <v>0</v>
      </c>
      <c r="N94" s="4">
        <v>15397.659807655296</v>
      </c>
      <c r="O94" s="4">
        <v>1786.3316026698799</v>
      </c>
      <c r="P94" s="4">
        <v>4.7083333333333242</v>
      </c>
      <c r="Q94" s="4">
        <v>6706.7474802792476</v>
      </c>
      <c r="R94" s="4">
        <v>920.69497231600997</v>
      </c>
      <c r="S94" s="4">
        <v>3.5</v>
      </c>
    </row>
    <row r="95" spans="1:19" x14ac:dyDescent="0.25">
      <c r="A95" s="1">
        <v>45566</v>
      </c>
      <c r="B95" s="4">
        <v>163567.01203279293</v>
      </c>
      <c r="C95" s="4">
        <f t="shared" si="0"/>
        <v>15115.297101741879</v>
      </c>
      <c r="D95" s="4">
        <v>82.333333333333485</v>
      </c>
      <c r="E95" s="4">
        <v>85296.447105664876</v>
      </c>
      <c r="F95" s="4">
        <v>9577.0156231393503</v>
      </c>
      <c r="G95" s="4">
        <v>60.305555555555543</v>
      </c>
      <c r="H95" s="4">
        <v>58191.153272738622</v>
      </c>
      <c r="I95" s="4">
        <v>7117.1350522998509</v>
      </c>
      <c r="J95" s="4">
        <v>12.666666666666686</v>
      </c>
      <c r="K95" s="4">
        <v>14180.336783443308</v>
      </c>
      <c r="L95" s="4">
        <v>2186.6214772850003</v>
      </c>
      <c r="M95" s="4">
        <v>0</v>
      </c>
      <c r="N95" s="4">
        <v>15525.098025189467</v>
      </c>
      <c r="O95" s="4">
        <v>1792.6779130762955</v>
      </c>
      <c r="P95" s="4">
        <v>4.6666666666666572</v>
      </c>
      <c r="Q95" s="4">
        <v>6739.6870602596809</v>
      </c>
      <c r="R95" s="4">
        <v>922.33046699084332</v>
      </c>
      <c r="S95" s="4">
        <v>2.5</v>
      </c>
    </row>
    <row r="96" spans="1:19" x14ac:dyDescent="0.25">
      <c r="A96" s="1">
        <v>45597</v>
      </c>
      <c r="B96" s="4">
        <v>164011.74442238116</v>
      </c>
      <c r="C96" s="4">
        <f t="shared" si="0"/>
        <v>15125.814925366642</v>
      </c>
      <c r="D96" s="4">
        <v>82.000000000000156</v>
      </c>
      <c r="E96" s="4">
        <v>85504.983390301204</v>
      </c>
      <c r="F96" s="4">
        <v>9549.5508689225644</v>
      </c>
      <c r="G96" s="4">
        <v>60.055555555555543</v>
      </c>
      <c r="H96" s="4">
        <v>58501.464915049</v>
      </c>
      <c r="I96" s="4">
        <v>7149.5049291977357</v>
      </c>
      <c r="J96" s="4">
        <v>12.62500000000002</v>
      </c>
      <c r="K96" s="4">
        <v>14260.668409941765</v>
      </c>
      <c r="L96" s="4">
        <v>2195.0894309808314</v>
      </c>
      <c r="M96" s="4">
        <v>0</v>
      </c>
      <c r="N96" s="4">
        <v>15644.557196383676</v>
      </c>
      <c r="O96" s="4">
        <v>1801.9813274761425</v>
      </c>
      <c r="P96" s="4">
        <v>4.6249999999999902</v>
      </c>
      <c r="Q96" s="4">
        <v>6790.1340834674775</v>
      </c>
      <c r="R96" s="4">
        <v>922.33041397099873</v>
      </c>
      <c r="S96" s="4">
        <v>2.5</v>
      </c>
    </row>
    <row r="97" spans="1:19" x14ac:dyDescent="0.25">
      <c r="A97" s="1">
        <v>45627</v>
      </c>
      <c r="B97" s="4">
        <v>164367.26708366562</v>
      </c>
      <c r="C97" s="4">
        <f t="shared" si="0"/>
        <v>15202.974500744016</v>
      </c>
      <c r="D97" s="4">
        <v>81.666666666666828</v>
      </c>
      <c r="E97" s="4">
        <v>85764.164968110286</v>
      </c>
      <c r="F97" s="4">
        <v>9614.0941050186739</v>
      </c>
      <c r="G97" s="4">
        <v>59.805555555555543</v>
      </c>
      <c r="H97" s="4">
        <v>58812.647460969558</v>
      </c>
      <c r="I97" s="4">
        <v>7193.7659251998948</v>
      </c>
      <c r="J97" s="4">
        <v>12.583333333333353</v>
      </c>
      <c r="K97" s="4">
        <v>14344.931105757119</v>
      </c>
      <c r="L97" s="4">
        <v>2211.4840672031751</v>
      </c>
      <c r="M97" s="4">
        <v>0</v>
      </c>
      <c r="N97" s="4">
        <v>15742.229828558935</v>
      </c>
      <c r="O97" s="4">
        <v>1812.2654589917158</v>
      </c>
      <c r="P97" s="4">
        <v>4.5833333333333233</v>
      </c>
      <c r="Q97" s="4">
        <v>6818.1043983428654</v>
      </c>
      <c r="R97" s="4">
        <v>929.23630103308358</v>
      </c>
      <c r="S97" s="4">
        <v>2.5</v>
      </c>
    </row>
    <row r="98" spans="1:19" x14ac:dyDescent="0.25">
      <c r="A98" s="1">
        <v>45658</v>
      </c>
      <c r="B98" s="4">
        <v>164630.78836224903</v>
      </c>
      <c r="C98" s="4">
        <f t="shared" si="0"/>
        <v>15201.524367419528</v>
      </c>
      <c r="D98" s="4">
        <v>81.333333333333499</v>
      </c>
      <c r="E98" s="4">
        <v>85927.208576827325</v>
      </c>
      <c r="F98" s="4">
        <v>9598.3697946923858</v>
      </c>
      <c r="G98" s="4">
        <v>59.555555555555543</v>
      </c>
      <c r="H98" s="4">
        <v>59003.701726440326</v>
      </c>
      <c r="I98" s="4">
        <v>7225.5509969107534</v>
      </c>
      <c r="J98" s="4">
        <v>12.541666666666687</v>
      </c>
      <c r="K98" s="4">
        <v>14364.737768205325</v>
      </c>
      <c r="L98" s="4">
        <v>2213.3533299805804</v>
      </c>
      <c r="M98" s="4">
        <v>0</v>
      </c>
      <c r="N98" s="4">
        <v>15796.434115574721</v>
      </c>
      <c r="O98" s="4">
        <v>1822.2343895671613</v>
      </c>
      <c r="P98" s="4">
        <v>4.5416666666666563</v>
      </c>
      <c r="Q98" s="4">
        <v>6834.3516648274808</v>
      </c>
      <c r="R98" s="4">
        <v>930.59095393623261</v>
      </c>
      <c r="S98" s="4">
        <v>1.5</v>
      </c>
    </row>
    <row r="99" spans="1:19" x14ac:dyDescent="0.25">
      <c r="A99" s="1">
        <v>45689</v>
      </c>
      <c r="B99" s="4">
        <v>164608.74575112213</v>
      </c>
      <c r="C99" s="4">
        <f t="shared" si="0"/>
        <v>15220.951643549295</v>
      </c>
      <c r="D99" s="4">
        <v>81.000000000000171</v>
      </c>
      <c r="E99" s="4">
        <v>85904.329839833328</v>
      </c>
      <c r="F99" s="4">
        <v>9582.6591635198893</v>
      </c>
      <c r="G99" s="4">
        <v>59.305555555555543</v>
      </c>
      <c r="H99" s="4">
        <v>59025.1166375299</v>
      </c>
      <c r="I99" s="4">
        <v>7231.1074472394648</v>
      </c>
      <c r="J99" s="4">
        <v>12.500000000000021</v>
      </c>
      <c r="K99" s="4">
        <v>14352.827549244466</v>
      </c>
      <c r="L99" s="4">
        <v>2212.8922627330066</v>
      </c>
      <c r="M99" s="4">
        <v>0</v>
      </c>
      <c r="N99" s="4">
        <v>15801.294336233086</v>
      </c>
      <c r="O99" s="4">
        <v>1825.6020931774578</v>
      </c>
      <c r="P99" s="4">
        <v>4.4999999999999893</v>
      </c>
      <c r="Q99" s="4">
        <v>6829.1652157077851</v>
      </c>
      <c r="R99" s="4">
        <v>932.20820510208875</v>
      </c>
      <c r="S99" s="4">
        <v>1.5</v>
      </c>
    </row>
    <row r="100" spans="1:19" x14ac:dyDescent="0.25">
      <c r="A100" s="1">
        <v>45717</v>
      </c>
      <c r="B100" s="4">
        <v>164637.13075523428</v>
      </c>
      <c r="C100" s="4">
        <f t="shared" si="0"/>
        <v>15210.549484358493</v>
      </c>
      <c r="D100" s="4">
        <v>80.666666666666842</v>
      </c>
      <c r="E100" s="4">
        <v>85901.968014303711</v>
      </c>
      <c r="F100" s="4">
        <v>9576.7323835519455</v>
      </c>
      <c r="G100" s="4">
        <v>59.055555555555543</v>
      </c>
      <c r="H100" s="4">
        <v>59090.143305104408</v>
      </c>
      <c r="I100" s="4">
        <v>7236.6615024118846</v>
      </c>
      <c r="J100" s="4">
        <v>12.458333333333355</v>
      </c>
      <c r="K100" s="4">
        <v>14362.716382801</v>
      </c>
      <c r="L100" s="4">
        <v>2213.4219603394099</v>
      </c>
      <c r="M100" s="4">
        <v>0</v>
      </c>
      <c r="N100" s="4">
        <v>15789.390427847502</v>
      </c>
      <c r="O100" s="4">
        <v>1822.0665242198816</v>
      </c>
      <c r="P100" s="4">
        <v>4.4583333333333224</v>
      </c>
      <c r="Q100" s="4">
        <v>6819.1194064154188</v>
      </c>
      <c r="R100" s="4">
        <v>931.5242940714046</v>
      </c>
      <c r="S100" s="4">
        <v>1</v>
      </c>
    </row>
    <row r="101" spans="1:19" x14ac:dyDescent="0.25">
      <c r="A101" s="1">
        <v>45748</v>
      </c>
      <c r="B101" s="4">
        <v>164607.18013563452</v>
      </c>
      <c r="C101" s="4">
        <f t="shared" si="0"/>
        <v>15178.292812472879</v>
      </c>
      <c r="D101" s="4">
        <v>80.333333333333513</v>
      </c>
      <c r="E101" s="4">
        <v>85892.749537349635</v>
      </c>
      <c r="F101" s="4">
        <v>9635.2590630232298</v>
      </c>
      <c r="G101" s="4">
        <v>58.805555555555543</v>
      </c>
      <c r="H101" s="4">
        <v>59091.704666726109</v>
      </c>
      <c r="I101" s="4">
        <v>7227.344831849512</v>
      </c>
      <c r="J101" s="4">
        <v>12.416666666666689</v>
      </c>
      <c r="K101" s="4">
        <v>14343.877062843028</v>
      </c>
      <c r="L101" s="4">
        <v>2208.0085665929996</v>
      </c>
      <c r="M101" s="4">
        <v>0</v>
      </c>
      <c r="N101" s="4">
        <v>15757.781695114354</v>
      </c>
      <c r="O101" s="4">
        <v>1817.5474721781684</v>
      </c>
      <c r="P101" s="4">
        <v>4.4166666666666554</v>
      </c>
      <c r="Q101" s="4">
        <v>6806.1672920869478</v>
      </c>
      <c r="R101" s="4">
        <v>930.14207826588552</v>
      </c>
      <c r="S101" s="4">
        <v>1</v>
      </c>
    </row>
    <row r="102" spans="1:19" x14ac:dyDescent="0.25">
      <c r="A102" s="1">
        <v>45778</v>
      </c>
      <c r="B102" s="4">
        <v>164574.34553778678</v>
      </c>
      <c r="C102" s="4">
        <f t="shared" si="0"/>
        <v>15149.033603011667</v>
      </c>
      <c r="D102" s="4">
        <v>80.000000000000185</v>
      </c>
      <c r="E102" s="4">
        <v>85862.046229384738</v>
      </c>
      <c r="F102" s="4">
        <v>9587.3377297337502</v>
      </c>
      <c r="G102" s="4">
        <v>58.555555555555543</v>
      </c>
      <c r="H102" s="4">
        <v>59029.837203868352</v>
      </c>
      <c r="I102" s="4">
        <v>7216.049402299157</v>
      </c>
      <c r="J102" s="4">
        <v>12.375000000000023</v>
      </c>
      <c r="K102" s="4">
        <v>14308.210614566642</v>
      </c>
      <c r="L102" s="4">
        <v>2204.5778443749632</v>
      </c>
      <c r="M102" s="4">
        <v>0</v>
      </c>
      <c r="N102" s="4">
        <v>15716.339126491923</v>
      </c>
      <c r="O102" s="4">
        <v>1812.0458722186681</v>
      </c>
      <c r="P102" s="4">
        <v>4.3749999999999885</v>
      </c>
      <c r="Q102" s="4">
        <v>6794.1999882022674</v>
      </c>
      <c r="R102" s="4">
        <v>927.39353261325539</v>
      </c>
      <c r="S102" s="4">
        <v>2</v>
      </c>
    </row>
    <row r="103" spans="1:19" x14ac:dyDescent="0.25">
      <c r="A103" s="1">
        <v>45809</v>
      </c>
      <c r="B103" s="4">
        <v>164389.61555518059</v>
      </c>
      <c r="C103" s="4">
        <f t="shared" si="0"/>
        <v>15167.455341362212</v>
      </c>
      <c r="D103" s="4">
        <v>79.666666666666856</v>
      </c>
      <c r="E103" s="4">
        <v>85876.22554067336</v>
      </c>
      <c r="F103" s="4">
        <v>9619.4547410833293</v>
      </c>
      <c r="G103" s="4">
        <v>58.305555555555543</v>
      </c>
      <c r="H103" s="4">
        <v>58936.284334118798</v>
      </c>
      <c r="I103" s="4">
        <v>7210.7030899379797</v>
      </c>
      <c r="J103" s="4">
        <v>12.333333333333357</v>
      </c>
      <c r="K103" s="4">
        <v>14270.578303660537</v>
      </c>
      <c r="L103" s="4">
        <v>2202.1385054956327</v>
      </c>
      <c r="M103" s="4">
        <v>0</v>
      </c>
      <c r="N103" s="4">
        <v>15634.539708605691</v>
      </c>
      <c r="O103" s="4">
        <v>1806.5475738522628</v>
      </c>
      <c r="P103" s="4">
        <v>4.3333333333333215</v>
      </c>
      <c r="Q103" s="4">
        <v>6769.6240135414409</v>
      </c>
      <c r="R103" s="4">
        <v>924.88228448766631</v>
      </c>
      <c r="S103" s="4">
        <v>2</v>
      </c>
    </row>
    <row r="104" spans="1:19" x14ac:dyDescent="0.25">
      <c r="A104" s="1">
        <v>45839</v>
      </c>
      <c r="B104" s="4">
        <v>164514.53538295822</v>
      </c>
      <c r="C104" s="4">
        <f t="shared" si="0"/>
        <v>15117.570404079754</v>
      </c>
      <c r="D104" s="4">
        <v>79.333333333333528</v>
      </c>
      <c r="E104" s="4">
        <v>85943.992815912192</v>
      </c>
      <c r="F104" s="4">
        <v>9595.9609520330887</v>
      </c>
      <c r="G104" s="4">
        <v>58.055555555555543</v>
      </c>
      <c r="H104" s="4">
        <v>58800.167105971341</v>
      </c>
      <c r="I104" s="4">
        <v>7186.5361681127488</v>
      </c>
      <c r="J104" s="4">
        <v>12.291666666666691</v>
      </c>
      <c r="K104" s="4">
        <v>14219.103240036102</v>
      </c>
      <c r="L104" s="4">
        <v>2192.7711820728073</v>
      </c>
      <c r="M104" s="4">
        <v>0</v>
      </c>
      <c r="N104" s="4">
        <v>15549.836704025374</v>
      </c>
      <c r="O104" s="4">
        <v>1799.08336934666</v>
      </c>
      <c r="P104" s="4">
        <v>4.2916666666666545</v>
      </c>
      <c r="Q104" s="4">
        <v>6725.671051952484</v>
      </c>
      <c r="R104" s="4">
        <v>921.40509724691412</v>
      </c>
      <c r="S104" s="4">
        <v>2</v>
      </c>
    </row>
    <row r="105" spans="1:19" x14ac:dyDescent="0.25">
      <c r="A105" s="1">
        <v>45870</v>
      </c>
      <c r="B105" s="4">
        <v>164625.58169981177</v>
      </c>
      <c r="C105" s="4">
        <f t="shared" si="0"/>
        <v>15110.173980694633</v>
      </c>
      <c r="D105" s="4">
        <v>79.000000000000199</v>
      </c>
      <c r="E105" s="4">
        <v>86033.106396997857</v>
      </c>
      <c r="F105" s="4">
        <v>9591.9788169405401</v>
      </c>
      <c r="G105" s="4">
        <v>57.805555555555543</v>
      </c>
      <c r="H105" s="4">
        <v>58701.737459157339</v>
      </c>
      <c r="I105" s="4">
        <v>7173.2733313891868</v>
      </c>
      <c r="J105" s="4">
        <v>12.250000000000025</v>
      </c>
      <c r="K105" s="4">
        <v>14165.66972806929</v>
      </c>
      <c r="L105" s="4">
        <v>2184.3973031347646</v>
      </c>
      <c r="M105" s="4">
        <v>0</v>
      </c>
      <c r="N105" s="4">
        <v>15478.965847857065</v>
      </c>
      <c r="O105" s="4">
        <v>1793.5922930328318</v>
      </c>
      <c r="P105" s="4">
        <v>4.2499999999999876</v>
      </c>
      <c r="Q105" s="4">
        <v>6706.0106386997113</v>
      </c>
      <c r="R105" s="4">
        <v>920.78180327742893</v>
      </c>
      <c r="S105" s="4">
        <v>2</v>
      </c>
    </row>
    <row r="106" spans="1:19" x14ac:dyDescent="0.25">
      <c r="A106" s="1">
        <v>45901</v>
      </c>
      <c r="B106" s="4">
        <v>164818.29815406402</v>
      </c>
      <c r="C106" s="4">
        <f t="shared" si="0"/>
        <v>15109.750027486985</v>
      </c>
      <c r="D106" s="4">
        <v>78.66666666666687</v>
      </c>
      <c r="E106" s="4">
        <v>86186.388690965323</v>
      </c>
      <c r="F106" s="4">
        <v>9579.2322882047338</v>
      </c>
      <c r="G106" s="4">
        <v>57.555555555555543</v>
      </c>
      <c r="H106" s="4">
        <v>58648.895920937881</v>
      </c>
      <c r="I106" s="4">
        <v>7158.0347690709968</v>
      </c>
      <c r="J106" s="4">
        <v>12.208333333333359</v>
      </c>
      <c r="K106" s="4">
        <v>14154.803404301852</v>
      </c>
      <c r="L106" s="4">
        <v>2183.942267764442</v>
      </c>
      <c r="M106" s="4">
        <v>0</v>
      </c>
      <c r="N106" s="4">
        <v>15472.096991930755</v>
      </c>
      <c r="O106" s="4">
        <v>1791.0564526352146</v>
      </c>
      <c r="P106" s="4">
        <v>4.2083333333333206</v>
      </c>
      <c r="Q106" s="4">
        <v>6688.3099885828888</v>
      </c>
      <c r="R106" s="4">
        <v>918.33364499888398</v>
      </c>
      <c r="S106" s="4">
        <v>3</v>
      </c>
    </row>
    <row r="107" spans="1:19" x14ac:dyDescent="0.25">
      <c r="A107" s="1">
        <v>45931</v>
      </c>
      <c r="B107" s="4">
        <v>165175.41023710798</v>
      </c>
      <c r="C107" s="4">
        <f t="shared" si="0"/>
        <v>15115.297101741879</v>
      </c>
      <c r="D107" s="4">
        <v>78.333333333333542</v>
      </c>
      <c r="E107" s="4">
        <v>86350.198067064761</v>
      </c>
      <c r="F107" s="4">
        <v>9625.8793212092223</v>
      </c>
      <c r="G107" s="4">
        <v>57.305555555555543</v>
      </c>
      <c r="H107" s="4">
        <v>58871.315509037035</v>
      </c>
      <c r="I107" s="4">
        <v>7171.5141864171119</v>
      </c>
      <c r="J107" s="4">
        <v>12.166666666666693</v>
      </c>
      <c r="K107" s="4">
        <v>14215.165202780663</v>
      </c>
      <c r="L107" s="4">
        <v>2185.4657774550665</v>
      </c>
      <c r="M107" s="4">
        <v>0</v>
      </c>
      <c r="N107" s="4">
        <v>15597.042468369227</v>
      </c>
      <c r="O107" s="4">
        <v>1797.3750517251312</v>
      </c>
      <c r="P107" s="4">
        <v>4.1666666666666536</v>
      </c>
      <c r="Q107" s="4">
        <v>6723.8929249052217</v>
      </c>
      <c r="R107" s="4">
        <v>919.46645165683094</v>
      </c>
      <c r="S107" s="4">
        <v>2</v>
      </c>
    </row>
    <row r="108" spans="1:19" x14ac:dyDescent="0.25">
      <c r="A108" s="1">
        <v>45962</v>
      </c>
      <c r="B108" s="4">
        <v>165623.83199363374</v>
      </c>
      <c r="C108" s="4">
        <f t="shared" si="0"/>
        <v>15125.814925366642</v>
      </c>
      <c r="D108" s="4">
        <v>78.000000000000213</v>
      </c>
      <c r="E108" s="4">
        <v>86552.734612113796</v>
      </c>
      <c r="F108" s="4">
        <v>9584.9066717176847</v>
      </c>
      <c r="G108" s="4">
        <v>57.055555555555543</v>
      </c>
      <c r="H108" s="4">
        <v>59196.596571524824</v>
      </c>
      <c r="I108" s="4">
        <v>7205.7759290940576</v>
      </c>
      <c r="J108" s="4">
        <v>12.125000000000027</v>
      </c>
      <c r="K108" s="4">
        <v>14299.237696550921</v>
      </c>
      <c r="L108" s="4">
        <v>2193.9116911282131</v>
      </c>
      <c r="M108" s="4">
        <v>0</v>
      </c>
      <c r="N108" s="4">
        <v>15716.007133851193</v>
      </c>
      <c r="O108" s="4">
        <v>1806.6395402894091</v>
      </c>
      <c r="P108" s="4">
        <v>4.1249999999999867</v>
      </c>
      <c r="Q108" s="4">
        <v>6778.786347193246</v>
      </c>
      <c r="R108" s="4">
        <v>920.07477952868703</v>
      </c>
      <c r="S108" s="4">
        <v>2</v>
      </c>
    </row>
    <row r="109" spans="1:19" x14ac:dyDescent="0.25">
      <c r="A109" s="1">
        <v>45992</v>
      </c>
      <c r="B109" s="4">
        <v>165981.45676039171</v>
      </c>
      <c r="C109" s="4">
        <f t="shared" si="0"/>
        <v>15202.974500744016</v>
      </c>
      <c r="D109" s="4">
        <v>77.666666666666885</v>
      </c>
      <c r="E109" s="4">
        <v>86805.60794925291</v>
      </c>
      <c r="F109" s="4">
        <v>9633.4424576132933</v>
      </c>
      <c r="G109" s="4">
        <v>56.805555555555543</v>
      </c>
      <c r="H109" s="4">
        <v>59518.781682467939</v>
      </c>
      <c r="I109" s="4">
        <v>7250.9110131048392</v>
      </c>
      <c r="J109" s="4">
        <v>12.083333333333361</v>
      </c>
      <c r="K109" s="4">
        <v>14386.240986048864</v>
      </c>
      <c r="L109" s="4">
        <v>2210.2644955585774</v>
      </c>
      <c r="M109" s="4">
        <v>0</v>
      </c>
      <c r="N109" s="4">
        <v>15811.301814427337</v>
      </c>
      <c r="O109" s="4">
        <v>1816.8810274686577</v>
      </c>
      <c r="P109" s="4">
        <v>4.0833333333333197</v>
      </c>
      <c r="Q109" s="4">
        <v>6809.4283245544957</v>
      </c>
      <c r="R109" s="4">
        <v>926.13709512037758</v>
      </c>
      <c r="S109" s="4">
        <v>2</v>
      </c>
    </row>
    <row r="110" spans="1:19" x14ac:dyDescent="0.25">
      <c r="A110" s="1">
        <v>46023</v>
      </c>
      <c r="B110" s="4">
        <v>166243.36922297269</v>
      </c>
      <c r="C110" s="4">
        <f t="shared" si="0"/>
        <v>15201.524367419528</v>
      </c>
      <c r="D110" s="4">
        <v>77.333333333333556</v>
      </c>
      <c r="E110" s="4">
        <v>86966.830349302923</v>
      </c>
      <c r="F110" s="4">
        <v>9632.3543977432655</v>
      </c>
      <c r="G110" s="4">
        <v>56.555555555555543</v>
      </c>
      <c r="H110" s="4">
        <v>59712.20434546133</v>
      </c>
      <c r="I110" s="4">
        <v>7282.5328918764135</v>
      </c>
      <c r="J110" s="4">
        <v>12.041666666666694</v>
      </c>
      <c r="K110" s="4">
        <v>14408.947948336956</v>
      </c>
      <c r="L110" s="4">
        <v>2212.100777530467</v>
      </c>
      <c r="M110" s="4">
        <v>0</v>
      </c>
      <c r="N110" s="4">
        <v>15863.294274215817</v>
      </c>
      <c r="O110" s="4">
        <v>1826.7706543449083</v>
      </c>
      <c r="P110" s="4">
        <v>4.0416666666666528</v>
      </c>
      <c r="Q110" s="4">
        <v>6827.4634688379638</v>
      </c>
      <c r="R110" s="4">
        <v>928.2793522932518</v>
      </c>
      <c r="S110" s="4">
        <v>1</v>
      </c>
    </row>
    <row r="111" spans="1:19" x14ac:dyDescent="0.25">
      <c r="A111" s="1">
        <v>46054</v>
      </c>
      <c r="B111" s="4">
        <v>166213.93096553988</v>
      </c>
      <c r="C111" s="4">
        <f t="shared" si="0"/>
        <v>15220.951643549295</v>
      </c>
      <c r="D111" s="4">
        <v>77.000000000000227</v>
      </c>
      <c r="E111" s="4">
        <v>86943.281459480611</v>
      </c>
      <c r="F111" s="4">
        <v>9602.1204548139904</v>
      </c>
      <c r="G111" s="4">
        <v>56.305555555555543</v>
      </c>
      <c r="H111" s="4">
        <v>59728.461676796018</v>
      </c>
      <c r="I111" s="4">
        <v>7287.0731512096772</v>
      </c>
      <c r="J111" s="4">
        <v>12.000000000000028</v>
      </c>
      <c r="K111" s="4">
        <v>14399.027588978532</v>
      </c>
      <c r="L111" s="4">
        <v>2211.6399712041407</v>
      </c>
      <c r="M111" s="4">
        <v>0</v>
      </c>
      <c r="N111" s="4">
        <v>15866.131076794782</v>
      </c>
      <c r="O111" s="4">
        <v>1829.13953748429</v>
      </c>
      <c r="P111" s="4">
        <v>3.9999999999999862</v>
      </c>
      <c r="Q111" s="4">
        <v>6822.2884414610817</v>
      </c>
      <c r="R111" s="4">
        <v>929.40068283932976</v>
      </c>
      <c r="S111" s="4">
        <v>1</v>
      </c>
    </row>
    <row r="112" spans="1:19" x14ac:dyDescent="0.25">
      <c r="A112" s="1">
        <v>46082</v>
      </c>
      <c r="B112" s="4">
        <v>166233.66359169729</v>
      </c>
      <c r="C112" s="4">
        <f t="shared" si="0"/>
        <v>15210.549484358493</v>
      </c>
      <c r="D112" s="4">
        <v>76.666666666666899</v>
      </c>
      <c r="E112" s="4">
        <v>86937.211304246404</v>
      </c>
      <c r="F112" s="4">
        <v>9593.2767229397323</v>
      </c>
      <c r="G112" s="4">
        <v>56.055555555555543</v>
      </c>
      <c r="H112" s="4">
        <v>59783.286827559161</v>
      </c>
      <c r="I112" s="4">
        <v>7291.6114027963131</v>
      </c>
      <c r="J112" s="4">
        <v>11.958333333333362</v>
      </c>
      <c r="K112" s="4">
        <v>14408.874642005454</v>
      </c>
      <c r="L112" s="4">
        <v>2212.1674560986785</v>
      </c>
      <c r="M112" s="4">
        <v>0</v>
      </c>
      <c r="N112" s="4">
        <v>15853.250701975743</v>
      </c>
      <c r="O112" s="4">
        <v>1826.5961778143624</v>
      </c>
      <c r="P112" s="4">
        <v>3.9583333333333197</v>
      </c>
      <c r="Q112" s="4">
        <v>6811.3244364004368</v>
      </c>
      <c r="R112" s="4">
        <v>928.89019439707374</v>
      </c>
      <c r="S112" s="4">
        <v>0.5</v>
      </c>
    </row>
    <row r="113" spans="1:19" x14ac:dyDescent="0.25">
      <c r="A113" s="1">
        <v>46113</v>
      </c>
      <c r="B113" s="4">
        <v>166193.39095925886</v>
      </c>
      <c r="C113" s="4">
        <f t="shared" si="0"/>
        <v>15178.292812472879</v>
      </c>
      <c r="D113" s="4">
        <v>76.33333333333357</v>
      </c>
      <c r="E113" s="4">
        <v>86925.30143231641</v>
      </c>
      <c r="F113" s="4">
        <v>9642.6682382555882</v>
      </c>
      <c r="G113" s="4">
        <v>55.805555555555543</v>
      </c>
      <c r="H113" s="4">
        <v>59769.851572492851</v>
      </c>
      <c r="I113" s="4">
        <v>7281.3134738120143</v>
      </c>
      <c r="J113" s="4">
        <v>11.916666666666696</v>
      </c>
      <c r="K113" s="4">
        <v>14386.113318252919</v>
      </c>
      <c r="L113" s="4">
        <v>2206.7666889975144</v>
      </c>
      <c r="M113" s="4">
        <v>0</v>
      </c>
      <c r="N113" s="4">
        <v>15819.759072493416</v>
      </c>
      <c r="O113" s="4">
        <v>1821.1088424019172</v>
      </c>
      <c r="P113" s="4">
        <v>3.9166666666666532</v>
      </c>
      <c r="Q113" s="4">
        <v>6794.582164263903</v>
      </c>
      <c r="R113" s="4">
        <v>927.41289755768059</v>
      </c>
      <c r="S113" s="4">
        <v>0.5</v>
      </c>
    </row>
    <row r="114" spans="1:19" x14ac:dyDescent="0.25">
      <c r="A114" s="1">
        <v>46143</v>
      </c>
      <c r="B114" s="4">
        <v>166155.104073697</v>
      </c>
      <c r="C114" s="4">
        <f t="shared" si="0"/>
        <v>15149.033603011667</v>
      </c>
      <c r="D114" s="4">
        <v>76.000000000000242</v>
      </c>
      <c r="E114" s="4">
        <v>86892.041314353482</v>
      </c>
      <c r="F114" s="4">
        <v>9615.3780180470749</v>
      </c>
      <c r="G114" s="4">
        <v>55.555555555555543</v>
      </c>
      <c r="H114" s="4">
        <v>59695.116438666533</v>
      </c>
      <c r="I114" s="4">
        <v>7269.041713443703</v>
      </c>
      <c r="J114" s="4">
        <v>11.87500000000003</v>
      </c>
      <c r="K114" s="4">
        <v>14348.544098632996</v>
      </c>
      <c r="L114" s="4">
        <v>2203.3436431219766</v>
      </c>
      <c r="M114" s="4">
        <v>0</v>
      </c>
      <c r="N114" s="4">
        <v>15778.435140846957</v>
      </c>
      <c r="O114" s="4">
        <v>1816.606288760928</v>
      </c>
      <c r="P114" s="4">
        <v>3.8749999999999867</v>
      </c>
      <c r="Q114" s="4">
        <v>6780.7507577223669</v>
      </c>
      <c r="R114" s="4">
        <v>924.72536671968055</v>
      </c>
      <c r="S114" s="4">
        <v>1.5</v>
      </c>
    </row>
    <row r="115" spans="1:19" x14ac:dyDescent="0.25">
      <c r="A115" s="1">
        <v>46174</v>
      </c>
      <c r="B115" s="4">
        <v>165967.44662104684</v>
      </c>
      <c r="C115" s="4">
        <f t="shared" si="0"/>
        <v>15167.455341362212</v>
      </c>
      <c r="D115" s="4">
        <v>75.666666666666913</v>
      </c>
      <c r="E115" s="4">
        <v>86904.357794290045</v>
      </c>
      <c r="F115" s="4">
        <v>9619.136636060306</v>
      </c>
      <c r="G115" s="4">
        <v>55.305555555555543</v>
      </c>
      <c r="H115" s="4">
        <v>59593.716476721078</v>
      </c>
      <c r="I115" s="4">
        <v>7262.7057845970212</v>
      </c>
      <c r="J115" s="4">
        <v>11.833333333333364</v>
      </c>
      <c r="K115" s="4">
        <v>14308.027173555396</v>
      </c>
      <c r="L115" s="4">
        <v>2200.9095054076356</v>
      </c>
      <c r="M115" s="4">
        <v>0</v>
      </c>
      <c r="N115" s="4">
        <v>15696.90743716046</v>
      </c>
      <c r="O115" s="4">
        <v>1811.1252243646143</v>
      </c>
      <c r="P115" s="4">
        <v>3.8333333333333202</v>
      </c>
      <c r="Q115" s="4">
        <v>6754.4060326615127</v>
      </c>
      <c r="R115" s="4">
        <v>922.31804664827769</v>
      </c>
      <c r="S115" s="4">
        <v>1.5</v>
      </c>
    </row>
    <row r="116" spans="1:19" x14ac:dyDescent="0.25">
      <c r="A116" s="1">
        <v>46204</v>
      </c>
      <c r="B116" s="4">
        <v>166084.43621679145</v>
      </c>
      <c r="C116" s="4">
        <f t="shared" si="0"/>
        <v>15117.570404079754</v>
      </c>
      <c r="D116" s="4">
        <v>75.333333333333584</v>
      </c>
      <c r="E116" s="4">
        <v>86962.180219158632</v>
      </c>
      <c r="F116" s="4">
        <v>9613.1990576580611</v>
      </c>
      <c r="G116" s="4">
        <v>55.055555555555543</v>
      </c>
      <c r="H116" s="4">
        <v>59453.806508294154</v>
      </c>
      <c r="I116" s="4">
        <v>7237.5928654148638</v>
      </c>
      <c r="J116" s="4">
        <v>11.791666666666698</v>
      </c>
      <c r="K116" s="4">
        <v>14254.690669139403</v>
      </c>
      <c r="L116" s="4">
        <v>2191.5646816645435</v>
      </c>
      <c r="M116" s="4">
        <v>0</v>
      </c>
      <c r="N116" s="4">
        <v>15612.48717167237</v>
      </c>
      <c r="O116" s="4">
        <v>1803.6857112426769</v>
      </c>
      <c r="P116" s="4">
        <v>3.7916666666666536</v>
      </c>
      <c r="Q116" s="4">
        <v>6708.8295714008245</v>
      </c>
      <c r="R116" s="4">
        <v>918.79038958180956</v>
      </c>
      <c r="S116" s="4">
        <v>1.5</v>
      </c>
    </row>
    <row r="117" spans="1:19" x14ac:dyDescent="0.25">
      <c r="A117" s="1">
        <v>46235</v>
      </c>
      <c r="B117" s="4">
        <v>166186.59391119922</v>
      </c>
      <c r="C117" s="4">
        <f t="shared" si="0"/>
        <v>15110.173980694633</v>
      </c>
      <c r="D117" s="4">
        <v>75.000000000000256</v>
      </c>
      <c r="E117" s="4">
        <v>87038.320735731191</v>
      </c>
      <c r="F117" s="4">
        <v>9605.3280981218359</v>
      </c>
      <c r="G117" s="4">
        <v>54.805555555555543</v>
      </c>
      <c r="H117" s="4">
        <v>59357.42820582381</v>
      </c>
      <c r="I117" s="4">
        <v>7225.3357361068556</v>
      </c>
      <c r="J117" s="4">
        <v>11.750000000000032</v>
      </c>
      <c r="K117" s="4">
        <v>14198.414265886982</v>
      </c>
      <c r="L117" s="4">
        <v>2183.2108220822197</v>
      </c>
      <c r="M117" s="4">
        <v>0</v>
      </c>
      <c r="N117" s="4">
        <v>15539.885488079832</v>
      </c>
      <c r="O117" s="4">
        <v>1797.2312856537187</v>
      </c>
      <c r="P117" s="4">
        <v>3.7499999999999871</v>
      </c>
      <c r="Q117" s="4">
        <v>6689.2939218337988</v>
      </c>
      <c r="R117" s="4">
        <v>918.12686176387183</v>
      </c>
      <c r="S117" s="4">
        <v>1.5</v>
      </c>
    </row>
    <row r="118" spans="1:19" x14ac:dyDescent="0.25">
      <c r="A118" s="1">
        <v>46266</v>
      </c>
      <c r="B118" s="4">
        <v>166371.16380813095</v>
      </c>
      <c r="C118" s="4">
        <f t="shared" si="0"/>
        <v>15109.750027486985</v>
      </c>
      <c r="D118" s="4">
        <v>74.666666666666927</v>
      </c>
      <c r="E118" s="4">
        <v>87179.21363122898</v>
      </c>
      <c r="F118" s="4">
        <v>9607.1424454442913</v>
      </c>
      <c r="G118" s="4">
        <v>54.555555555555543</v>
      </c>
      <c r="H118" s="4">
        <v>59311.47253926938</v>
      </c>
      <c r="I118" s="4">
        <v>7211.1070438642455</v>
      </c>
      <c r="J118" s="4">
        <v>11.708333333333366</v>
      </c>
      <c r="K118" s="4">
        <v>14189.534806475549</v>
      </c>
      <c r="L118" s="4">
        <v>2182.7560338697031</v>
      </c>
      <c r="M118" s="4">
        <v>0</v>
      </c>
      <c r="N118" s="4">
        <v>15531.044312674429</v>
      </c>
      <c r="O118" s="4">
        <v>1794.7017571459987</v>
      </c>
      <c r="P118" s="4">
        <v>3.7083333333333206</v>
      </c>
      <c r="Q118" s="4">
        <v>6672.665494108729</v>
      </c>
      <c r="R118" s="4">
        <v>915.70545883630859</v>
      </c>
      <c r="S118" s="4">
        <v>2.5</v>
      </c>
    </row>
    <row r="119" spans="1:19" x14ac:dyDescent="0.25">
      <c r="A119" s="1">
        <v>46296</v>
      </c>
      <c r="B119" s="4">
        <v>166720.49490025381</v>
      </c>
      <c r="C119" s="4">
        <f t="shared" si="0"/>
        <v>15115.297101741879</v>
      </c>
      <c r="D119" s="4">
        <v>74.333333333333599</v>
      </c>
      <c r="E119" s="4">
        <v>87332.514883901706</v>
      </c>
      <c r="F119" s="4">
        <v>9642.8139477317291</v>
      </c>
      <c r="G119" s="4">
        <v>54.305555555555543</v>
      </c>
      <c r="H119" s="4">
        <v>59541.13081237633</v>
      </c>
      <c r="I119" s="4">
        <v>7224.5421713927244</v>
      </c>
      <c r="J119" s="4">
        <v>11.6666666666667</v>
      </c>
      <c r="K119" s="4">
        <v>14250.718046819564</v>
      </c>
      <c r="L119" s="4">
        <v>2184.274850718476</v>
      </c>
      <c r="M119" s="4">
        <v>0</v>
      </c>
      <c r="N119" s="4">
        <v>15655.478653752378</v>
      </c>
      <c r="O119" s="4">
        <v>1800.993086150653</v>
      </c>
      <c r="P119" s="4">
        <v>3.6666666666666541</v>
      </c>
      <c r="Q119" s="4">
        <v>6709.887938057971</v>
      </c>
      <c r="R119" s="4">
        <v>916.96184612123977</v>
      </c>
      <c r="S119" s="4">
        <v>1.5</v>
      </c>
    </row>
    <row r="120" spans="1:19" x14ac:dyDescent="0.25">
      <c r="A120" s="1">
        <v>46327</v>
      </c>
      <c r="B120" s="4">
        <v>167161.84721522004</v>
      </c>
      <c r="C120" s="4">
        <f t="shared" si="0"/>
        <v>15125.814925366642</v>
      </c>
      <c r="D120" s="4">
        <v>74.00000000000027</v>
      </c>
      <c r="E120" s="4">
        <v>87523.346472044257</v>
      </c>
      <c r="F120" s="4">
        <v>9595.2862436443302</v>
      </c>
      <c r="G120" s="4">
        <v>54.055555555555543</v>
      </c>
      <c r="H120" s="4">
        <v>59871.43601273634</v>
      </c>
      <c r="I120" s="4">
        <v>7258.7118823841965</v>
      </c>
      <c r="J120" s="4">
        <v>11.625000000000034</v>
      </c>
      <c r="K120" s="4">
        <v>14335.552371686634</v>
      </c>
      <c r="L120" s="4">
        <v>2192.6987873394646</v>
      </c>
      <c r="M120" s="4">
        <v>0</v>
      </c>
      <c r="N120" s="4">
        <v>15771.015998448112</v>
      </c>
      <c r="O120" s="4">
        <v>1810.2191325384815</v>
      </c>
      <c r="P120" s="4">
        <v>3.6249999999999876</v>
      </c>
      <c r="Q120" s="4">
        <v>6766.2761401101379</v>
      </c>
      <c r="R120" s="4">
        <v>917.35083325428297</v>
      </c>
      <c r="S120" s="4">
        <v>1.5</v>
      </c>
    </row>
    <row r="121" spans="1:19" x14ac:dyDescent="0.25">
      <c r="A121" s="1">
        <v>46357</v>
      </c>
      <c r="B121" s="4">
        <v>167508.75884867378</v>
      </c>
      <c r="C121" s="4">
        <f t="shared" si="0"/>
        <v>15202.974500744016</v>
      </c>
      <c r="D121" s="4">
        <v>73.666666666666941</v>
      </c>
      <c r="E121" s="4">
        <v>87763.24781082198</v>
      </c>
      <c r="F121" s="4">
        <v>9639.6201770370608</v>
      </c>
      <c r="G121" s="4">
        <v>53.805555555555543</v>
      </c>
      <c r="H121" s="4">
        <v>60193.712983946352</v>
      </c>
      <c r="I121" s="4">
        <v>7303.7299573151849</v>
      </c>
      <c r="J121" s="4">
        <v>11.583333333333368</v>
      </c>
      <c r="K121" s="4">
        <v>14424.296110606099</v>
      </c>
      <c r="L121" s="4">
        <v>2209.0098723643473</v>
      </c>
      <c r="M121" s="4">
        <v>0</v>
      </c>
      <c r="N121" s="4">
        <v>15864.933640067275</v>
      </c>
      <c r="O121" s="4">
        <v>1820.4184730376244</v>
      </c>
      <c r="P121" s="4">
        <v>3.583333333333321</v>
      </c>
      <c r="Q121" s="4">
        <v>6798.5893400564546</v>
      </c>
      <c r="R121" s="4">
        <v>923.62009371754755</v>
      </c>
      <c r="S121" s="4">
        <v>1.5</v>
      </c>
    </row>
    <row r="122" spans="1:19" x14ac:dyDescent="0.25">
      <c r="A122" s="1">
        <v>46388</v>
      </c>
      <c r="B122" s="4">
        <v>167760.32675614851</v>
      </c>
      <c r="C122" s="4">
        <f t="shared" si="0"/>
        <v>15201.524367419528</v>
      </c>
      <c r="D122" s="4">
        <v>73.333333333333613</v>
      </c>
      <c r="E122" s="4">
        <v>87913.042218880611</v>
      </c>
      <c r="F122" s="4">
        <v>9649.130627551549</v>
      </c>
      <c r="G122" s="4">
        <v>53.555555555555543</v>
      </c>
      <c r="H122" s="4">
        <v>60382.58676964543</v>
      </c>
      <c r="I122" s="4">
        <v>7335.294934196867</v>
      </c>
      <c r="J122" s="4">
        <v>11.541666666666702</v>
      </c>
      <c r="K122" s="4">
        <v>14449.889382264892</v>
      </c>
      <c r="L122" s="4">
        <v>2210.8511552974924</v>
      </c>
      <c r="M122" s="4">
        <v>0</v>
      </c>
      <c r="N122" s="4">
        <v>15914.734921893596</v>
      </c>
      <c r="O122" s="4">
        <v>1830.2817321230032</v>
      </c>
      <c r="P122" s="4">
        <v>3.5416666666666545</v>
      </c>
      <c r="Q122" s="4">
        <v>6817.4267746128653</v>
      </c>
      <c r="R122" s="4">
        <v>925.40960040387586</v>
      </c>
      <c r="S122" s="4">
        <v>0.5</v>
      </c>
    </row>
    <row r="123" spans="1:19" x14ac:dyDescent="0.25">
      <c r="A123" s="1">
        <v>46419</v>
      </c>
      <c r="B123" s="4">
        <v>167717.63183984242</v>
      </c>
      <c r="C123" s="4">
        <f t="shared" si="0"/>
        <v>15220.951643549295</v>
      </c>
      <c r="D123" s="4">
        <v>73.000000000000284</v>
      </c>
      <c r="E123" s="4">
        <v>87879.217898103903</v>
      </c>
      <c r="F123" s="4">
        <v>9608.4238939974093</v>
      </c>
      <c r="G123" s="4">
        <v>53.305555555555543</v>
      </c>
      <c r="H123" s="4">
        <v>60388.781471744172</v>
      </c>
      <c r="I123" s="4">
        <v>7338.8243935581286</v>
      </c>
      <c r="J123" s="4">
        <v>11.500000000000036</v>
      </c>
      <c r="K123" s="4">
        <v>14439.977769745907</v>
      </c>
      <c r="L123" s="4">
        <v>2210.3906092820139</v>
      </c>
      <c r="M123" s="4">
        <v>0</v>
      </c>
      <c r="N123" s="4">
        <v>15916.546931673782</v>
      </c>
      <c r="O123" s="4">
        <v>1832.6383252275284</v>
      </c>
      <c r="P123" s="4">
        <v>3.499999999999988</v>
      </c>
      <c r="Q123" s="4">
        <v>6812.2650570527076</v>
      </c>
      <c r="R123" s="4">
        <v>926.85459393660312</v>
      </c>
      <c r="S123" s="4">
        <v>0.5</v>
      </c>
    </row>
    <row r="124" spans="1:19" x14ac:dyDescent="0.25">
      <c r="A124" s="1">
        <v>46447</v>
      </c>
      <c r="B124" s="4">
        <v>167723.94323133092</v>
      </c>
      <c r="C124" s="4">
        <f t="shared" si="0"/>
        <v>15210.549484358493</v>
      </c>
      <c r="D124" s="4">
        <v>72.666666666666956</v>
      </c>
      <c r="E124" s="4">
        <v>87862.774683262047</v>
      </c>
      <c r="F124" s="4">
        <v>9606.3557578190575</v>
      </c>
      <c r="G124" s="4">
        <v>53.055555555555543</v>
      </c>
      <c r="H124" s="4">
        <v>60430.498616017008</v>
      </c>
      <c r="I124" s="4">
        <v>7342.3522306710511</v>
      </c>
      <c r="J124" s="4">
        <v>11.458333333333369</v>
      </c>
      <c r="K124" s="4">
        <v>14449.784216140821</v>
      </c>
      <c r="L124" s="4">
        <v>2210.9158870306392</v>
      </c>
      <c r="M124" s="4">
        <v>0</v>
      </c>
      <c r="N124" s="4">
        <v>15901.723619944909</v>
      </c>
      <c r="O124" s="4">
        <v>1830.1013076704394</v>
      </c>
      <c r="P124" s="4">
        <v>3.4583333333333215</v>
      </c>
      <c r="Q124" s="4">
        <v>6801.3570574474543</v>
      </c>
      <c r="R124" s="4">
        <v>926.14348345517737</v>
      </c>
      <c r="S124" s="4">
        <v>0</v>
      </c>
    </row>
    <row r="125" spans="1:19" x14ac:dyDescent="0.25">
      <c r="A125" s="1">
        <v>46478</v>
      </c>
      <c r="B125" s="4">
        <v>167670.47769758667</v>
      </c>
      <c r="C125" s="4">
        <f t="shared" si="0"/>
        <v>15178.292812472879</v>
      </c>
      <c r="D125" s="4">
        <v>72.333333333333627</v>
      </c>
      <c r="E125" s="4">
        <v>87839.573670098092</v>
      </c>
      <c r="F125" s="4">
        <v>9647.6887735796099</v>
      </c>
      <c r="G125" s="4">
        <v>52.805555555555543</v>
      </c>
      <c r="H125" s="4">
        <v>60404.117119667557</v>
      </c>
      <c r="I125" s="4">
        <v>7330.0916790576202</v>
      </c>
      <c r="J125" s="4">
        <v>11.416666666666703</v>
      </c>
      <c r="K125" s="4">
        <v>14426.078185730577</v>
      </c>
      <c r="L125" s="4">
        <v>2205.5277150886068</v>
      </c>
      <c r="M125" s="4">
        <v>0</v>
      </c>
      <c r="N125" s="4">
        <v>15868.324632293186</v>
      </c>
      <c r="O125" s="4">
        <v>1824.6314812962485</v>
      </c>
      <c r="P125" s="4">
        <v>3.416666666666655</v>
      </c>
      <c r="Q125" s="4">
        <v>6783.7556556781074</v>
      </c>
      <c r="R125" s="4">
        <v>924.76563184946588</v>
      </c>
      <c r="S125" s="4">
        <v>0</v>
      </c>
    </row>
    <row r="126" spans="1:19" x14ac:dyDescent="0.25">
      <c r="A126" s="1">
        <v>46508</v>
      </c>
      <c r="B126" s="4">
        <v>167620.94004951461</v>
      </c>
      <c r="C126" s="4">
        <f t="shared" si="0"/>
        <v>15149.033603011667</v>
      </c>
      <c r="D126" s="4">
        <v>72.000000000000298</v>
      </c>
      <c r="E126" s="4">
        <v>87795.165606492155</v>
      </c>
      <c r="F126" s="4">
        <v>9615.7139441187683</v>
      </c>
      <c r="G126" s="4">
        <v>52.555555555555543</v>
      </c>
      <c r="H126" s="4">
        <v>60319.540969054578</v>
      </c>
      <c r="I126" s="4">
        <v>7317.8355571941584</v>
      </c>
      <c r="J126" s="4">
        <v>11.375000000000037</v>
      </c>
      <c r="K126" s="4">
        <v>14386.616329691846</v>
      </c>
      <c r="L126" s="4">
        <v>2202.1123264297439</v>
      </c>
      <c r="M126" s="4">
        <v>0</v>
      </c>
      <c r="N126" s="4">
        <v>15825.167524568345</v>
      </c>
      <c r="O126" s="4">
        <v>1820.1427026697784</v>
      </c>
      <c r="P126" s="4">
        <v>3.3749999999999885</v>
      </c>
      <c r="Q126" s="4">
        <v>6768.0876934415801</v>
      </c>
      <c r="R126" s="4">
        <v>922.02986230505428</v>
      </c>
      <c r="S126" s="4">
        <v>1</v>
      </c>
    </row>
    <row r="127" spans="1:19" x14ac:dyDescent="0.25">
      <c r="A127" s="1">
        <v>46539</v>
      </c>
      <c r="B127" s="4">
        <v>167422.58074611746</v>
      </c>
      <c r="C127" s="4">
        <f t="shared" si="0"/>
        <v>15167.455341362212</v>
      </c>
      <c r="D127" s="4">
        <v>71.66666666666697</v>
      </c>
      <c r="E127" s="4">
        <v>87796.063707565321</v>
      </c>
      <c r="F127" s="4">
        <v>9618.4549758124958</v>
      </c>
      <c r="G127" s="4">
        <v>52.305555555555543</v>
      </c>
      <c r="H127" s="4">
        <v>60212.31023758505</v>
      </c>
      <c r="I127" s="4">
        <v>7310.5153377505485</v>
      </c>
      <c r="J127" s="4">
        <v>11.333333333333371</v>
      </c>
      <c r="K127" s="4">
        <v>14343.229840620643</v>
      </c>
      <c r="L127" s="4">
        <v>2199.6833769347754</v>
      </c>
      <c r="M127" s="4">
        <v>0</v>
      </c>
      <c r="N127" s="4">
        <v>15742.937836381958</v>
      </c>
      <c r="O127" s="4">
        <v>1814.6791256184838</v>
      </c>
      <c r="P127" s="4">
        <v>3.3333333333333219</v>
      </c>
      <c r="Q127" s="4">
        <v>6740.0010446652441</v>
      </c>
      <c r="R127" s="4">
        <v>919.6622376322947</v>
      </c>
      <c r="S127" s="4">
        <v>1</v>
      </c>
    </row>
    <row r="128" spans="1:19" x14ac:dyDescent="0.25">
      <c r="A128" s="1">
        <v>46569</v>
      </c>
      <c r="B128" s="4">
        <v>167537.57902317165</v>
      </c>
      <c r="C128" s="4">
        <f t="shared" si="0"/>
        <v>15117.570404079754</v>
      </c>
      <c r="D128" s="4">
        <v>71.333333333333641</v>
      </c>
      <c r="E128" s="4">
        <v>87851.827641646363</v>
      </c>
      <c r="F128" s="4">
        <v>9613.4867243171484</v>
      </c>
      <c r="G128" s="4">
        <v>52.055555555555543</v>
      </c>
      <c r="H128" s="4">
        <v>60074.549113194509</v>
      </c>
      <c r="I128" s="4">
        <v>7286.433857394657</v>
      </c>
      <c r="J128" s="4">
        <v>11.291666666666705</v>
      </c>
      <c r="K128" s="4">
        <v>14288.041922329307</v>
      </c>
      <c r="L128" s="4">
        <v>2190.3609967335183</v>
      </c>
      <c r="M128" s="4">
        <v>0</v>
      </c>
      <c r="N128" s="4">
        <v>15657.827186913542</v>
      </c>
      <c r="O128" s="4">
        <v>1807.2645288698245</v>
      </c>
      <c r="P128" s="4">
        <v>3.2916666666666554</v>
      </c>
      <c r="Q128" s="4">
        <v>6694.73878536762</v>
      </c>
      <c r="R128" s="4">
        <v>916.19149345927349</v>
      </c>
      <c r="S128" s="4">
        <v>1</v>
      </c>
    </row>
    <row r="129" spans="1:19" x14ac:dyDescent="0.25">
      <c r="A129" s="1">
        <v>46600</v>
      </c>
      <c r="B129" s="4">
        <v>167639.77376205553</v>
      </c>
      <c r="C129" s="4">
        <f t="shared" si="0"/>
        <v>15110.173980694633</v>
      </c>
      <c r="D129" s="4">
        <v>71.000000000000313</v>
      </c>
      <c r="E129" s="4">
        <v>87925.797815946615</v>
      </c>
      <c r="F129" s="4">
        <v>9612.3709924250415</v>
      </c>
      <c r="G129" s="4">
        <v>51.805555555555543</v>
      </c>
      <c r="H129" s="4">
        <v>59984.16258589393</v>
      </c>
      <c r="I129" s="4">
        <v>7274.1923401952708</v>
      </c>
      <c r="J129" s="4">
        <v>11.250000000000039</v>
      </c>
      <c r="K129" s="4">
        <v>14231.891672640646</v>
      </c>
      <c r="L129" s="4">
        <v>2182.0271065620709</v>
      </c>
      <c r="M129" s="4">
        <v>0</v>
      </c>
      <c r="N129" s="4">
        <v>15586.44460148711</v>
      </c>
      <c r="O129" s="4">
        <v>1800.8312844697268</v>
      </c>
      <c r="P129" s="4">
        <v>3.2499999999999889</v>
      </c>
      <c r="Q129" s="4">
        <v>6674.3699682415463</v>
      </c>
      <c r="R129" s="4">
        <v>915.50993394493037</v>
      </c>
      <c r="S129" s="4">
        <v>1</v>
      </c>
    </row>
    <row r="130" spans="1:19" x14ac:dyDescent="0.25">
      <c r="A130" s="1">
        <v>46631</v>
      </c>
      <c r="B130" s="4">
        <v>167824.07876298696</v>
      </c>
      <c r="C130" s="4">
        <f t="shared" si="0"/>
        <v>15109.750027486985</v>
      </c>
      <c r="D130" s="4">
        <v>70.666666666666984</v>
      </c>
      <c r="E130" s="4">
        <v>88064.121537273357</v>
      </c>
      <c r="F130" s="4">
        <v>9608.3678746860896</v>
      </c>
      <c r="G130" s="4">
        <v>51.555555555555543</v>
      </c>
      <c r="H130" s="4">
        <v>59945.066343964063</v>
      </c>
      <c r="I130" s="4">
        <v>7259.9837918498361</v>
      </c>
      <c r="J130" s="4">
        <v>11.208333333333373</v>
      </c>
      <c r="K130" s="4">
        <v>14223.020025417181</v>
      </c>
      <c r="L130" s="4">
        <v>2181.5725649312676</v>
      </c>
      <c r="M130" s="4">
        <v>0</v>
      </c>
      <c r="N130" s="4">
        <v>15576.627026376018</v>
      </c>
      <c r="O130" s="4">
        <v>1798.3080518884005</v>
      </c>
      <c r="P130" s="4">
        <v>3.2083333333333224</v>
      </c>
      <c r="Q130" s="4">
        <v>6658.7977367790863</v>
      </c>
      <c r="R130" s="4">
        <v>913.08186309628138</v>
      </c>
      <c r="S130" s="4">
        <v>2</v>
      </c>
    </row>
    <row r="131" spans="1:19" x14ac:dyDescent="0.25">
      <c r="A131" s="1">
        <v>46661</v>
      </c>
      <c r="B131" s="4">
        <v>168172.57614610204</v>
      </c>
      <c r="C131" s="4">
        <f t="shared" si="0"/>
        <v>15115.297101741879</v>
      </c>
      <c r="D131" s="4">
        <v>70.333333333333655</v>
      </c>
      <c r="E131" s="4">
        <v>88214.778322456739</v>
      </c>
      <c r="F131" s="4">
        <v>9638.9801217434178</v>
      </c>
      <c r="G131" s="4">
        <v>51.305555555555543</v>
      </c>
      <c r="H131" s="4">
        <v>60179.962702405763</v>
      </c>
      <c r="I131" s="4">
        <v>7274.361050922832</v>
      </c>
      <c r="J131" s="4">
        <v>11.166666666666707</v>
      </c>
      <c r="K131" s="4">
        <v>14285.020434309412</v>
      </c>
      <c r="L131" s="4">
        <v>2183.0867006966628</v>
      </c>
      <c r="M131" s="4">
        <v>0</v>
      </c>
      <c r="N131" s="4">
        <v>15699.580110763965</v>
      </c>
      <c r="O131" s="4">
        <v>1804.5722222111144</v>
      </c>
      <c r="P131" s="4">
        <v>3.1666666666666559</v>
      </c>
      <c r="Q131" s="4">
        <v>6697.6324018085334</v>
      </c>
      <c r="R131" s="4">
        <v>914.32167177986662</v>
      </c>
      <c r="S131" s="4">
        <v>1</v>
      </c>
    </row>
    <row r="132" spans="1:19" x14ac:dyDescent="0.25">
      <c r="A132" s="1">
        <v>46692</v>
      </c>
      <c r="B132" s="4">
        <v>168612.77186435621</v>
      </c>
      <c r="C132" s="4">
        <f t="shared" si="0"/>
        <v>15125.814925366642</v>
      </c>
      <c r="D132" s="4">
        <v>70.000000000000327</v>
      </c>
      <c r="E132" s="4">
        <v>88402.734877994517</v>
      </c>
      <c r="F132" s="4">
        <v>9600.3663511821214</v>
      </c>
      <c r="G132" s="4">
        <v>51.055555555555543</v>
      </c>
      <c r="H132" s="4">
        <v>60514.287177891609</v>
      </c>
      <c r="I132" s="4">
        <v>7309.424883367763</v>
      </c>
      <c r="J132" s="4">
        <v>11.125000000000041</v>
      </c>
      <c r="K132" s="4">
        <v>14371.596553088866</v>
      </c>
      <c r="L132" s="4">
        <v>2191.4887151805151</v>
      </c>
      <c r="M132" s="4">
        <v>0</v>
      </c>
      <c r="N132" s="4">
        <v>15813.670571850676</v>
      </c>
      <c r="O132" s="4">
        <v>1813.7599801966762</v>
      </c>
      <c r="P132" s="4">
        <v>3.1249999999999893</v>
      </c>
      <c r="Q132" s="4">
        <v>6754.5355558528736</v>
      </c>
      <c r="R132" s="4">
        <v>914.77066973352214</v>
      </c>
      <c r="S132" s="4">
        <v>1</v>
      </c>
    </row>
    <row r="133" spans="1:19" x14ac:dyDescent="0.25">
      <c r="A133" s="1">
        <v>46722</v>
      </c>
      <c r="B133" s="4">
        <v>168956.89734868438</v>
      </c>
      <c r="C133" s="4">
        <f t="shared" si="0"/>
        <v>15202.974500744016</v>
      </c>
      <c r="D133" s="4">
        <v>69.666666666666998</v>
      </c>
      <c r="E133" s="4">
        <v>88639.459288890095</v>
      </c>
      <c r="F133" s="4">
        <v>9653.0375177953611</v>
      </c>
      <c r="G133" s="4">
        <v>50.805555555555543</v>
      </c>
      <c r="H133" s="4">
        <v>60835.674202035123</v>
      </c>
      <c r="I133" s="4">
        <v>7354.3266207487404</v>
      </c>
      <c r="J133" s="4">
        <v>11.083333333333375</v>
      </c>
      <c r="K133" s="4">
        <v>14462.071507638375</v>
      </c>
      <c r="L133" s="4">
        <v>2207.7581850091697</v>
      </c>
      <c r="M133" s="4">
        <v>0</v>
      </c>
      <c r="N133" s="4">
        <v>15906.223957188638</v>
      </c>
      <c r="O133" s="4">
        <v>1823.9173418377736</v>
      </c>
      <c r="P133" s="4">
        <v>3.0833333333333228</v>
      </c>
      <c r="Q133" s="4">
        <v>6787.5400436228028</v>
      </c>
      <c r="R133" s="4">
        <v>920.9023068820353</v>
      </c>
      <c r="S133" s="4">
        <v>1</v>
      </c>
    </row>
    <row r="134" spans="1:19" x14ac:dyDescent="0.25">
      <c r="A134" s="1">
        <v>46753</v>
      </c>
      <c r="B134" s="4">
        <v>169205.04317691163</v>
      </c>
      <c r="C134" s="4">
        <f t="shared" si="0"/>
        <v>15201.524367419528</v>
      </c>
      <c r="D134" s="4">
        <v>69.33333333333367</v>
      </c>
      <c r="E134" s="4">
        <v>88785.675082234535</v>
      </c>
      <c r="F134" s="4">
        <v>9650.9314186125957</v>
      </c>
      <c r="G134" s="4">
        <v>50.555555555555543</v>
      </c>
      <c r="H134" s="4">
        <v>61020.024654508714</v>
      </c>
      <c r="I134" s="4">
        <v>7385.8603837479186</v>
      </c>
      <c r="J134" s="4">
        <v>11.041666666666709</v>
      </c>
      <c r="K134" s="4">
        <v>14488.569180851087</v>
      </c>
      <c r="L134" s="4">
        <v>2209.613519135667</v>
      </c>
      <c r="M134" s="4">
        <v>0</v>
      </c>
      <c r="N134" s="4">
        <v>15955.804228497</v>
      </c>
      <c r="O134" s="4">
        <v>1833.7668030088682</v>
      </c>
      <c r="P134" s="4">
        <v>3.0416666666666563</v>
      </c>
      <c r="Q134" s="4">
        <v>6807.1669580536909</v>
      </c>
      <c r="R134" s="4">
        <v>922.78296260816853</v>
      </c>
      <c r="S134" s="4">
        <v>0</v>
      </c>
    </row>
    <row r="135" spans="1:19" x14ac:dyDescent="0.25">
      <c r="A135" s="1">
        <v>46784</v>
      </c>
      <c r="B135" s="4">
        <v>169159.94652581759</v>
      </c>
      <c r="C135" s="4">
        <f t="shared" si="0"/>
        <v>15220.951643549295</v>
      </c>
      <c r="D135" s="4">
        <v>69.000000000000341</v>
      </c>
      <c r="E135" s="4">
        <v>88749.409422458877</v>
      </c>
      <c r="F135" s="4">
        <v>9620.0396424697537</v>
      </c>
      <c r="G135" s="4">
        <v>50.305555555555543</v>
      </c>
      <c r="H135" s="4">
        <v>61021.132457638698</v>
      </c>
      <c r="I135" s="4">
        <v>7388.384030657644</v>
      </c>
      <c r="J135" s="4">
        <v>11.000000000000043</v>
      </c>
      <c r="K135" s="4">
        <v>14478.666743161899</v>
      </c>
      <c r="L135" s="4">
        <v>2209.1532309341997</v>
      </c>
      <c r="M135" s="4">
        <v>0</v>
      </c>
      <c r="N135" s="4">
        <v>15956.602266257245</v>
      </c>
      <c r="O135" s="4">
        <v>1836.1111567099476</v>
      </c>
      <c r="P135" s="4">
        <v>2.9999999999999898</v>
      </c>
      <c r="Q135" s="4">
        <v>6802.0186353484933</v>
      </c>
      <c r="R135" s="4">
        <v>924.0712699739139</v>
      </c>
      <c r="S135" s="4">
        <v>0</v>
      </c>
    </row>
    <row r="136" spans="1:19" x14ac:dyDescent="0.25">
      <c r="A136" s="1">
        <v>46813</v>
      </c>
      <c r="B136" s="4">
        <v>169163.69565121105</v>
      </c>
      <c r="C136" s="4">
        <f t="shared" si="0"/>
        <v>15210.549484358493</v>
      </c>
      <c r="D136" s="4">
        <v>68.666666666667012</v>
      </c>
      <c r="E136" s="4">
        <v>88731.378800429477</v>
      </c>
      <c r="F136" s="4">
        <v>9616.9885996850953</v>
      </c>
      <c r="G136" s="4">
        <v>50.055555555555543</v>
      </c>
      <c r="H136" s="4">
        <v>61054.729226364565</v>
      </c>
      <c r="I136" s="4">
        <v>7390.9064389863006</v>
      </c>
      <c r="J136" s="4">
        <v>10.958333333333377</v>
      </c>
      <c r="K136" s="4">
        <v>14488.433134051027</v>
      </c>
      <c r="L136" s="4">
        <v>2209.6763052013957</v>
      </c>
      <c r="M136" s="4">
        <v>0</v>
      </c>
      <c r="N136" s="4">
        <v>15942.778056668951</v>
      </c>
      <c r="O136" s="4">
        <v>1833.5804612280288</v>
      </c>
      <c r="P136" s="4">
        <v>2.9583333333333233</v>
      </c>
      <c r="Q136" s="4">
        <v>6790.2151343551968</v>
      </c>
      <c r="R136" s="4">
        <v>923.50283834995355</v>
      </c>
      <c r="S136" s="4">
        <v>0</v>
      </c>
    </row>
    <row r="137" spans="1:19" x14ac:dyDescent="0.25">
      <c r="A137" s="1">
        <v>46844</v>
      </c>
      <c r="B137" s="4">
        <v>169107.86961722627</v>
      </c>
      <c r="C137" s="4">
        <f t="shared" si="0"/>
        <v>15178.292812472879</v>
      </c>
      <c r="D137" s="4">
        <v>68.333333333333684</v>
      </c>
      <c r="E137" s="4">
        <v>88706.633500137774</v>
      </c>
      <c r="F137" s="4">
        <v>9660.9055368529516</v>
      </c>
      <c r="G137" s="4">
        <v>49.805555555555543</v>
      </c>
      <c r="H137" s="4">
        <v>61023.340067401834</v>
      </c>
      <c r="I137" s="4">
        <v>7378.6615161814198</v>
      </c>
      <c r="J137" s="4">
        <v>10.91666666666671</v>
      </c>
      <c r="K137" s="4">
        <v>14463.787666171738</v>
      </c>
      <c r="L137" s="4">
        <v>2203.317633364411</v>
      </c>
      <c r="M137" s="4">
        <v>0</v>
      </c>
      <c r="N137" s="4">
        <v>15908.499282513556</v>
      </c>
      <c r="O137" s="4">
        <v>1828.1280814993586</v>
      </c>
      <c r="P137" s="4">
        <v>2.9166666666666567</v>
      </c>
      <c r="Q137" s="4">
        <v>6772.7194581802996</v>
      </c>
      <c r="R137" s="4">
        <v>922.0472867625956</v>
      </c>
      <c r="S137" s="4">
        <v>0</v>
      </c>
    </row>
    <row r="138" spans="1:19" x14ac:dyDescent="0.25">
      <c r="A138" s="1">
        <v>46874</v>
      </c>
      <c r="B138" s="4">
        <v>169054.98941857915</v>
      </c>
      <c r="C138" s="4">
        <f t="shared" si="0"/>
        <v>15149.033603011667</v>
      </c>
      <c r="D138" s="4">
        <v>68.000000000000355</v>
      </c>
      <c r="E138" s="4">
        <v>88660.813580182381</v>
      </c>
      <c r="F138" s="4">
        <v>9619.5104784219493</v>
      </c>
      <c r="G138" s="4">
        <v>49.555555555555543</v>
      </c>
      <c r="H138" s="4">
        <v>60934.876080233582</v>
      </c>
      <c r="I138" s="4">
        <v>7365.4367978168248</v>
      </c>
      <c r="J138" s="4">
        <v>10.875000000000044</v>
      </c>
      <c r="K138" s="4">
        <v>14422.443268865025</v>
      </c>
      <c r="L138" s="4">
        <v>2200.8929427167782</v>
      </c>
      <c r="M138" s="4">
        <v>0</v>
      </c>
      <c r="N138" s="4">
        <v>15864.500025940182</v>
      </c>
      <c r="O138" s="4">
        <v>1823.6530296557667</v>
      </c>
      <c r="P138" s="4">
        <v>2.8749999999999902</v>
      </c>
      <c r="Q138" s="4">
        <v>6756.1928772467563</v>
      </c>
      <c r="R138" s="4">
        <v>919.37514490207798</v>
      </c>
      <c r="S138" s="4">
        <v>0.5</v>
      </c>
    </row>
    <row r="139" spans="1:19" x14ac:dyDescent="0.25">
      <c r="A139" s="1">
        <v>46905</v>
      </c>
      <c r="B139" s="4">
        <v>168855.75719811866</v>
      </c>
      <c r="C139" s="4">
        <f t="shared" si="0"/>
        <v>15167.455341362212</v>
      </c>
      <c r="D139" s="4">
        <v>67.666666666667027</v>
      </c>
      <c r="E139" s="4">
        <v>88659.063628824821</v>
      </c>
      <c r="F139" s="4">
        <v>9636.564832673519</v>
      </c>
      <c r="G139" s="4">
        <v>49.305555555555543</v>
      </c>
      <c r="H139" s="4">
        <v>60827.747210347588</v>
      </c>
      <c r="I139" s="4">
        <v>7359.105079816135</v>
      </c>
      <c r="J139" s="4">
        <v>10.833333333333378</v>
      </c>
      <c r="K139" s="4">
        <v>14378.167512251392</v>
      </c>
      <c r="L139" s="4">
        <v>2198.4691666414992</v>
      </c>
      <c r="M139" s="4">
        <v>0</v>
      </c>
      <c r="N139" s="4">
        <v>15782.550760494965</v>
      </c>
      <c r="O139" s="4">
        <v>1818.2068776364936</v>
      </c>
      <c r="P139" s="4">
        <v>2.8333333333333237</v>
      </c>
      <c r="Q139" s="4">
        <v>6727.3403551150677</v>
      </c>
      <c r="R139" s="4">
        <v>916.98653004039318</v>
      </c>
      <c r="S139" s="4">
        <v>0.5</v>
      </c>
    </row>
    <row r="140" spans="1:19" x14ac:dyDescent="0.25">
      <c r="A140" s="1">
        <v>46935</v>
      </c>
      <c r="B140" s="4">
        <v>168970.74046699418</v>
      </c>
      <c r="C140" s="4">
        <f t="shared" si="0"/>
        <v>15117.570404079754</v>
      </c>
      <c r="D140" s="4">
        <v>67.333333333333698</v>
      </c>
      <c r="E140" s="4">
        <v>88712.799783819995</v>
      </c>
      <c r="F140" s="4">
        <v>9620.1028223520316</v>
      </c>
      <c r="G140" s="4">
        <v>49.055555555555543</v>
      </c>
      <c r="H140" s="4">
        <v>60692.125795093249</v>
      </c>
      <c r="I140" s="4">
        <v>7334.0825520450335</v>
      </c>
      <c r="J140" s="4">
        <v>10.791666666666712</v>
      </c>
      <c r="K140" s="4">
        <v>14323.102653188924</v>
      </c>
      <c r="L140" s="4">
        <v>2189.169172098349</v>
      </c>
      <c r="M140" s="4">
        <v>0</v>
      </c>
      <c r="N140" s="4">
        <v>15697.731470606221</v>
      </c>
      <c r="O140" s="4">
        <v>1810.817106770106</v>
      </c>
      <c r="P140" s="4">
        <v>2.7916666666666572</v>
      </c>
      <c r="Q140" s="4">
        <v>6681.4400380249426</v>
      </c>
      <c r="R140" s="4">
        <v>913.5520343177343</v>
      </c>
      <c r="S140" s="4">
        <v>0.5</v>
      </c>
    </row>
    <row r="141" spans="1:19" x14ac:dyDescent="0.25">
      <c r="A141" s="1">
        <v>46966</v>
      </c>
      <c r="B141" s="4">
        <v>169072.9659973743</v>
      </c>
      <c r="C141" s="4">
        <f t="shared" si="0"/>
        <v>15110.173980694633</v>
      </c>
      <c r="D141" s="4">
        <v>67.000000000000369</v>
      </c>
      <c r="E141" s="4">
        <v>88785.587557252933</v>
      </c>
      <c r="F141" s="4">
        <v>9618.9598771582441</v>
      </c>
      <c r="G141" s="4">
        <v>48.805555555555543</v>
      </c>
      <c r="H141" s="4">
        <v>60606.720369365554</v>
      </c>
      <c r="I141" s="4">
        <v>7322.8404698589538</v>
      </c>
      <c r="J141" s="4">
        <v>10.750000000000046</v>
      </c>
      <c r="K141" s="4">
        <v>14266.09562574047</v>
      </c>
      <c r="L141" s="4">
        <v>2180.8551996320366</v>
      </c>
      <c r="M141" s="4">
        <v>0</v>
      </c>
      <c r="N141" s="4">
        <v>15624.641918763195</v>
      </c>
      <c r="O141" s="4">
        <v>1804.404967233359</v>
      </c>
      <c r="P141" s="4">
        <v>2.7499999999999907</v>
      </c>
      <c r="Q141" s="4">
        <v>6661.1991640028327</v>
      </c>
      <c r="R141" s="4">
        <v>912.88453257193646</v>
      </c>
      <c r="S141" s="4">
        <v>0.5</v>
      </c>
    </row>
    <row r="142" spans="1:19" x14ac:dyDescent="0.25">
      <c r="A142" s="1">
        <v>46997</v>
      </c>
      <c r="B142" s="4">
        <v>169258.96127700547</v>
      </c>
      <c r="C142" s="4">
        <f t="shared" si="0"/>
        <v>15109.750027486985</v>
      </c>
      <c r="D142" s="4">
        <v>66.666666666667041</v>
      </c>
      <c r="E142" s="4">
        <v>88920.419409626775</v>
      </c>
      <c r="F142" s="4">
        <v>9607.2990478842639</v>
      </c>
      <c r="G142" s="4">
        <v>48.555555555555543</v>
      </c>
      <c r="H142" s="4">
        <v>60572.485539511254</v>
      </c>
      <c r="I142" s="4">
        <v>7309.635500834187</v>
      </c>
      <c r="J142" s="4">
        <v>10.70833333333338</v>
      </c>
      <c r="K142" s="4">
        <v>14258.213640708187</v>
      </c>
      <c r="L142" s="4">
        <v>2180.4009021230804</v>
      </c>
      <c r="M142" s="4">
        <v>0</v>
      </c>
      <c r="N142" s="4">
        <v>15614.830768608241</v>
      </c>
      <c r="O142" s="4">
        <v>1801.8880107083087</v>
      </c>
      <c r="P142" s="4">
        <v>2.7083333333333242</v>
      </c>
      <c r="Q142" s="4">
        <v>6646.6672893875284</v>
      </c>
      <c r="R142" s="4">
        <v>910.46821905263232</v>
      </c>
      <c r="S142" s="4">
        <v>1.5</v>
      </c>
    </row>
    <row r="143" spans="1:19" x14ac:dyDescent="0.25">
      <c r="A143" s="1">
        <v>47027</v>
      </c>
      <c r="B143" s="4">
        <v>169607.60297558008</v>
      </c>
      <c r="C143" s="4">
        <f t="shared" si="0"/>
        <v>15115.297101741879</v>
      </c>
      <c r="D143" s="4">
        <v>66.333333333333712</v>
      </c>
      <c r="E143" s="4">
        <v>89068.466003292633</v>
      </c>
      <c r="F143" s="4">
        <v>9643.4252713077822</v>
      </c>
      <c r="G143" s="4">
        <v>48.305555555555543</v>
      </c>
      <c r="H143" s="4">
        <v>60810.628719560431</v>
      </c>
      <c r="I143" s="4">
        <v>7323.9670180855919</v>
      </c>
      <c r="J143" s="4">
        <v>10.666666666666714</v>
      </c>
      <c r="K143" s="4">
        <v>14321.026346828292</v>
      </c>
      <c r="L143" s="4">
        <v>2181.9103666493925</v>
      </c>
      <c r="M143" s="4">
        <v>0</v>
      </c>
      <c r="N143" s="4">
        <v>15737.286716592589</v>
      </c>
      <c r="O143" s="4">
        <v>1808.1251293639691</v>
      </c>
      <c r="P143" s="4">
        <v>2.6666666666666576</v>
      </c>
      <c r="Q143" s="4">
        <v>6685.1928518789946</v>
      </c>
      <c r="R143" s="4">
        <v>911.68611868778521</v>
      </c>
      <c r="S143" s="4">
        <v>0.5</v>
      </c>
    </row>
    <row r="144" spans="1:19" x14ac:dyDescent="0.25">
      <c r="A144" s="1">
        <v>47058</v>
      </c>
      <c r="B144" s="4">
        <v>170046.6431918173</v>
      </c>
      <c r="C144" s="4">
        <f t="shared" si="0"/>
        <v>15125.814925366642</v>
      </c>
      <c r="D144" s="4">
        <v>66.000000000000384</v>
      </c>
      <c r="E144" s="4">
        <v>89253.583187918586</v>
      </c>
      <c r="F144" s="4">
        <v>9605.017096036232</v>
      </c>
      <c r="G144" s="4">
        <v>48.055555555555543</v>
      </c>
      <c r="H144" s="4">
        <v>61145.020856320778</v>
      </c>
      <c r="I144" s="4">
        <v>7358.9375867004928</v>
      </c>
      <c r="J144" s="4">
        <v>10.625000000000048</v>
      </c>
      <c r="K144" s="4">
        <v>14407.371365136984</v>
      </c>
      <c r="L144" s="4">
        <v>2190.2905118895887</v>
      </c>
      <c r="M144" s="4">
        <v>0</v>
      </c>
      <c r="N144" s="4">
        <v>15850.91366508928</v>
      </c>
      <c r="O144" s="4">
        <v>1817.2747481735653</v>
      </c>
      <c r="P144" s="4">
        <v>2.6249999999999911</v>
      </c>
      <c r="Q144" s="4">
        <v>6742.600299688952</v>
      </c>
      <c r="R144" s="4">
        <v>912.12302787239355</v>
      </c>
      <c r="S144" s="4">
        <v>0.5</v>
      </c>
    </row>
    <row r="145" spans="1:19" x14ac:dyDescent="0.25">
      <c r="A145" s="1">
        <v>47088</v>
      </c>
      <c r="B145" s="4">
        <v>170390.92632759814</v>
      </c>
      <c r="C145" s="4">
        <f t="shared" ref="C145:C208" si="1">C133</f>
        <v>15202.974500744016</v>
      </c>
      <c r="D145" s="4">
        <v>65.666666666667055</v>
      </c>
      <c r="E145" s="4">
        <v>89487.16816314614</v>
      </c>
      <c r="F145" s="4">
        <v>9656.3750947257886</v>
      </c>
      <c r="G145" s="4">
        <v>47.805555555555543</v>
      </c>
      <c r="H145" s="4">
        <v>61463.556221323342</v>
      </c>
      <c r="I145" s="4">
        <v>7403.7234615071993</v>
      </c>
      <c r="J145" s="4">
        <v>10.583333333333382</v>
      </c>
      <c r="K145" s="4">
        <v>14498.586912097961</v>
      </c>
      <c r="L145" s="4">
        <v>2206.5184685870358</v>
      </c>
      <c r="M145" s="4">
        <v>0</v>
      </c>
      <c r="N145" s="4">
        <v>15943.085233173264</v>
      </c>
      <c r="O145" s="4">
        <v>1827.3902941787708</v>
      </c>
      <c r="P145" s="4">
        <v>2.5833333333333246</v>
      </c>
      <c r="Q145" s="4">
        <v>6776.2841255513358</v>
      </c>
      <c r="R145" s="4">
        <v>918.23692145306757</v>
      </c>
      <c r="S145" s="4">
        <v>0.5</v>
      </c>
    </row>
    <row r="146" spans="1:19" x14ac:dyDescent="0.25">
      <c r="A146" s="1">
        <v>47119</v>
      </c>
      <c r="B146" s="4">
        <v>170637.61354989273</v>
      </c>
      <c r="C146" s="4">
        <f t="shared" si="1"/>
        <v>15201.524367419528</v>
      </c>
      <c r="D146" s="4">
        <v>65.333333333333727</v>
      </c>
      <c r="E146" s="4">
        <v>89630.805295956045</v>
      </c>
      <c r="F146" s="4">
        <v>9649.4791132368828</v>
      </c>
      <c r="G146" s="4">
        <v>47.555555555555543</v>
      </c>
      <c r="H146" s="4">
        <v>61643.405199224711</v>
      </c>
      <c r="I146" s="4">
        <v>7434.1455932513918</v>
      </c>
      <c r="J146" s="4">
        <v>10.541666666666716</v>
      </c>
      <c r="K146" s="4">
        <v>14525.984515388169</v>
      </c>
      <c r="L146" s="4">
        <v>2208.3525092932487</v>
      </c>
      <c r="M146" s="4">
        <v>0</v>
      </c>
      <c r="N146" s="4">
        <v>15991.475090359918</v>
      </c>
      <c r="O146" s="4">
        <v>1837.177418005989</v>
      </c>
      <c r="P146" s="4">
        <v>2.5416666666666581</v>
      </c>
      <c r="Q146" s="4">
        <v>6795.7424259132231</v>
      </c>
      <c r="R146" s="4">
        <v>920.06448661851039</v>
      </c>
      <c r="S146" s="4">
        <v>0</v>
      </c>
    </row>
    <row r="147" spans="1:19" x14ac:dyDescent="0.25">
      <c r="A147" s="1">
        <v>47150</v>
      </c>
      <c r="B147" s="4">
        <v>170592.08496747207</v>
      </c>
      <c r="C147" s="4">
        <f t="shared" si="1"/>
        <v>15220.951643549295</v>
      </c>
      <c r="D147" s="4">
        <v>65.000000000000398</v>
      </c>
      <c r="E147" s="4">
        <v>89593.090216206925</v>
      </c>
      <c r="F147" s="4">
        <v>9621.6089482644948</v>
      </c>
      <c r="G147" s="4">
        <v>47.305555555555543</v>
      </c>
      <c r="H147" s="4">
        <v>61639.45151521817</v>
      </c>
      <c r="I147" s="4">
        <v>7436.6509367845001</v>
      </c>
      <c r="J147" s="4">
        <v>10.50000000000005</v>
      </c>
      <c r="K147" s="4">
        <v>14517.072488750426</v>
      </c>
      <c r="L147" s="4">
        <v>2207.8924837748013</v>
      </c>
      <c r="M147" s="4">
        <v>0</v>
      </c>
      <c r="N147" s="4">
        <v>15992.239646663569</v>
      </c>
      <c r="O147" s="4">
        <v>1839.509598113983</v>
      </c>
      <c r="P147" s="4">
        <v>2.4999999999999916</v>
      </c>
      <c r="Q147" s="4">
        <v>6791.5530099532607</v>
      </c>
      <c r="R147" s="4">
        <v>921.3864135043309</v>
      </c>
      <c r="S147" s="4">
        <v>0</v>
      </c>
    </row>
    <row r="148" spans="1:19" x14ac:dyDescent="0.25">
      <c r="A148" s="1">
        <v>47178</v>
      </c>
      <c r="B148" s="4">
        <v>170595.23099059699</v>
      </c>
      <c r="C148" s="4">
        <f t="shared" si="1"/>
        <v>15210.549484358493</v>
      </c>
      <c r="D148" s="4">
        <v>64.666666666667069</v>
      </c>
      <c r="E148" s="4">
        <v>89573.498821225658</v>
      </c>
      <c r="F148" s="4">
        <v>9613.7798092428711</v>
      </c>
      <c r="G148" s="4">
        <v>47.055555555555543</v>
      </c>
      <c r="H148" s="4">
        <v>61668.896402009952</v>
      </c>
      <c r="I148" s="4">
        <v>7439.1550469786907</v>
      </c>
      <c r="J148" s="4">
        <v>10.458333333333384</v>
      </c>
      <c r="K148" s="4">
        <v>14525.818151534912</v>
      </c>
      <c r="L148" s="4">
        <v>2208.4133655739838</v>
      </c>
      <c r="M148" s="4">
        <v>0</v>
      </c>
      <c r="N148" s="4">
        <v>15977.466444936632</v>
      </c>
      <c r="O148" s="4">
        <v>1836.0142406862828</v>
      </c>
      <c r="P148" s="4">
        <v>2.458333333333325</v>
      </c>
      <c r="Q148" s="4">
        <v>6779.8120685157292</v>
      </c>
      <c r="R148" s="4">
        <v>920.75777865344764</v>
      </c>
      <c r="S148" s="4">
        <v>0</v>
      </c>
    </row>
    <row r="149" spans="1:19" x14ac:dyDescent="0.25">
      <c r="A149" s="1">
        <v>47209</v>
      </c>
      <c r="B149" s="4">
        <v>170539.9826442691</v>
      </c>
      <c r="C149" s="4">
        <f t="shared" si="1"/>
        <v>15178.292812472879</v>
      </c>
      <c r="D149" s="4">
        <v>64.333333333333741</v>
      </c>
      <c r="E149" s="4">
        <v>89547.235604578935</v>
      </c>
      <c r="F149" s="4">
        <v>9662.1592271586305</v>
      </c>
      <c r="G149" s="4">
        <v>46.805555555555543</v>
      </c>
      <c r="H149" s="4">
        <v>61633.506190949447</v>
      </c>
      <c r="I149" s="4">
        <v>7425.9436096043719</v>
      </c>
      <c r="J149" s="4">
        <v>10.416666666666718</v>
      </c>
      <c r="K149" s="4">
        <v>14500.238289614605</v>
      </c>
      <c r="L149" s="4">
        <v>2202.0696843313503</v>
      </c>
      <c r="M149" s="4">
        <v>0</v>
      </c>
      <c r="N149" s="4">
        <v>15943.287554985811</v>
      </c>
      <c r="O149" s="4">
        <v>1831.5502402336922</v>
      </c>
      <c r="P149" s="4">
        <v>2.4166666666666585</v>
      </c>
      <c r="Q149" s="4">
        <v>6761.4772522034136</v>
      </c>
      <c r="R149" s="4">
        <v>919.36896150230234</v>
      </c>
      <c r="S149" s="4">
        <v>0</v>
      </c>
    </row>
    <row r="150" spans="1:19" x14ac:dyDescent="0.25">
      <c r="A150" s="1">
        <v>47239</v>
      </c>
      <c r="B150" s="4">
        <v>170486.69803814759</v>
      </c>
      <c r="C150" s="4">
        <f t="shared" si="1"/>
        <v>15149.033603011667</v>
      </c>
      <c r="D150" s="4">
        <v>64.000000000000412</v>
      </c>
      <c r="E150" s="4">
        <v>89500.029381345259</v>
      </c>
      <c r="F150" s="4">
        <v>9621.9406349363671</v>
      </c>
      <c r="G150" s="4">
        <v>46.555555555555543</v>
      </c>
      <c r="H150" s="4">
        <v>61544.119675771835</v>
      </c>
      <c r="I150" s="4">
        <v>7412.736962895824</v>
      </c>
      <c r="J150" s="4">
        <v>10.375000000000052</v>
      </c>
      <c r="K150" s="4">
        <v>14458.982008088227</v>
      </c>
      <c r="L150" s="4">
        <v>2199.6501617931599</v>
      </c>
      <c r="M150" s="4">
        <v>0</v>
      </c>
      <c r="N150" s="4">
        <v>15899.425059896141</v>
      </c>
      <c r="O150" s="4">
        <v>1826.1185178142016</v>
      </c>
      <c r="P150" s="4">
        <v>2.374999999999992</v>
      </c>
      <c r="Q150" s="4">
        <v>6745.0486645287601</v>
      </c>
      <c r="R150" s="4">
        <v>916.67786012978036</v>
      </c>
      <c r="S150" s="4">
        <v>0</v>
      </c>
    </row>
    <row r="151" spans="1:19" x14ac:dyDescent="0.25">
      <c r="A151" s="1">
        <v>47270</v>
      </c>
      <c r="B151" s="4">
        <v>170288.54355658326</v>
      </c>
      <c r="C151" s="4">
        <f t="shared" si="1"/>
        <v>15167.455341362212</v>
      </c>
      <c r="D151" s="4">
        <v>63.666666666667076</v>
      </c>
      <c r="E151" s="4">
        <v>89496.622092921665</v>
      </c>
      <c r="F151" s="4">
        <v>9636.0027828298789</v>
      </c>
      <c r="G151" s="4">
        <v>46.305555555555543</v>
      </c>
      <c r="H151" s="4">
        <v>61438.075098209491</v>
      </c>
      <c r="I151" s="4">
        <v>7406.4074832275965</v>
      </c>
      <c r="J151" s="4">
        <v>10.333333333333385</v>
      </c>
      <c r="K151" s="4">
        <v>14413.821490975886</v>
      </c>
      <c r="L151" s="4">
        <v>2197.2315517283214</v>
      </c>
      <c r="M151" s="4">
        <v>0</v>
      </c>
      <c r="N151" s="4">
        <v>15816.78644441904</v>
      </c>
      <c r="O151" s="4">
        <v>1820.6900513353146</v>
      </c>
      <c r="P151" s="4">
        <v>2.3333333333333255</v>
      </c>
      <c r="Q151" s="4">
        <v>6715.4425074250612</v>
      </c>
      <c r="R151" s="4">
        <v>914.32696038771542</v>
      </c>
      <c r="S151" s="4">
        <v>0</v>
      </c>
    </row>
    <row r="152" spans="1:19" x14ac:dyDescent="0.25">
      <c r="A152" s="1">
        <v>47300</v>
      </c>
      <c r="B152" s="4">
        <v>170402.53617729823</v>
      </c>
      <c r="C152" s="4">
        <f t="shared" si="1"/>
        <v>15117.570404079754</v>
      </c>
      <c r="D152" s="4">
        <v>63.333333333333741</v>
      </c>
      <c r="E152" s="4">
        <v>89547.408196983437</v>
      </c>
      <c r="F152" s="4">
        <v>9620.5631643130291</v>
      </c>
      <c r="G152" s="4">
        <v>46.055555555555543</v>
      </c>
      <c r="H152" s="4">
        <v>61305.566244222886</v>
      </c>
      <c r="I152" s="4">
        <v>7382.4117157031933</v>
      </c>
      <c r="J152" s="4">
        <v>10.291666666666719</v>
      </c>
      <c r="K152" s="4">
        <v>14357.899222004746</v>
      </c>
      <c r="L152" s="4">
        <v>2186.9738979695098</v>
      </c>
      <c r="M152" s="4">
        <v>0</v>
      </c>
      <c r="N152" s="4">
        <v>15731.28931370136</v>
      </c>
      <c r="O152" s="4">
        <v>1813.3253386862925</v>
      </c>
      <c r="P152" s="4">
        <v>2.291666666666659</v>
      </c>
      <c r="Q152" s="4">
        <v>6669.8573574084639</v>
      </c>
      <c r="R152" s="4">
        <v>910.89689012987321</v>
      </c>
      <c r="S152" s="4">
        <v>0</v>
      </c>
    </row>
    <row r="153" spans="1:19" x14ac:dyDescent="0.25">
      <c r="A153" s="1">
        <v>47331</v>
      </c>
      <c r="B153" s="4">
        <v>170504.7857798546</v>
      </c>
      <c r="C153" s="4">
        <f t="shared" si="1"/>
        <v>15110.173980694633</v>
      </c>
      <c r="D153" s="4">
        <v>63.000000000000405</v>
      </c>
      <c r="E153" s="4">
        <v>89617.130500657659</v>
      </c>
      <c r="F153" s="4">
        <v>9614.6431966983619</v>
      </c>
      <c r="G153" s="4">
        <v>45.805555555555543</v>
      </c>
      <c r="H153" s="4">
        <v>61223.156914547006</v>
      </c>
      <c r="I153" s="4">
        <v>7371.1829693082027</v>
      </c>
      <c r="J153" s="4">
        <v>10.250000000000053</v>
      </c>
      <c r="K153" s="4">
        <v>14301.999626082419</v>
      </c>
      <c r="L153" s="4">
        <v>2179.6597934686342</v>
      </c>
      <c r="M153" s="4">
        <v>0</v>
      </c>
      <c r="N153" s="4">
        <v>15659.416942632544</v>
      </c>
      <c r="O153" s="4">
        <v>1807.903993615419</v>
      </c>
      <c r="P153" s="4">
        <v>2.2499999999999925</v>
      </c>
      <c r="Q153" s="4">
        <v>6649.7424857348724</v>
      </c>
      <c r="R153" s="4">
        <v>910.23847795596384</v>
      </c>
      <c r="S153" s="4">
        <v>0</v>
      </c>
    </row>
    <row r="154" spans="1:19" x14ac:dyDescent="0.25">
      <c r="A154" s="1">
        <v>47362</v>
      </c>
      <c r="B154" s="4">
        <v>170689.5419751099</v>
      </c>
      <c r="C154" s="4">
        <f t="shared" si="1"/>
        <v>15109.750027486985</v>
      </c>
      <c r="D154" s="4">
        <v>62.666666666667069</v>
      </c>
      <c r="E154" s="4">
        <v>89749.465869927168</v>
      </c>
      <c r="F154" s="4">
        <v>9606.8265056952805</v>
      </c>
      <c r="G154" s="4">
        <v>45.555555555555543</v>
      </c>
      <c r="H154" s="4">
        <v>61191.799522776229</v>
      </c>
      <c r="I154" s="4">
        <v>7357.9958479203333</v>
      </c>
      <c r="J154" s="4">
        <v>10.208333333333387</v>
      </c>
      <c r="K154" s="4">
        <v>14293.142835735443</v>
      </c>
      <c r="L154" s="4">
        <v>2179.2057449766885</v>
      </c>
      <c r="M154" s="4">
        <v>0</v>
      </c>
      <c r="N154" s="4">
        <v>15648.644094434279</v>
      </c>
      <c r="O154" s="4">
        <v>1805.3933086888394</v>
      </c>
      <c r="P154" s="4">
        <v>2.2083333333333259</v>
      </c>
      <c r="Q154" s="4">
        <v>6635.2945371191008</v>
      </c>
      <c r="R154" s="4">
        <v>907.84094212206344</v>
      </c>
      <c r="S154" s="4">
        <v>1</v>
      </c>
    </row>
    <row r="155" spans="1:19" x14ac:dyDescent="0.25">
      <c r="A155" s="1">
        <v>47392</v>
      </c>
      <c r="B155" s="4">
        <v>171037.34687400275</v>
      </c>
      <c r="C155" s="4">
        <f t="shared" si="1"/>
        <v>15115.297101741879</v>
      </c>
      <c r="D155" s="4">
        <v>62.333333333333734</v>
      </c>
      <c r="E155" s="4">
        <v>89893.036361938575</v>
      </c>
      <c r="F155" s="4">
        <v>9643.648656642994</v>
      </c>
      <c r="G155" s="4">
        <v>45.305555555555543</v>
      </c>
      <c r="H155" s="4">
        <v>61431.212275006736</v>
      </c>
      <c r="I155" s="4">
        <v>7372.2819540618693</v>
      </c>
      <c r="J155" s="4">
        <v>10.166666666666721</v>
      </c>
      <c r="K155" s="4">
        <v>14356.763396134702</v>
      </c>
      <c r="L155" s="4">
        <v>2180.7105554309883</v>
      </c>
      <c r="M155" s="4">
        <v>0</v>
      </c>
      <c r="N155" s="4">
        <v>15769.637306278257</v>
      </c>
      <c r="O155" s="4">
        <v>1810.6346681471257</v>
      </c>
      <c r="P155" s="4">
        <v>2.1666666666666594</v>
      </c>
      <c r="Q155" s="4">
        <v>6673.5128640216517</v>
      </c>
      <c r="R155" s="4">
        <v>909.04790817719913</v>
      </c>
      <c r="S155" s="4">
        <v>0</v>
      </c>
    </row>
    <row r="156" spans="1:19" x14ac:dyDescent="0.25">
      <c r="A156" s="1">
        <v>47423</v>
      </c>
      <c r="B156" s="4">
        <v>171474.26347149001</v>
      </c>
      <c r="C156" s="4">
        <f t="shared" si="1"/>
        <v>15125.814925366642</v>
      </c>
      <c r="D156" s="4">
        <v>62.000000000000398</v>
      </c>
      <c r="E156" s="4">
        <v>90075.349938834392</v>
      </c>
      <c r="F156" s="4">
        <v>9599.7520433686477</v>
      </c>
      <c r="G156" s="4">
        <v>45.055555555555543</v>
      </c>
      <c r="H156" s="4">
        <v>61763.709658041393</v>
      </c>
      <c r="I156" s="4">
        <v>7407.1596986902459</v>
      </c>
      <c r="J156" s="4">
        <v>10.125000000000055</v>
      </c>
      <c r="K156" s="4">
        <v>14443.857106446472</v>
      </c>
      <c r="L156" s="4">
        <v>2189.068891534765</v>
      </c>
      <c r="M156" s="4">
        <v>0</v>
      </c>
      <c r="N156" s="4">
        <v>15882.804150713362</v>
      </c>
      <c r="O156" s="4">
        <v>1819.7466185157416</v>
      </c>
      <c r="P156" s="4">
        <v>2.1249999999999929</v>
      </c>
      <c r="Q156" s="4">
        <v>6731.4134969302722</v>
      </c>
      <c r="R156" s="4">
        <v>909.47466266921379</v>
      </c>
      <c r="S156" s="4">
        <v>0</v>
      </c>
    </row>
    <row r="157" spans="1:19" x14ac:dyDescent="0.25">
      <c r="A157" s="1">
        <v>47453</v>
      </c>
      <c r="B157" s="4">
        <v>171815.78354234854</v>
      </c>
      <c r="C157" s="4">
        <f t="shared" si="1"/>
        <v>15202.974500744016</v>
      </c>
      <c r="D157" s="4">
        <v>61.666666666667062</v>
      </c>
      <c r="E157" s="4">
        <v>90304.884418173518</v>
      </c>
      <c r="F157" s="4">
        <v>9644.1240101558778</v>
      </c>
      <c r="G157" s="4">
        <v>44.805555555555543</v>
      </c>
      <c r="H157" s="4">
        <v>62079.406461994942</v>
      </c>
      <c r="I157" s="4">
        <v>7451.8302026403371</v>
      </c>
      <c r="J157" s="4">
        <v>10.083333333333389</v>
      </c>
      <c r="K157" s="4">
        <v>14535.808779450646</v>
      </c>
      <c r="L157" s="4">
        <v>2205.2554442554801</v>
      </c>
      <c r="M157" s="4">
        <v>0</v>
      </c>
      <c r="N157" s="4">
        <v>15973.628783622358</v>
      </c>
      <c r="O157" s="4">
        <v>1829.820833460835</v>
      </c>
      <c r="P157" s="4">
        <v>2.0833333333333264</v>
      </c>
      <c r="Q157" s="4">
        <v>6765.7642705295848</v>
      </c>
      <c r="R157" s="4">
        <v>915.53664782645433</v>
      </c>
      <c r="S157" s="4">
        <v>0</v>
      </c>
    </row>
    <row r="158" spans="1:19" x14ac:dyDescent="0.25">
      <c r="A158" s="1">
        <v>47484</v>
      </c>
      <c r="B158" s="4">
        <v>172061.98984841016</v>
      </c>
      <c r="C158" s="4">
        <f t="shared" si="1"/>
        <v>15201.524367419528</v>
      </c>
      <c r="D158" s="4">
        <v>61.333333333333727</v>
      </c>
      <c r="E158" s="4">
        <v>90445.029332571547</v>
      </c>
      <c r="F158" s="4">
        <v>9643.8833725136628</v>
      </c>
      <c r="G158" s="4">
        <v>44.555555555555543</v>
      </c>
      <c r="H158" s="4">
        <v>62255.755818704296</v>
      </c>
      <c r="I158" s="4">
        <v>7482.2683318431609</v>
      </c>
      <c r="J158" s="4">
        <v>10.041666666666723</v>
      </c>
      <c r="K158" s="4">
        <v>14563.122679400385</v>
      </c>
      <c r="L158" s="4">
        <v>2207.1194546495722</v>
      </c>
      <c r="M158" s="4">
        <v>0</v>
      </c>
      <c r="N158" s="4">
        <v>16021.806292281999</v>
      </c>
      <c r="O158" s="4">
        <v>1839.6165435242619</v>
      </c>
      <c r="P158" s="4">
        <v>2.0416666666666599</v>
      </c>
      <c r="Q158" s="4">
        <v>6785.0547973548264</v>
      </c>
      <c r="R158" s="4">
        <v>917.36155622245792</v>
      </c>
      <c r="S158" s="4">
        <v>0</v>
      </c>
    </row>
    <row r="159" spans="1:19" x14ac:dyDescent="0.25">
      <c r="A159" s="1">
        <v>47515</v>
      </c>
      <c r="B159" s="4">
        <v>172016.03148030589</v>
      </c>
      <c r="C159" s="4">
        <f t="shared" si="1"/>
        <v>15220.951643549295</v>
      </c>
      <c r="D159" s="4">
        <v>61.000000000000391</v>
      </c>
      <c r="E159" s="4">
        <v>90404.945264174166</v>
      </c>
      <c r="F159" s="4">
        <v>9610.471442744165</v>
      </c>
      <c r="G159" s="4">
        <v>44.305555555555543</v>
      </c>
      <c r="H159" s="4">
        <v>62247.745665038092</v>
      </c>
      <c r="I159" s="4">
        <v>7483.7751599050216</v>
      </c>
      <c r="J159" s="4">
        <v>10.000000000000057</v>
      </c>
      <c r="K159" s="4">
        <v>14554.217613309991</v>
      </c>
      <c r="L159" s="4">
        <v>2206.6596859907513</v>
      </c>
      <c r="M159" s="4">
        <v>0</v>
      </c>
      <c r="N159" s="4">
        <v>16022.539141906078</v>
      </c>
      <c r="O159" s="4">
        <v>1841.9368997050028</v>
      </c>
      <c r="P159" s="4">
        <v>1.9999999999999931</v>
      </c>
      <c r="Q159" s="4">
        <v>6780.8719700674255</v>
      </c>
      <c r="R159" s="4">
        <v>918.65612160577541</v>
      </c>
      <c r="S159" s="4">
        <v>0</v>
      </c>
    </row>
    <row r="160" spans="1:19" x14ac:dyDescent="0.25">
      <c r="A160" s="1">
        <v>47543</v>
      </c>
      <c r="B160" s="4">
        <v>172017.60721095797</v>
      </c>
      <c r="C160" s="4">
        <f t="shared" si="1"/>
        <v>15210.549484358493</v>
      </c>
      <c r="D160" s="4">
        <v>60.666666666667055</v>
      </c>
      <c r="E160" s="4">
        <v>90382.87518421952</v>
      </c>
      <c r="F160" s="4">
        <v>9603.6129244526837</v>
      </c>
      <c r="G160" s="4">
        <v>44.055555555555543</v>
      </c>
      <c r="H160" s="4">
        <v>62274.038960505037</v>
      </c>
      <c r="I160" s="4">
        <v>7486.2612117441759</v>
      </c>
      <c r="J160" s="4">
        <v>9.9583333333333908</v>
      </c>
      <c r="K160" s="4">
        <v>14562.92615073804</v>
      </c>
      <c r="L160" s="4">
        <v>2207.178375629815</v>
      </c>
      <c r="M160" s="4">
        <v>0</v>
      </c>
      <c r="N160" s="4">
        <v>16006.82587735499</v>
      </c>
      <c r="O160" s="4">
        <v>1839.4191186193207</v>
      </c>
      <c r="P160" s="4">
        <v>1.9583333333333264</v>
      </c>
      <c r="Q160" s="4">
        <v>6769.1933073187975</v>
      </c>
      <c r="R160" s="4">
        <v>918.04930019779533</v>
      </c>
      <c r="S160" s="4">
        <v>0</v>
      </c>
    </row>
    <row r="161" spans="1:19" x14ac:dyDescent="0.25">
      <c r="A161" s="1">
        <v>47574</v>
      </c>
      <c r="B161" s="4">
        <v>171961.9636648843</v>
      </c>
      <c r="C161" s="4">
        <f t="shared" si="1"/>
        <v>15178.292812472879</v>
      </c>
      <c r="D161" s="4">
        <v>60.333333333333719</v>
      </c>
      <c r="E161" s="4">
        <v>90354.176841314358</v>
      </c>
      <c r="F161" s="4">
        <v>9646.934346402908</v>
      </c>
      <c r="G161" s="4">
        <v>43.805555555555543</v>
      </c>
      <c r="H161" s="4">
        <v>62237.607038662507</v>
      </c>
      <c r="I161" s="4">
        <v>7473.0678225967886</v>
      </c>
      <c r="J161" s="4">
        <v>9.9166666666667247</v>
      </c>
      <c r="K161" s="4">
        <v>14537.3948732799</v>
      </c>
      <c r="L161" s="4">
        <v>2200.8496423864999</v>
      </c>
      <c r="M161" s="4">
        <v>0</v>
      </c>
      <c r="N161" s="4">
        <v>15971.781147905607</v>
      </c>
      <c r="O161" s="4">
        <v>1834.0017758998563</v>
      </c>
      <c r="P161" s="4">
        <v>1.9166666666666596</v>
      </c>
      <c r="Q161" s="4">
        <v>6750.9693992439452</v>
      </c>
      <c r="R161" s="4">
        <v>916.64141684426454</v>
      </c>
      <c r="S161" s="4">
        <v>0</v>
      </c>
    </row>
    <row r="162" spans="1:19" x14ac:dyDescent="0.25">
      <c r="A162" s="1">
        <v>47604</v>
      </c>
      <c r="B162" s="4">
        <v>171908.27649087791</v>
      </c>
      <c r="C162" s="4">
        <f t="shared" si="1"/>
        <v>15149.033603011667</v>
      </c>
      <c r="D162" s="4">
        <v>60.000000000000384</v>
      </c>
      <c r="E162" s="4">
        <v>90304.667256591769</v>
      </c>
      <c r="F162" s="4">
        <v>9612.6186568970279</v>
      </c>
      <c r="G162" s="4">
        <v>43.555555555555543</v>
      </c>
      <c r="H162" s="4">
        <v>62148.28296504161</v>
      </c>
      <c r="I162" s="4">
        <v>7459.8792154671801</v>
      </c>
      <c r="J162" s="4">
        <v>9.8750000000000586</v>
      </c>
      <c r="K162" s="4">
        <v>14495.248366544205</v>
      </c>
      <c r="L162" s="4">
        <v>2198.4352698893376</v>
      </c>
      <c r="M162" s="4">
        <v>0</v>
      </c>
      <c r="N162" s="4">
        <v>15928.056846815951</v>
      </c>
      <c r="O162" s="4">
        <v>1829.5543635043614</v>
      </c>
      <c r="P162" s="4">
        <v>1.8749999999999929</v>
      </c>
      <c r="Q162" s="4">
        <v>6733.701534273313</v>
      </c>
      <c r="R162" s="4">
        <v>913.99209239732636</v>
      </c>
      <c r="S162" s="4">
        <v>0</v>
      </c>
    </row>
    <row r="163" spans="1:19" x14ac:dyDescent="0.25">
      <c r="A163" s="1">
        <v>47635</v>
      </c>
      <c r="B163" s="4">
        <v>171709.25726501306</v>
      </c>
      <c r="C163" s="4">
        <f t="shared" si="1"/>
        <v>15167.455341362212</v>
      </c>
      <c r="D163" s="4">
        <v>59.666666666667048</v>
      </c>
      <c r="E163" s="4">
        <v>90299.633939792708</v>
      </c>
      <c r="F163" s="4">
        <v>9616.1649744179358</v>
      </c>
      <c r="G163" s="4">
        <v>43.305555555555543</v>
      </c>
      <c r="H163" s="4">
        <v>62043.31863871566</v>
      </c>
      <c r="I163" s="4">
        <v>7452.5724656529701</v>
      </c>
      <c r="J163" s="4">
        <v>9.8333333333333925</v>
      </c>
      <c r="K163" s="4">
        <v>14450.185534480373</v>
      </c>
      <c r="L163" s="4">
        <v>2196.0218077728432</v>
      </c>
      <c r="M163" s="4">
        <v>0</v>
      </c>
      <c r="N163" s="4">
        <v>15845.703503905237</v>
      </c>
      <c r="O163" s="4">
        <v>1824.1432052963921</v>
      </c>
      <c r="P163" s="4">
        <v>1.8333333333333262</v>
      </c>
      <c r="Q163" s="4">
        <v>6705.2255618589179</v>
      </c>
      <c r="R163" s="4">
        <v>911.64067109717837</v>
      </c>
      <c r="S163" s="4">
        <v>0</v>
      </c>
    </row>
    <row r="164" spans="1:19" x14ac:dyDescent="0.25">
      <c r="A164" s="1">
        <v>47665</v>
      </c>
      <c r="B164" s="4">
        <v>171823.23239898469</v>
      </c>
      <c r="C164" s="4">
        <f t="shared" si="1"/>
        <v>15117.570404079754</v>
      </c>
      <c r="D164" s="4">
        <v>59.333333333333712</v>
      </c>
      <c r="E164" s="4">
        <v>90351.296114613317</v>
      </c>
      <c r="F164" s="4">
        <v>9607.4169467341108</v>
      </c>
      <c r="G164" s="4">
        <v>43.055555555555543</v>
      </c>
      <c r="H164" s="4">
        <v>61912.929810848756</v>
      </c>
      <c r="I164" s="4">
        <v>7429.5990416587592</v>
      </c>
      <c r="J164" s="4">
        <v>9.7916666666667265</v>
      </c>
      <c r="K164" s="4">
        <v>14393.41027691503</v>
      </c>
      <c r="L164" s="4">
        <v>2185.7888752806116</v>
      </c>
      <c r="M164" s="4">
        <v>0</v>
      </c>
      <c r="N164" s="4">
        <v>15760.502496414867</v>
      </c>
      <c r="O164" s="4">
        <v>1816.8031457304703</v>
      </c>
      <c r="P164" s="4">
        <v>1.7916666666666594</v>
      </c>
      <c r="Q164" s="4">
        <v>6659.0172805298789</v>
      </c>
      <c r="R164" s="4">
        <v>908.24432942550982</v>
      </c>
      <c r="S164" s="4">
        <v>0</v>
      </c>
    </row>
    <row r="165" spans="1:19" x14ac:dyDescent="0.25">
      <c r="A165" s="1">
        <v>47696</v>
      </c>
      <c r="B165" s="4">
        <v>171924.53682096704</v>
      </c>
      <c r="C165" s="4">
        <f t="shared" si="1"/>
        <v>15110.173980694633</v>
      </c>
      <c r="D165" s="4">
        <v>59.000000000000377</v>
      </c>
      <c r="E165" s="4">
        <v>90420.831105227931</v>
      </c>
      <c r="F165" s="4">
        <v>9601.5096452326052</v>
      </c>
      <c r="G165" s="4">
        <v>42.805555555555543</v>
      </c>
      <c r="H165" s="4">
        <v>61832.524687468605</v>
      </c>
      <c r="I165" s="4">
        <v>7418.3837979704558</v>
      </c>
      <c r="J165" s="4">
        <v>9.7500000000000604</v>
      </c>
      <c r="K165" s="4">
        <v>14336.658046195431</v>
      </c>
      <c r="L165" s="4">
        <v>2178.4921425496732</v>
      </c>
      <c r="M165" s="4">
        <v>0</v>
      </c>
      <c r="N165" s="4">
        <v>15687.908815281626</v>
      </c>
      <c r="O165" s="4">
        <v>1810.4333176337655</v>
      </c>
      <c r="P165" s="4">
        <v>1.7499999999999927</v>
      </c>
      <c r="Q165" s="4">
        <v>6639.0270770753887</v>
      </c>
      <c r="R165" s="4">
        <v>907.57929625731799</v>
      </c>
      <c r="S165" s="4">
        <v>0</v>
      </c>
    </row>
    <row r="166" spans="1:19" x14ac:dyDescent="0.25">
      <c r="A166" s="1">
        <v>47727</v>
      </c>
      <c r="B166" s="4">
        <v>172108.0598356073</v>
      </c>
      <c r="C166" s="4">
        <f t="shared" si="1"/>
        <v>15109.750027486985</v>
      </c>
      <c r="D166" s="4">
        <v>58.666666666667041</v>
      </c>
      <c r="E166" s="4">
        <v>90552.591547545293</v>
      </c>
      <c r="F166" s="4">
        <v>9597.4944100826742</v>
      </c>
      <c r="G166" s="4">
        <v>42.555555555555543</v>
      </c>
      <c r="H166" s="4">
        <v>61801.095594913328</v>
      </c>
      <c r="I166" s="4">
        <v>7405.2146807318968</v>
      </c>
      <c r="J166" s="4">
        <v>9.7083333333333943</v>
      </c>
      <c r="K166" s="4">
        <v>14327.808711538009</v>
      </c>
      <c r="L166" s="4">
        <v>2178.0383372929982</v>
      </c>
      <c r="M166" s="4">
        <v>0</v>
      </c>
      <c r="N166" s="4">
        <v>15678.114461049881</v>
      </c>
      <c r="O166" s="4">
        <v>1807.9291833407672</v>
      </c>
      <c r="P166" s="4">
        <v>1.7083333333333259</v>
      </c>
      <c r="Q166" s="4">
        <v>6623.7281906443241</v>
      </c>
      <c r="R166" s="4">
        <v>905.20020735449805</v>
      </c>
      <c r="S166" s="4">
        <v>0.5</v>
      </c>
    </row>
    <row r="167" spans="1:19" x14ac:dyDescent="0.25">
      <c r="A167" s="1">
        <v>47757</v>
      </c>
      <c r="B167" s="4">
        <v>172455.02962304841</v>
      </c>
      <c r="C167" s="4">
        <f t="shared" si="1"/>
        <v>15115.297101741879</v>
      </c>
      <c r="D167" s="4">
        <v>58.333333333333705</v>
      </c>
      <c r="E167" s="4">
        <v>90696.460832800803</v>
      </c>
      <c r="F167" s="4">
        <v>9631.2317922243274</v>
      </c>
      <c r="G167" s="4">
        <v>42.305555555555543</v>
      </c>
      <c r="H167" s="4">
        <v>62039.814618213917</v>
      </c>
      <c r="I167" s="4">
        <v>7419.4556775660558</v>
      </c>
      <c r="J167" s="4">
        <v>9.6666666666667282</v>
      </c>
      <c r="K167" s="4">
        <v>14391.255763606618</v>
      </c>
      <c r="L167" s="4">
        <v>2179.5385001370332</v>
      </c>
      <c r="M167" s="4">
        <v>0</v>
      </c>
      <c r="N167" s="4">
        <v>15797.655493616747</v>
      </c>
      <c r="O167" s="4">
        <v>1814.11284740937</v>
      </c>
      <c r="P167" s="4">
        <v>1.6666666666666592</v>
      </c>
      <c r="Q167" s="4">
        <v>6662.5749826067531</v>
      </c>
      <c r="R167" s="4">
        <v>906.39652317096113</v>
      </c>
      <c r="S167" s="4">
        <v>0</v>
      </c>
    </row>
    <row r="168" spans="1:19" x14ac:dyDescent="0.25">
      <c r="A168" s="1">
        <v>47788</v>
      </c>
      <c r="B168" s="4">
        <v>172889.83217843366</v>
      </c>
      <c r="C168" s="4">
        <f t="shared" si="1"/>
        <v>15125.814925366642</v>
      </c>
      <c r="D168" s="4">
        <v>58.000000000000369</v>
      </c>
      <c r="E168" s="4">
        <v>90877.888862882624</v>
      </c>
      <c r="F168" s="4">
        <v>9588.525409707685</v>
      </c>
      <c r="G168" s="4">
        <v>42.055555555555543</v>
      </c>
      <c r="H168" s="4">
        <v>62369.447302181754</v>
      </c>
      <c r="I168" s="4">
        <v>7454.2410088968563</v>
      </c>
      <c r="J168" s="4">
        <v>9.6250000000000622</v>
      </c>
      <c r="K168" s="4">
        <v>14479.094092334992</v>
      </c>
      <c r="L168" s="4">
        <v>2187.8750764013098</v>
      </c>
      <c r="M168" s="4">
        <v>0</v>
      </c>
      <c r="N168" s="4">
        <v>15910.365311929649</v>
      </c>
      <c r="O168" s="4">
        <v>1823.1869625042655</v>
      </c>
      <c r="P168" s="4">
        <v>1.6249999999999925</v>
      </c>
      <c r="Q168" s="4">
        <v>6720.025143485459</v>
      </c>
      <c r="R168" s="4">
        <v>906.81875337550935</v>
      </c>
      <c r="S168" s="4">
        <v>0</v>
      </c>
    </row>
    <row r="169" spans="1:19" x14ac:dyDescent="0.25">
      <c r="A169" s="1">
        <v>47818</v>
      </c>
      <c r="B169" s="4">
        <v>173230.538592472</v>
      </c>
      <c r="C169" s="4">
        <f t="shared" si="1"/>
        <v>15202.974500744016</v>
      </c>
      <c r="D169" s="4">
        <v>57.666666666667034</v>
      </c>
      <c r="E169" s="4">
        <v>91106.245319577254</v>
      </c>
      <c r="F169" s="4">
        <v>9634.4838742329903</v>
      </c>
      <c r="G169" s="4">
        <v>41.805555555555543</v>
      </c>
      <c r="H169" s="4">
        <v>62682.318781702408</v>
      </c>
      <c r="I169" s="4">
        <v>7498.7966044396517</v>
      </c>
      <c r="J169" s="4">
        <v>9.5833333333333961</v>
      </c>
      <c r="K169" s="4">
        <v>14569.824790516617</v>
      </c>
      <c r="L169" s="4">
        <v>2204.0203233692037</v>
      </c>
      <c r="M169" s="4">
        <v>0</v>
      </c>
      <c r="N169" s="4">
        <v>16000.817666818113</v>
      </c>
      <c r="O169" s="4">
        <v>1833.2196935461038</v>
      </c>
      <c r="P169" s="4">
        <v>1.5833333333333257</v>
      </c>
      <c r="Q169" s="4">
        <v>6754.0990853480725</v>
      </c>
      <c r="R169" s="4">
        <v>912.83177805674904</v>
      </c>
      <c r="S169" s="4">
        <v>0</v>
      </c>
    </row>
    <row r="170" spans="1:19" x14ac:dyDescent="0.25">
      <c r="A170" s="1">
        <v>47849</v>
      </c>
      <c r="B170" s="4">
        <v>173474.33022161998</v>
      </c>
      <c r="C170" s="4">
        <f t="shared" si="1"/>
        <v>15201.524367419528</v>
      </c>
      <c r="D170" s="4">
        <v>57.333333333333698</v>
      </c>
      <c r="E170" s="4">
        <v>91246.706414809276</v>
      </c>
      <c r="F170" s="4">
        <v>9634.2189135616245</v>
      </c>
      <c r="G170" s="4">
        <v>41.555555555555543</v>
      </c>
      <c r="H170" s="4">
        <v>62855.185522824657</v>
      </c>
      <c r="I170" s="4">
        <v>7528.2144596380385</v>
      </c>
      <c r="J170" s="4">
        <v>9.54166666666673</v>
      </c>
      <c r="K170" s="4">
        <v>14597.055844579882</v>
      </c>
      <c r="L170" s="4">
        <v>2205.8932441611842</v>
      </c>
      <c r="M170" s="4">
        <v>0</v>
      </c>
      <c r="N170" s="4">
        <v>16048.784657808525</v>
      </c>
      <c r="O170" s="4">
        <v>1842.9948053532678</v>
      </c>
      <c r="P170" s="4">
        <v>1.541666666666659</v>
      </c>
      <c r="Q170" s="4">
        <v>6774.155368978576</v>
      </c>
      <c r="R170" s="4">
        <v>914.63822311015542</v>
      </c>
      <c r="S170" s="4">
        <v>0</v>
      </c>
    </row>
    <row r="171" spans="1:19" x14ac:dyDescent="0.25">
      <c r="A171" s="1">
        <v>47880</v>
      </c>
      <c r="B171" s="4">
        <v>173427.94514339918</v>
      </c>
      <c r="C171" s="4">
        <f t="shared" si="1"/>
        <v>15220.951643549295</v>
      </c>
      <c r="D171" s="4">
        <v>57.000000000000362</v>
      </c>
      <c r="E171" s="4">
        <v>91208.050905853117</v>
      </c>
      <c r="F171" s="4">
        <v>9599.1040452294528</v>
      </c>
      <c r="G171" s="4">
        <v>41.305555555555543</v>
      </c>
      <c r="H171" s="4">
        <v>62844.117445392192</v>
      </c>
      <c r="I171" s="4">
        <v>7529.7057261533082</v>
      </c>
      <c r="J171" s="4">
        <v>9.5000000000000639</v>
      </c>
      <c r="K171" s="4">
        <v>14588.158369979124</v>
      </c>
      <c r="L171" s="4">
        <v>2205.4337309362736</v>
      </c>
      <c r="M171" s="4">
        <v>0</v>
      </c>
      <c r="N171" s="4">
        <v>16048.52301299978</v>
      </c>
      <c r="O171" s="4">
        <v>1845.3030821772879</v>
      </c>
      <c r="P171" s="4">
        <v>1.4999999999999922</v>
      </c>
      <c r="Q171" s="4">
        <v>6769.9792609333608</v>
      </c>
      <c r="R171" s="4">
        <v>915.92643233666706</v>
      </c>
      <c r="S171" s="4">
        <v>0</v>
      </c>
    </row>
    <row r="172" spans="1:19" x14ac:dyDescent="0.25">
      <c r="A172" s="1">
        <v>47908</v>
      </c>
      <c r="B172" s="4">
        <v>173428.92835333533</v>
      </c>
      <c r="C172" s="4">
        <f t="shared" si="1"/>
        <v>15210.549484358493</v>
      </c>
      <c r="D172" s="4">
        <v>56.666666666667027</v>
      </c>
      <c r="E172" s="4">
        <v>91186.355120407257</v>
      </c>
      <c r="F172" s="4">
        <v>9595.0871299674236</v>
      </c>
      <c r="G172" s="4">
        <v>41.055555555555543</v>
      </c>
      <c r="H172" s="4">
        <v>62869.230810841203</v>
      </c>
      <c r="I172" s="4">
        <v>7532.173969138159</v>
      </c>
      <c r="J172" s="4">
        <v>9.4583333333333979</v>
      </c>
      <c r="K172" s="4">
        <v>14596.830522935068</v>
      </c>
      <c r="L172" s="4">
        <v>2205.9502331045669</v>
      </c>
      <c r="M172" s="4">
        <v>0</v>
      </c>
      <c r="N172" s="4">
        <v>16033.80550575505</v>
      </c>
      <c r="O172" s="4">
        <v>1841.8279448547059</v>
      </c>
      <c r="P172" s="4">
        <v>1.4583333333333255</v>
      </c>
      <c r="Q172" s="4">
        <v>6757.4322054210925</v>
      </c>
      <c r="R172" s="4">
        <v>915.31535862696819</v>
      </c>
      <c r="S172" s="4">
        <v>0</v>
      </c>
    </row>
    <row r="173" spans="1:19" x14ac:dyDescent="0.25">
      <c r="A173" s="1">
        <v>47939</v>
      </c>
      <c r="B173" s="4">
        <v>173372.89237514258</v>
      </c>
      <c r="C173" s="4">
        <f t="shared" si="1"/>
        <v>15178.292812472879</v>
      </c>
      <c r="D173" s="4">
        <v>56.333333333333691</v>
      </c>
      <c r="E173" s="4">
        <v>91158.071431029719</v>
      </c>
      <c r="F173" s="4">
        <v>9637.1736787943446</v>
      </c>
      <c r="G173" s="4">
        <v>40.805555555555543</v>
      </c>
      <c r="H173" s="4">
        <v>62831.763463152944</v>
      </c>
      <c r="I173" s="4">
        <v>7518.9987947288582</v>
      </c>
      <c r="J173" s="4">
        <v>9.4166666666667318</v>
      </c>
      <c r="K173" s="4">
        <v>14570.372640305644</v>
      </c>
      <c r="L173" s="4">
        <v>2199.6364097532019</v>
      </c>
      <c r="M173" s="4">
        <v>0</v>
      </c>
      <c r="N173" s="4">
        <v>15998.865929425536</v>
      </c>
      <c r="O173" s="4">
        <v>1837.3915002674735</v>
      </c>
      <c r="P173" s="4">
        <v>1.4166666666666587</v>
      </c>
      <c r="Q173" s="4">
        <v>6739.3191403814244</v>
      </c>
      <c r="R173" s="4">
        <v>913.92410823939611</v>
      </c>
      <c r="S173" s="4">
        <v>0</v>
      </c>
    </row>
    <row r="174" spans="1:19" x14ac:dyDescent="0.25">
      <c r="A174" s="1">
        <v>47969</v>
      </c>
      <c r="B174" s="4">
        <v>173318.80600823284</v>
      </c>
      <c r="C174" s="4">
        <f t="shared" si="1"/>
        <v>15149.033603011667</v>
      </c>
      <c r="D174" s="4">
        <v>56.000000000000355</v>
      </c>
      <c r="E174" s="4">
        <v>91110.044890474703</v>
      </c>
      <c r="F174" s="4">
        <v>9600.22322544087</v>
      </c>
      <c r="G174" s="4">
        <v>40.555555555555543</v>
      </c>
      <c r="H174" s="4">
        <v>62742.503327493723</v>
      </c>
      <c r="I174" s="4">
        <v>7505.8283936693551</v>
      </c>
      <c r="J174" s="4">
        <v>9.3750000000000657</v>
      </c>
      <c r="K174" s="4">
        <v>14528.316937270532</v>
      </c>
      <c r="L174" s="4">
        <v>2197.2271736541666</v>
      </c>
      <c r="M174" s="4">
        <v>0</v>
      </c>
      <c r="N174" s="4">
        <v>15954.316692183103</v>
      </c>
      <c r="O174" s="4">
        <v>1831.9946624994486</v>
      </c>
      <c r="P174" s="4">
        <v>1.374999999999992</v>
      </c>
      <c r="Q174" s="4">
        <v>6722.1550843361683</v>
      </c>
      <c r="R174" s="4">
        <v>911.2802098168047</v>
      </c>
      <c r="S174" s="4">
        <v>0</v>
      </c>
    </row>
    <row r="175" spans="1:19" x14ac:dyDescent="0.25">
      <c r="A175" s="1">
        <v>48000</v>
      </c>
      <c r="B175" s="4">
        <v>173120.86133220667</v>
      </c>
      <c r="C175" s="4">
        <f t="shared" si="1"/>
        <v>15167.455341362212</v>
      </c>
      <c r="D175" s="4">
        <v>55.66666666666702</v>
      </c>
      <c r="E175" s="4">
        <v>91105.278255747151</v>
      </c>
      <c r="F175" s="4">
        <v>9608.4227516652772</v>
      </c>
      <c r="G175" s="4">
        <v>40.305555555555543</v>
      </c>
      <c r="H175" s="4">
        <v>62638.616159932084</v>
      </c>
      <c r="I175" s="4">
        <v>7499.5036020003654</v>
      </c>
      <c r="J175" s="4">
        <v>9.3333333333333997</v>
      </c>
      <c r="K175" s="4">
        <v>14482.376883708785</v>
      </c>
      <c r="L175" s="4">
        <v>2194.8188458485029</v>
      </c>
      <c r="M175" s="4">
        <v>0</v>
      </c>
      <c r="N175" s="4">
        <v>15872.248256473231</v>
      </c>
      <c r="O175" s="4">
        <v>1826.6010579963497</v>
      </c>
      <c r="P175" s="4">
        <v>1.3333333333333253</v>
      </c>
      <c r="Q175" s="4">
        <v>6692.9368975141897</v>
      </c>
      <c r="R175" s="4">
        <v>908.95376496897586</v>
      </c>
      <c r="S175" s="4">
        <v>0</v>
      </c>
    </row>
    <row r="176" spans="1:19" x14ac:dyDescent="0.25">
      <c r="A176" s="1">
        <v>48030</v>
      </c>
      <c r="B176" s="4">
        <v>173233.85163805261</v>
      </c>
      <c r="C176" s="4">
        <f t="shared" si="1"/>
        <v>15117.570404079754</v>
      </c>
      <c r="D176" s="4">
        <v>55.333333333333684</v>
      </c>
      <c r="E176" s="4">
        <v>91155.916683471223</v>
      </c>
      <c r="F176" s="4">
        <v>9595.9445028984701</v>
      </c>
      <c r="G176" s="4">
        <v>40.055555555555543</v>
      </c>
      <c r="H176" s="4">
        <v>62509.362552474602</v>
      </c>
      <c r="I176" s="4">
        <v>7475.5936054449794</v>
      </c>
      <c r="J176" s="4">
        <v>9.2916666666667336</v>
      </c>
      <c r="K176" s="4">
        <v>14425.729165224371</v>
      </c>
      <c r="L176" s="4">
        <v>2184.6105721133194</v>
      </c>
      <c r="M176" s="4">
        <v>0</v>
      </c>
      <c r="N176" s="4">
        <v>15787.342965463471</v>
      </c>
      <c r="O176" s="4">
        <v>1819.2858689916629</v>
      </c>
      <c r="P176" s="4">
        <v>1.2916666666666585</v>
      </c>
      <c r="Q176" s="4">
        <v>6647.0463952257596</v>
      </c>
      <c r="R176" s="4">
        <v>905.57338688521008</v>
      </c>
      <c r="S176" s="4">
        <v>0</v>
      </c>
    </row>
    <row r="177" spans="1:19" x14ac:dyDescent="0.25">
      <c r="A177" s="1">
        <v>48061</v>
      </c>
      <c r="B177" s="4">
        <v>173334.21567295401</v>
      </c>
      <c r="C177" s="4">
        <f t="shared" si="1"/>
        <v>15110.173980694633</v>
      </c>
      <c r="D177" s="4">
        <v>55.000000000000348</v>
      </c>
      <c r="E177" s="4">
        <v>91225.256734373455</v>
      </c>
      <c r="F177" s="4">
        <v>9592.865703162317</v>
      </c>
      <c r="G177" s="4">
        <v>39.805555555555543</v>
      </c>
      <c r="H177" s="4">
        <v>62429.977471679456</v>
      </c>
      <c r="I177" s="4">
        <v>7464.3920412578118</v>
      </c>
      <c r="J177" s="4">
        <v>9.2500000000000675</v>
      </c>
      <c r="K177" s="4">
        <v>14369.104419053045</v>
      </c>
      <c r="L177" s="4">
        <v>2177.3311669937448</v>
      </c>
      <c r="M177" s="4">
        <v>0</v>
      </c>
      <c r="N177" s="4">
        <v>15714.997192566125</v>
      </c>
      <c r="O177" s="4">
        <v>1813.8993359285</v>
      </c>
      <c r="P177" s="4">
        <v>1.2499999999999918</v>
      </c>
      <c r="Q177" s="4">
        <v>6627.1806872365705</v>
      </c>
      <c r="R177" s="4">
        <v>904.91606222495773</v>
      </c>
      <c r="S177" s="4">
        <v>0</v>
      </c>
    </row>
    <row r="178" spans="1:19" x14ac:dyDescent="0.25">
      <c r="A178" s="1">
        <v>48092</v>
      </c>
      <c r="B178" s="4">
        <v>173516.51120946134</v>
      </c>
      <c r="C178" s="4">
        <f t="shared" si="1"/>
        <v>15109.750027486985</v>
      </c>
      <c r="D178" s="4">
        <v>54.666666666667012</v>
      </c>
      <c r="E178" s="4">
        <v>91356.437026388434</v>
      </c>
      <c r="F178" s="4">
        <v>9585.0953877859993</v>
      </c>
      <c r="G178" s="4">
        <v>39.555555555555543</v>
      </c>
      <c r="H178" s="4">
        <v>62398.478858254064</v>
      </c>
      <c r="I178" s="4">
        <v>7451.2410945817655</v>
      </c>
      <c r="J178" s="4">
        <v>9.2083333333334014</v>
      </c>
      <c r="K178" s="4">
        <v>14360.262964237576</v>
      </c>
      <c r="L178" s="4">
        <v>2175.9029030480001</v>
      </c>
      <c r="M178" s="4">
        <v>0</v>
      </c>
      <c r="N178" s="4">
        <v>15705.212570648391</v>
      </c>
      <c r="O178" s="4">
        <v>1811.4014278136526</v>
      </c>
      <c r="P178" s="4">
        <v>1.208333333333325</v>
      </c>
      <c r="Q178" s="4">
        <v>6612.8986780049754</v>
      </c>
      <c r="R178" s="4">
        <v>902.54767370399418</v>
      </c>
      <c r="S178" s="4">
        <v>0</v>
      </c>
    </row>
    <row r="179" spans="1:19" x14ac:dyDescent="0.25">
      <c r="A179" s="1">
        <v>48122</v>
      </c>
      <c r="B179" s="4">
        <v>173860.71814644628</v>
      </c>
      <c r="C179" s="4">
        <f t="shared" si="1"/>
        <v>15115.297101741879</v>
      </c>
      <c r="D179" s="4">
        <v>54.333333333333677</v>
      </c>
      <c r="E179" s="4">
        <v>91499.650713034134</v>
      </c>
      <c r="F179" s="4">
        <v>9618.6000088118781</v>
      </c>
      <c r="G179" s="4">
        <v>39.305555555555543</v>
      </c>
      <c r="H179" s="4">
        <v>62634.554734100973</v>
      </c>
      <c r="I179" s="4">
        <v>7465.4372934760731</v>
      </c>
      <c r="J179" s="4">
        <v>9.1666666666667354</v>
      </c>
      <c r="K179" s="4">
        <v>14423.537383880703</v>
      </c>
      <c r="L179" s="4">
        <v>2178.3731296370047</v>
      </c>
      <c r="M179" s="4">
        <v>0</v>
      </c>
      <c r="N179" s="4">
        <v>15825.234296635956</v>
      </c>
      <c r="O179" s="4">
        <v>1816.5968738324793</v>
      </c>
      <c r="P179" s="4">
        <v>1.1666666666666583</v>
      </c>
      <c r="Q179" s="4">
        <v>6651.4356354197562</v>
      </c>
      <c r="R179" s="4">
        <v>903.73435795803448</v>
      </c>
      <c r="S179" s="4">
        <v>0</v>
      </c>
    </row>
    <row r="180" spans="1:19" x14ac:dyDescent="0.25">
      <c r="A180" s="1">
        <v>48153</v>
      </c>
      <c r="B180" s="4">
        <v>174293.41590575592</v>
      </c>
      <c r="C180" s="4">
        <f t="shared" si="1"/>
        <v>15125.814925366642</v>
      </c>
      <c r="D180" s="4">
        <v>54.000000000000341</v>
      </c>
      <c r="E180" s="4">
        <v>91679.252937521116</v>
      </c>
      <c r="F180" s="4">
        <v>9578.9457367903815</v>
      </c>
      <c r="G180" s="4">
        <v>39.055555555555543</v>
      </c>
      <c r="H180" s="4">
        <v>62962.31251161189</v>
      </c>
      <c r="I180" s="4">
        <v>7500.1306315111651</v>
      </c>
      <c r="J180" s="4">
        <v>9.1250000000000693</v>
      </c>
      <c r="K180" s="4">
        <v>14511.142181111916</v>
      </c>
      <c r="L180" s="4">
        <v>2186.6879996105354</v>
      </c>
      <c r="M180" s="4">
        <v>0</v>
      </c>
      <c r="N180" s="4">
        <v>15937.488927700788</v>
      </c>
      <c r="O180" s="4">
        <v>1825.6336077432888</v>
      </c>
      <c r="P180" s="4">
        <v>1.1249999999999916</v>
      </c>
      <c r="Q180" s="4">
        <v>6708.4388193705809</v>
      </c>
      <c r="R180" s="4">
        <v>904.15090411957988</v>
      </c>
      <c r="S180" s="4">
        <v>0</v>
      </c>
    </row>
    <row r="181" spans="1:19" x14ac:dyDescent="0.25">
      <c r="A181" s="1">
        <v>48183</v>
      </c>
      <c r="B181" s="4">
        <v>174632.34655172695</v>
      </c>
      <c r="C181" s="4">
        <f t="shared" si="1"/>
        <v>15202.974500744016</v>
      </c>
      <c r="D181" s="4">
        <v>53.666666666667005</v>
      </c>
      <c r="E181" s="4">
        <v>91906.430870097436</v>
      </c>
      <c r="F181" s="4">
        <v>9626.4684237630954</v>
      </c>
      <c r="G181" s="4">
        <v>38.805555555555543</v>
      </c>
      <c r="H181" s="4">
        <v>63272.371853170298</v>
      </c>
      <c r="I181" s="4">
        <v>7543.5956510101441</v>
      </c>
      <c r="J181" s="4">
        <v>9.0833333333334032</v>
      </c>
      <c r="K181" s="4">
        <v>14601.632128863974</v>
      </c>
      <c r="L181" s="4">
        <v>2201.8179516419959</v>
      </c>
      <c r="M181" s="4">
        <v>0</v>
      </c>
      <c r="N181" s="4">
        <v>16027.570521977794</v>
      </c>
      <c r="O181" s="4">
        <v>1835.6253227116533</v>
      </c>
      <c r="P181" s="4">
        <v>1.0833333333333248</v>
      </c>
      <c r="Q181" s="4">
        <v>6742.2381442957148</v>
      </c>
      <c r="R181" s="4">
        <v>910.11804498598474</v>
      </c>
      <c r="S181" s="4">
        <v>0</v>
      </c>
    </row>
    <row r="182" spans="1:19" x14ac:dyDescent="0.25">
      <c r="A182" s="1">
        <v>48214</v>
      </c>
      <c r="B182" s="4">
        <v>174874.70099959918</v>
      </c>
      <c r="C182" s="4">
        <f t="shared" si="1"/>
        <v>15201.524367419528</v>
      </c>
      <c r="D182" s="4">
        <v>53.33333333333367</v>
      </c>
      <c r="E182" s="4">
        <v>92046.256102307569</v>
      </c>
      <c r="F182" s="4">
        <v>9623.3690126221863</v>
      </c>
      <c r="G182" s="4">
        <v>38.555555555555543</v>
      </c>
      <c r="H182" s="4">
        <v>63442.748872539669</v>
      </c>
      <c r="I182" s="4">
        <v>7573.910294306339</v>
      </c>
      <c r="J182" s="4">
        <v>9.0416666666667371</v>
      </c>
      <c r="K182" s="4">
        <v>14628.780986296317</v>
      </c>
      <c r="L182" s="4">
        <v>2203.6856187399057</v>
      </c>
      <c r="M182" s="4">
        <v>0</v>
      </c>
      <c r="N182" s="4">
        <v>16075.327899151751</v>
      </c>
      <c r="O182" s="4">
        <v>1845.3605476655541</v>
      </c>
      <c r="P182" s="4">
        <v>1.0416666666666581</v>
      </c>
      <c r="Q182" s="4">
        <v>6762.123173226948</v>
      </c>
      <c r="R182" s="4">
        <v>911.90795599858154</v>
      </c>
      <c r="S182" s="4">
        <v>0</v>
      </c>
    </row>
    <row r="183" spans="1:19" x14ac:dyDescent="0.25">
      <c r="A183" s="1">
        <v>48245</v>
      </c>
      <c r="B183" s="4">
        <v>174827.89285039878</v>
      </c>
      <c r="C183" s="4">
        <f t="shared" si="1"/>
        <v>15220.951643549295</v>
      </c>
      <c r="D183" s="4">
        <v>53.000000000000334</v>
      </c>
      <c r="E183" s="4">
        <v>92007.135207987158</v>
      </c>
      <c r="F183" s="4">
        <v>9591.2540472638466</v>
      </c>
      <c r="G183" s="4">
        <v>38.305555555555543</v>
      </c>
      <c r="H183" s="4">
        <v>63429.614412421703</v>
      </c>
      <c r="I183" s="4">
        <v>7575.3860627643253</v>
      </c>
      <c r="J183" s="4">
        <v>9.0000000000000711</v>
      </c>
      <c r="K183" s="4">
        <v>14619.891526537538</v>
      </c>
      <c r="L183" s="4">
        <v>2204.2002511384057</v>
      </c>
      <c r="M183" s="4">
        <v>0</v>
      </c>
      <c r="N183" s="4">
        <v>16075.039570338056</v>
      </c>
      <c r="O183" s="4">
        <v>1847.6571074709066</v>
      </c>
      <c r="P183" s="4">
        <v>0.99999999999999145</v>
      </c>
      <c r="Q183" s="4">
        <v>6757.9544827484606</v>
      </c>
      <c r="R183" s="4">
        <v>913.18289995254963</v>
      </c>
      <c r="S183" s="4">
        <v>0</v>
      </c>
    </row>
    <row r="184" spans="1:19" x14ac:dyDescent="0.25">
      <c r="A184" s="1">
        <v>48274</v>
      </c>
      <c r="B184" s="4">
        <v>174828.28766077891</v>
      </c>
      <c r="C184" s="4">
        <f t="shared" si="1"/>
        <v>15210.549484358493</v>
      </c>
      <c r="D184" s="4">
        <v>52.666666666666998</v>
      </c>
      <c r="E184" s="4">
        <v>91986.74062114238</v>
      </c>
      <c r="F184" s="4">
        <v>9585.3643233746952</v>
      </c>
      <c r="G184" s="4">
        <v>38.055555555555543</v>
      </c>
      <c r="H184" s="4">
        <v>63453.554626551617</v>
      </c>
      <c r="I184" s="4">
        <v>7576.8609873825944</v>
      </c>
      <c r="J184" s="4">
        <v>8.958333333333405</v>
      </c>
      <c r="K184" s="4">
        <v>14627.554345164888</v>
      </c>
      <c r="L184" s="4">
        <v>2204.7145735029212</v>
      </c>
      <c r="M184" s="4">
        <v>0</v>
      </c>
      <c r="N184" s="4">
        <v>16060.350215889177</v>
      </c>
      <c r="O184" s="4">
        <v>1845.1521624530055</v>
      </c>
      <c r="P184" s="4">
        <v>0.95833333333332482</v>
      </c>
      <c r="Q184" s="4">
        <v>6745.4765755899698</v>
      </c>
      <c r="R184" s="4">
        <v>912.57626103733821</v>
      </c>
      <c r="S184" s="4">
        <v>0</v>
      </c>
    </row>
    <row r="185" spans="1:19" x14ac:dyDescent="0.25">
      <c r="A185" s="1">
        <v>48305</v>
      </c>
      <c r="B185" s="4">
        <v>174770.8998787725</v>
      </c>
      <c r="C185" s="4">
        <f t="shared" si="1"/>
        <v>15178.292812472879</v>
      </c>
      <c r="D185" s="4">
        <v>52.333333333333663</v>
      </c>
      <c r="E185" s="4">
        <v>91958.862240365153</v>
      </c>
      <c r="F185" s="4">
        <v>9629.0352104203339</v>
      </c>
      <c r="G185" s="4">
        <v>37.805555555555543</v>
      </c>
      <c r="H185" s="4">
        <v>63415.058298528653</v>
      </c>
      <c r="I185" s="4">
        <v>7563.7042005617677</v>
      </c>
      <c r="J185" s="4">
        <v>8.9166666666667389</v>
      </c>
      <c r="K185" s="4">
        <v>14601.148532270634</v>
      </c>
      <c r="L185" s="4">
        <v>2198.4156250200172</v>
      </c>
      <c r="M185" s="4">
        <v>0</v>
      </c>
      <c r="N185" s="4">
        <v>16025.51549915949</v>
      </c>
      <c r="O185" s="4">
        <v>1839.769610913562</v>
      </c>
      <c r="P185" s="4">
        <v>0.91666666666665819</v>
      </c>
      <c r="Q185" s="4">
        <v>6727.4737097516045</v>
      </c>
      <c r="R185" s="4">
        <v>911.19021200865598</v>
      </c>
      <c r="S185" s="4">
        <v>0</v>
      </c>
    </row>
    <row r="186" spans="1:19" x14ac:dyDescent="0.25">
      <c r="A186" s="1">
        <v>48335</v>
      </c>
      <c r="B186" s="4">
        <v>174716.41823707236</v>
      </c>
      <c r="C186" s="4">
        <f t="shared" si="1"/>
        <v>15149.033603011667</v>
      </c>
      <c r="D186" s="4">
        <v>52.000000000000327</v>
      </c>
      <c r="E186" s="4">
        <v>91910.427877010632</v>
      </c>
      <c r="F186" s="4">
        <v>9589.4829082080923</v>
      </c>
      <c r="G186" s="4">
        <v>37.555555555555543</v>
      </c>
      <c r="H186" s="4">
        <v>63326.838978209154</v>
      </c>
      <c r="I186" s="4">
        <v>7550.5521784015264</v>
      </c>
      <c r="J186" s="4">
        <v>8.8750000000000728</v>
      </c>
      <c r="K186" s="4">
        <v>14559.183847733879</v>
      </c>
      <c r="L186" s="4">
        <v>2196.0115146983781</v>
      </c>
      <c r="M186" s="4">
        <v>0</v>
      </c>
      <c r="N186" s="4">
        <v>15982.066943016276</v>
      </c>
      <c r="O186" s="4">
        <v>1835.3496481391858</v>
      </c>
      <c r="P186" s="4">
        <v>0.87499999999999156</v>
      </c>
      <c r="Q186" s="4">
        <v>6710.4128705512494</v>
      </c>
      <c r="R186" s="4">
        <v>908.56711955265257</v>
      </c>
      <c r="S186" s="4">
        <v>0</v>
      </c>
    </row>
    <row r="187" spans="1:19" x14ac:dyDescent="0.25">
      <c r="A187" s="1">
        <v>48366</v>
      </c>
      <c r="B187" s="4">
        <v>174518.58088813847</v>
      </c>
      <c r="C187" s="4">
        <f t="shared" si="1"/>
        <v>15167.455341362212</v>
      </c>
      <c r="D187" s="4">
        <v>51.666666666666991</v>
      </c>
      <c r="E187" s="4">
        <v>91905.920475431296</v>
      </c>
      <c r="F187" s="4">
        <v>9602.2770209112059</v>
      </c>
      <c r="G187" s="4">
        <v>37.305555555555543</v>
      </c>
      <c r="H187" s="4">
        <v>63224.025882434893</v>
      </c>
      <c r="I187" s="4">
        <v>7544.2300410994048</v>
      </c>
      <c r="J187" s="4">
        <v>8.8333333333334068</v>
      </c>
      <c r="K187" s="4">
        <v>14513.344514332488</v>
      </c>
      <c r="L187" s="4">
        <v>2193.6083105875659</v>
      </c>
      <c r="M187" s="4">
        <v>0</v>
      </c>
      <c r="N187" s="4">
        <v>15900.281830492908</v>
      </c>
      <c r="O187" s="4">
        <v>1829.9732382280849</v>
      </c>
      <c r="P187" s="4">
        <v>0</v>
      </c>
      <c r="Q187" s="4">
        <v>6681.3867862938159</v>
      </c>
      <c r="R187" s="4">
        <v>906.25037970796711</v>
      </c>
      <c r="S187" s="4">
        <v>0</v>
      </c>
    </row>
    <row r="188" spans="1:19" x14ac:dyDescent="0.25">
      <c r="A188" s="1">
        <v>48396</v>
      </c>
      <c r="B188" s="4">
        <v>174629.6304664122</v>
      </c>
      <c r="C188" s="4">
        <f t="shared" si="1"/>
        <v>15117.570404079754</v>
      </c>
      <c r="D188" s="4">
        <v>51.333333333333655</v>
      </c>
      <c r="E188" s="4">
        <v>91956.475086438251</v>
      </c>
      <c r="F188" s="4">
        <v>9587.0476231058128</v>
      </c>
      <c r="G188" s="4">
        <v>37.055555555555543</v>
      </c>
      <c r="H188" s="4">
        <v>63094.929445066664</v>
      </c>
      <c r="I188" s="4">
        <v>7520.3631006808973</v>
      </c>
      <c r="J188" s="4">
        <v>8.7916666666667407</v>
      </c>
      <c r="K188" s="4">
        <v>14455.851582629271</v>
      </c>
      <c r="L188" s="4">
        <v>2183.424636242843</v>
      </c>
      <c r="M188" s="4">
        <v>0</v>
      </c>
      <c r="N188" s="4">
        <v>15815.67063111149</v>
      </c>
      <c r="O188" s="4">
        <v>1822.6825330130889</v>
      </c>
      <c r="P188" s="4">
        <v>0</v>
      </c>
      <c r="Q188" s="4">
        <v>6635.8113207128408</v>
      </c>
      <c r="R188" s="4">
        <v>902.89669717341258</v>
      </c>
      <c r="S188" s="4">
        <v>0</v>
      </c>
    </row>
    <row r="189" spans="1:19" x14ac:dyDescent="0.25">
      <c r="A189" s="1">
        <v>48427</v>
      </c>
      <c r="B189" s="4">
        <v>174729.06029037572</v>
      </c>
      <c r="C189" s="4">
        <f t="shared" si="1"/>
        <v>15110.173980694633</v>
      </c>
      <c r="D189" s="4">
        <v>51.00000000000032</v>
      </c>
      <c r="E189" s="4">
        <v>92024.682019726766</v>
      </c>
      <c r="F189" s="4">
        <v>9582.0955945514106</v>
      </c>
      <c r="G189" s="4">
        <v>36.805555555555543</v>
      </c>
      <c r="H189" s="4">
        <v>63014.612351659722</v>
      </c>
      <c r="I189" s="4">
        <v>7510.1500427776909</v>
      </c>
      <c r="J189" s="4">
        <v>8.7500000000000746</v>
      </c>
      <c r="K189" s="4">
        <v>14399.354443433378</v>
      </c>
      <c r="L189" s="4">
        <v>2175.1900482700166</v>
      </c>
      <c r="M189" s="4">
        <v>0</v>
      </c>
      <c r="N189" s="4">
        <v>15743.571323083705</v>
      </c>
      <c r="O189" s="4">
        <v>1816.3547154265091</v>
      </c>
      <c r="P189" s="4">
        <v>0</v>
      </c>
      <c r="Q189" s="4">
        <v>6615.1481024502491</v>
      </c>
      <c r="R189" s="4">
        <v>902.23889883235063</v>
      </c>
      <c r="S189" s="4">
        <v>0</v>
      </c>
    </row>
    <row r="190" spans="1:19" x14ac:dyDescent="0.25">
      <c r="A190" s="1">
        <v>48458</v>
      </c>
      <c r="B190" s="4">
        <v>174909.17413699234</v>
      </c>
      <c r="C190" s="4">
        <f t="shared" si="1"/>
        <v>15109.750027486985</v>
      </c>
      <c r="D190" s="4">
        <v>50.666666666666984</v>
      </c>
      <c r="E190" s="4">
        <v>92154.347334665857</v>
      </c>
      <c r="F190" s="4">
        <v>9573.4156160942493</v>
      </c>
      <c r="G190" s="4">
        <v>36.555555555555543</v>
      </c>
      <c r="H190" s="4">
        <v>62983.046570558814</v>
      </c>
      <c r="I190" s="4">
        <v>7497.0172526215811</v>
      </c>
      <c r="J190" s="4">
        <v>8.7083333333334085</v>
      </c>
      <c r="K190" s="4">
        <v>14391.493556259358</v>
      </c>
      <c r="L190" s="4">
        <v>2174.7369308779944</v>
      </c>
      <c r="M190" s="4">
        <v>0</v>
      </c>
      <c r="N190" s="4">
        <v>15733.795893623992</v>
      </c>
      <c r="O190" s="4">
        <v>1813.863325697982</v>
      </c>
      <c r="P190" s="4">
        <v>0</v>
      </c>
      <c r="Q190" s="4">
        <v>6600.9486866886973</v>
      </c>
      <c r="R190" s="4">
        <v>899.88799351099635</v>
      </c>
      <c r="S190" s="4">
        <v>0</v>
      </c>
    </row>
    <row r="191" spans="1:19" x14ac:dyDescent="0.25">
      <c r="A191" s="1">
        <v>48488</v>
      </c>
      <c r="B191" s="4">
        <v>175251.59562145991</v>
      </c>
      <c r="C191" s="4">
        <f t="shared" si="1"/>
        <v>15115.297101741879</v>
      </c>
      <c r="D191" s="4">
        <v>50.333333333333648</v>
      </c>
      <c r="E191" s="4">
        <v>92295.972031722151</v>
      </c>
      <c r="F191" s="4">
        <v>9607.6207279418068</v>
      </c>
      <c r="G191" s="4">
        <v>36.305555555555543</v>
      </c>
      <c r="H191" s="4">
        <v>63217.46632120193</v>
      </c>
      <c r="I191" s="4">
        <v>7511.1687841892799</v>
      </c>
      <c r="J191" s="4">
        <v>8.6666666666667425</v>
      </c>
      <c r="K191" s="4">
        <v>14454.596012541415</v>
      </c>
      <c r="L191" s="4">
        <v>2177.2001007496801</v>
      </c>
      <c r="M191" s="4">
        <v>0</v>
      </c>
      <c r="N191" s="4">
        <v>15852.376645271414</v>
      </c>
      <c r="O191" s="4">
        <v>1819.9939593003917</v>
      </c>
      <c r="P191" s="4">
        <v>0</v>
      </c>
      <c r="Q191" s="4">
        <v>6639.1788338390443</v>
      </c>
      <c r="R191" s="4">
        <v>901.06144316548136</v>
      </c>
      <c r="S191" s="4">
        <v>0</v>
      </c>
    </row>
    <row r="192" spans="1:19" x14ac:dyDescent="0.25">
      <c r="A192" s="1">
        <v>48519</v>
      </c>
      <c r="B192" s="4">
        <v>175682.19872952314</v>
      </c>
      <c r="C192" s="4">
        <f t="shared" si="1"/>
        <v>15125.814925366642</v>
      </c>
      <c r="D192" s="4">
        <v>50.000000000000313</v>
      </c>
      <c r="E192" s="4">
        <v>92474.692382902009</v>
      </c>
      <c r="F192" s="4">
        <v>9567.2548509274075</v>
      </c>
      <c r="G192" s="4">
        <v>36.055555555555543</v>
      </c>
      <c r="H192" s="4">
        <v>63542.383664199406</v>
      </c>
      <c r="I192" s="4">
        <v>7544.796284542299</v>
      </c>
      <c r="J192" s="4">
        <v>8.6250000000000764</v>
      </c>
      <c r="K192" s="4">
        <v>14540.996237548763</v>
      </c>
      <c r="L192" s="4">
        <v>2184.5214590328296</v>
      </c>
      <c r="M192" s="4">
        <v>0</v>
      </c>
      <c r="N192" s="4">
        <v>15964.177920587821</v>
      </c>
      <c r="O192" s="4">
        <v>1828.9931617335071</v>
      </c>
      <c r="P192" s="4">
        <v>0</v>
      </c>
      <c r="Q192" s="4">
        <v>6695.7390757969333</v>
      </c>
      <c r="R192" s="4">
        <v>901.47328558688253</v>
      </c>
      <c r="S192" s="4">
        <v>0</v>
      </c>
    </row>
    <row r="193" spans="1:19" x14ac:dyDescent="0.25">
      <c r="A193" s="1">
        <v>48549</v>
      </c>
      <c r="B193" s="4">
        <v>176018.40205227633</v>
      </c>
      <c r="C193" s="4">
        <f t="shared" si="1"/>
        <v>15202.974500744016</v>
      </c>
      <c r="D193" s="4">
        <v>49.666666666666977</v>
      </c>
      <c r="E193" s="4">
        <v>92700.693786183445</v>
      </c>
      <c r="F193" s="4">
        <v>9613.5280832482349</v>
      </c>
      <c r="G193" s="4">
        <v>35.805555555555543</v>
      </c>
      <c r="H193" s="4">
        <v>63849.644004291164</v>
      </c>
      <c r="I193" s="4">
        <v>7588.1495870850777</v>
      </c>
      <c r="J193" s="4">
        <v>8.5833333333334103</v>
      </c>
      <c r="K193" s="4">
        <v>14632.218135717887</v>
      </c>
      <c r="L193" s="4">
        <v>2200.5846067314037</v>
      </c>
      <c r="M193" s="4">
        <v>0</v>
      </c>
      <c r="N193" s="4">
        <v>16053.890265507322</v>
      </c>
      <c r="O193" s="4">
        <v>1838.9437242136337</v>
      </c>
      <c r="P193" s="4">
        <v>0</v>
      </c>
      <c r="Q193" s="4">
        <v>6729.2665475073063</v>
      </c>
      <c r="R193" s="4">
        <v>907.39369830553085</v>
      </c>
      <c r="S193" s="4">
        <v>0</v>
      </c>
    </row>
    <row r="194" spans="1:19" x14ac:dyDescent="0.25">
      <c r="A194" s="1">
        <v>48580</v>
      </c>
      <c r="B194" s="4">
        <v>176259.32760207294</v>
      </c>
      <c r="C194" s="4">
        <f t="shared" si="1"/>
        <v>15201.524367419528</v>
      </c>
      <c r="D194" s="4">
        <v>49.333333333333641</v>
      </c>
      <c r="E194" s="4">
        <v>92838.020398811626</v>
      </c>
      <c r="F194" s="4">
        <v>9609.4930781653402</v>
      </c>
      <c r="G194" s="4">
        <v>35.555555555555543</v>
      </c>
      <c r="H194" s="4">
        <v>64018.51740565092</v>
      </c>
      <c r="I194" s="4">
        <v>7618.4066794944074</v>
      </c>
      <c r="J194" s="4">
        <v>8.5416666666667442</v>
      </c>
      <c r="K194" s="4">
        <v>14659.28523962789</v>
      </c>
      <c r="L194" s="4">
        <v>2202.4553451909283</v>
      </c>
      <c r="M194" s="4">
        <v>0</v>
      </c>
      <c r="N194" s="4">
        <v>16101.438928889707</v>
      </c>
      <c r="O194" s="4">
        <v>1848.6505687578103</v>
      </c>
      <c r="P194" s="4">
        <v>0</v>
      </c>
      <c r="Q194" s="4">
        <v>6748.9823229489029</v>
      </c>
      <c r="R194" s="4">
        <v>909.16850650463834</v>
      </c>
      <c r="S194" s="4">
        <v>0</v>
      </c>
    </row>
    <row r="195" spans="1:19" x14ac:dyDescent="0.25">
      <c r="A195" s="1">
        <v>48611</v>
      </c>
      <c r="B195" s="4">
        <v>176211.14103548165</v>
      </c>
      <c r="C195" s="4">
        <f t="shared" si="1"/>
        <v>15220.951643549295</v>
      </c>
      <c r="D195" s="4">
        <v>49.000000000000306</v>
      </c>
      <c r="E195" s="4">
        <v>92799.368685140536</v>
      </c>
      <c r="F195" s="4">
        <v>9578.4832742128037</v>
      </c>
      <c r="G195" s="4">
        <v>35.305555555555543</v>
      </c>
      <c r="H195" s="4">
        <v>64004.301318671569</v>
      </c>
      <c r="I195" s="4">
        <v>7619.8671952529685</v>
      </c>
      <c r="J195" s="4">
        <v>8.5000000000000782</v>
      </c>
      <c r="K195" s="4">
        <v>14650.404012523111</v>
      </c>
      <c r="L195" s="4">
        <v>2201.9965481203681</v>
      </c>
      <c r="M195" s="4">
        <v>0</v>
      </c>
      <c r="N195" s="4">
        <v>16102.08075727448</v>
      </c>
      <c r="O195" s="4">
        <v>1850.9351605018089</v>
      </c>
      <c r="P195" s="4">
        <v>0</v>
      </c>
      <c r="Q195" s="4">
        <v>6744.8217334966803</v>
      </c>
      <c r="R195" s="4">
        <v>910.43141134125847</v>
      </c>
      <c r="S195" s="4">
        <v>0</v>
      </c>
    </row>
    <row r="196" spans="1:19" x14ac:dyDescent="0.25">
      <c r="A196" s="1">
        <v>48639</v>
      </c>
      <c r="B196" s="4">
        <v>176209.99323652202</v>
      </c>
      <c r="C196" s="4">
        <f t="shared" si="1"/>
        <v>15210.549484358493</v>
      </c>
      <c r="D196" s="4">
        <v>48.66666666666697</v>
      </c>
      <c r="E196" s="4">
        <v>92778.397196795762</v>
      </c>
      <c r="F196" s="4">
        <v>9570.7464485872642</v>
      </c>
      <c r="G196" s="4">
        <v>35.055555555555543</v>
      </c>
      <c r="H196" s="4">
        <v>64027.075131825681</v>
      </c>
      <c r="I196" s="4">
        <v>7621.3268713838097</v>
      </c>
      <c r="J196" s="4">
        <v>8.4583333333334121</v>
      </c>
      <c r="K196" s="4">
        <v>14658.033737699996</v>
      </c>
      <c r="L196" s="4">
        <v>2202.5088988741613</v>
      </c>
      <c r="M196" s="4">
        <v>0</v>
      </c>
      <c r="N196" s="4">
        <v>16086.462918755253</v>
      </c>
      <c r="O196" s="4">
        <v>1847.4801274098136</v>
      </c>
      <c r="P196" s="4">
        <v>0</v>
      </c>
      <c r="Q196" s="4">
        <v>6732.4132025746558</v>
      </c>
      <c r="R196" s="4">
        <v>909.82614900976671</v>
      </c>
      <c r="S196" s="4">
        <v>0</v>
      </c>
    </row>
    <row r="197" spans="1:19" x14ac:dyDescent="0.25">
      <c r="A197" s="1">
        <v>48670</v>
      </c>
      <c r="B197" s="4">
        <v>176152.22488936211</v>
      </c>
      <c r="C197" s="4">
        <f t="shared" si="1"/>
        <v>15178.292812472879</v>
      </c>
      <c r="D197" s="4">
        <v>48.333333333333634</v>
      </c>
      <c r="E197" s="4">
        <v>92749.988533600015</v>
      </c>
      <c r="F197" s="4">
        <v>9614.1243621522408</v>
      </c>
      <c r="G197" s="4">
        <v>34.805555555555543</v>
      </c>
      <c r="H197" s="4">
        <v>63988.529391761767</v>
      </c>
      <c r="I197" s="4">
        <v>7608.1884526135982</v>
      </c>
      <c r="J197" s="4">
        <v>8.416666666666746</v>
      </c>
      <c r="K197" s="4">
        <v>14631.67989946637</v>
      </c>
      <c r="L197" s="4">
        <v>2197.1958407972161</v>
      </c>
      <c r="M197" s="4">
        <v>0</v>
      </c>
      <c r="N197" s="4">
        <v>16051.732768819207</v>
      </c>
      <c r="O197" s="4">
        <v>1842.1150379122232</v>
      </c>
      <c r="P197" s="4">
        <v>0</v>
      </c>
      <c r="Q197" s="4">
        <v>6714.5204607104451</v>
      </c>
      <c r="R197" s="4">
        <v>908.44878268437674</v>
      </c>
      <c r="S197" s="4">
        <v>0</v>
      </c>
    </row>
    <row r="198" spans="1:19" x14ac:dyDescent="0.25">
      <c r="A198" s="1">
        <v>48700</v>
      </c>
      <c r="B198" s="4">
        <v>176097.35269825111</v>
      </c>
      <c r="C198" s="4">
        <f t="shared" si="1"/>
        <v>15149.033603011667</v>
      </c>
      <c r="D198" s="4">
        <v>48.000000000000298</v>
      </c>
      <c r="E198" s="4">
        <v>92702.08008360627</v>
      </c>
      <c r="F198" s="4">
        <v>9576.6510459809615</v>
      </c>
      <c r="G198" s="4">
        <v>34.555555555555543</v>
      </c>
      <c r="H198" s="4">
        <v>63900.374917286143</v>
      </c>
      <c r="I198" s="4">
        <v>7595.0547898303712</v>
      </c>
      <c r="J198" s="4">
        <v>8.3750000000000799</v>
      </c>
      <c r="K198" s="4">
        <v>14588.835393365098</v>
      </c>
      <c r="L198" s="4">
        <v>2193.8261961503185</v>
      </c>
      <c r="M198" s="4">
        <v>0</v>
      </c>
      <c r="N198" s="4">
        <v>16008.421458670222</v>
      </c>
      <c r="O198" s="4">
        <v>1837.7088872184079</v>
      </c>
      <c r="P198" s="4">
        <v>0</v>
      </c>
      <c r="Q198" s="4">
        <v>6697.5628141520883</v>
      </c>
      <c r="R198" s="4">
        <v>905.84157090310907</v>
      </c>
      <c r="S198" s="4">
        <v>0</v>
      </c>
    </row>
    <row r="199" spans="1:19" x14ac:dyDescent="0.25">
      <c r="A199" s="1">
        <v>48731</v>
      </c>
      <c r="B199" s="4">
        <v>175898.66696747587</v>
      </c>
      <c r="C199" s="4">
        <f t="shared" si="1"/>
        <v>15167.455341362212</v>
      </c>
      <c r="D199" s="4">
        <v>47.666666666666963</v>
      </c>
      <c r="E199" s="4">
        <v>92696.898193693021</v>
      </c>
      <c r="F199" s="4">
        <v>9585.6288920957068</v>
      </c>
      <c r="G199" s="4">
        <v>34.305555555555543</v>
      </c>
      <c r="H199" s="4">
        <v>63797.660220882368</v>
      </c>
      <c r="I199" s="4">
        <v>7588.7353234933844</v>
      </c>
      <c r="J199" s="4">
        <v>8.3333333333334139</v>
      </c>
      <c r="K199" s="4">
        <v>14542.12632022447</v>
      </c>
      <c r="L199" s="4">
        <v>2191.4283055647929</v>
      </c>
      <c r="M199" s="4">
        <v>0</v>
      </c>
      <c r="N199" s="4">
        <v>15925.963579281537</v>
      </c>
      <c r="O199" s="4">
        <v>1832.3499179247995</v>
      </c>
      <c r="P199" s="4">
        <v>0</v>
      </c>
      <c r="Q199" s="4">
        <v>6668.7281524754608</v>
      </c>
      <c r="R199" s="4">
        <v>903.54110942695581</v>
      </c>
      <c r="S199" s="4">
        <v>0</v>
      </c>
    </row>
    <row r="200" spans="1:19" x14ac:dyDescent="0.25">
      <c r="A200" s="1">
        <v>48761</v>
      </c>
      <c r="B200" s="4">
        <v>176008.74826815588</v>
      </c>
      <c r="C200" s="4">
        <f t="shared" si="1"/>
        <v>15117.570404079754</v>
      </c>
      <c r="D200" s="4">
        <v>47.333333333333627</v>
      </c>
      <c r="E200" s="4">
        <v>92747.366171583228</v>
      </c>
      <c r="F200" s="4">
        <v>9573.2550299509403</v>
      </c>
      <c r="G200" s="4">
        <v>34.055555555555543</v>
      </c>
      <c r="H200" s="4">
        <v>63668.72259151304</v>
      </c>
      <c r="I200" s="4">
        <v>7564.9113629883841</v>
      </c>
      <c r="J200" s="4">
        <v>8.2916666666667478</v>
      </c>
      <c r="K200" s="4">
        <v>14485.733640321861</v>
      </c>
      <c r="L200" s="4">
        <v>2182.2396151487806</v>
      </c>
      <c r="M200" s="4">
        <v>0</v>
      </c>
      <c r="N200" s="4">
        <v>15842.601188615625</v>
      </c>
      <c r="O200" s="4">
        <v>1825.0839147800555</v>
      </c>
      <c r="P200" s="4">
        <v>0</v>
      </c>
      <c r="Q200" s="4">
        <v>6623.466136809262</v>
      </c>
      <c r="R200" s="4">
        <v>900.20760049012165</v>
      </c>
      <c r="S200" s="4">
        <v>0</v>
      </c>
    </row>
    <row r="201" spans="1:19" x14ac:dyDescent="0.25">
      <c r="A201" s="1">
        <v>48792</v>
      </c>
      <c r="B201" s="4">
        <v>176105.33396059644</v>
      </c>
      <c r="C201" s="4">
        <f t="shared" si="1"/>
        <v>15110.173980694633</v>
      </c>
      <c r="D201" s="4">
        <v>47.000000000000291</v>
      </c>
      <c r="E201" s="4">
        <v>92815.376770032104</v>
      </c>
      <c r="F201" s="4">
        <v>9567.3827841778148</v>
      </c>
      <c r="G201" s="4">
        <v>33.805555555555543</v>
      </c>
      <c r="H201" s="4">
        <v>63588.452268940266</v>
      </c>
      <c r="I201" s="4">
        <v>7553.7375148535539</v>
      </c>
      <c r="J201" s="4">
        <v>8.2500000000000817</v>
      </c>
      <c r="K201" s="4">
        <v>14429.363823884585</v>
      </c>
      <c r="L201" s="4">
        <v>2174.024699126197</v>
      </c>
      <c r="M201" s="4">
        <v>0</v>
      </c>
      <c r="N201" s="4">
        <v>15770.747818998096</v>
      </c>
      <c r="O201" s="4">
        <v>1818.7771481680204</v>
      </c>
      <c r="P201" s="4">
        <v>0</v>
      </c>
      <c r="Q201" s="4">
        <v>6602.9327121592451</v>
      </c>
      <c r="R201" s="4">
        <v>899.55385093113</v>
      </c>
      <c r="S201" s="4">
        <v>0</v>
      </c>
    </row>
    <row r="202" spans="1:19" x14ac:dyDescent="0.25">
      <c r="A202" s="1">
        <v>48823</v>
      </c>
      <c r="B202" s="4">
        <v>176284.23912453864</v>
      </c>
      <c r="C202" s="4">
        <f t="shared" si="1"/>
        <v>15109.750027486985</v>
      </c>
      <c r="D202" s="4">
        <v>46.666666666666956</v>
      </c>
      <c r="E202" s="4">
        <v>92945.392154159723</v>
      </c>
      <c r="F202" s="4">
        <v>9559.6603255203499</v>
      </c>
      <c r="G202" s="4">
        <v>33.555555555555543</v>
      </c>
      <c r="H202" s="4">
        <v>63554.876849475026</v>
      </c>
      <c r="I202" s="4">
        <v>7540.6232353371024</v>
      </c>
      <c r="J202" s="4">
        <v>8.2083333333334156</v>
      </c>
      <c r="K202" s="4">
        <v>14420.538984369221</v>
      </c>
      <c r="L202" s="4">
        <v>2173.5718244899581</v>
      </c>
      <c r="M202" s="4">
        <v>0</v>
      </c>
      <c r="N202" s="4">
        <v>15760.027438498519</v>
      </c>
      <c r="O202" s="4">
        <v>1817.2467764194062</v>
      </c>
      <c r="P202" s="4">
        <v>0</v>
      </c>
      <c r="Q202" s="4">
        <v>6588.8154483163762</v>
      </c>
      <c r="R202" s="4">
        <v>897.21664527432176</v>
      </c>
      <c r="S202" s="4">
        <v>0</v>
      </c>
    </row>
    <row r="203" spans="1:19" x14ac:dyDescent="0.25">
      <c r="A203" s="1">
        <v>48853</v>
      </c>
      <c r="B203" s="4">
        <v>176623.92725978632</v>
      </c>
      <c r="C203" s="4">
        <f t="shared" si="1"/>
        <v>15115.297101741879</v>
      </c>
      <c r="D203" s="4">
        <v>46.33333333333362</v>
      </c>
      <c r="E203" s="4">
        <v>93087.29144931816</v>
      </c>
      <c r="F203" s="4">
        <v>9592.7041789374762</v>
      </c>
      <c r="G203" s="4">
        <v>33.305555555555543</v>
      </c>
      <c r="H203" s="4">
        <v>63787.64870160287</v>
      </c>
      <c r="I203" s="4">
        <v>7554.7305979508656</v>
      </c>
      <c r="J203" s="4">
        <v>8.1666666666667496</v>
      </c>
      <c r="K203" s="4">
        <v>14483.470345612803</v>
      </c>
      <c r="L203" s="4">
        <v>2175.0583185243822</v>
      </c>
      <c r="M203" s="4">
        <v>0</v>
      </c>
      <c r="N203" s="4">
        <v>15879.085453554046</v>
      </c>
      <c r="O203" s="4">
        <v>1822.3966937516711</v>
      </c>
      <c r="P203" s="4">
        <v>0</v>
      </c>
      <c r="Q203" s="4">
        <v>6626.7412144997543</v>
      </c>
      <c r="R203" s="4">
        <v>898.38018681041024</v>
      </c>
      <c r="S203" s="4">
        <v>0</v>
      </c>
    </row>
    <row r="204" spans="1:19" x14ac:dyDescent="0.25">
      <c r="A204" s="1">
        <v>48884</v>
      </c>
      <c r="B204" s="4">
        <v>177051.48964995067</v>
      </c>
      <c r="C204" s="4">
        <f t="shared" si="1"/>
        <v>15125.814925366642</v>
      </c>
      <c r="D204" s="4">
        <v>46.000000000000284</v>
      </c>
      <c r="E204" s="4">
        <v>93265.129660760911</v>
      </c>
      <c r="F204" s="4">
        <v>9551.6389224600171</v>
      </c>
      <c r="G204" s="4">
        <v>33.055555555555543</v>
      </c>
      <c r="H204" s="4">
        <v>64110.710639699173</v>
      </c>
      <c r="I204" s="4">
        <v>7588.2691883304078</v>
      </c>
      <c r="J204" s="4">
        <v>8.1250000000000835</v>
      </c>
      <c r="K204" s="4">
        <v>14570.610741903551</v>
      </c>
      <c r="L204" s="4">
        <v>2183.3301451851166</v>
      </c>
      <c r="M204" s="4">
        <v>0</v>
      </c>
      <c r="N204" s="4">
        <v>15990.435197276682</v>
      </c>
      <c r="O204" s="4">
        <v>1831.3588178046225</v>
      </c>
      <c r="P204" s="4">
        <v>0</v>
      </c>
      <c r="Q204" s="4">
        <v>6682.8619473157278</v>
      </c>
      <c r="R204" s="4">
        <v>898.78563816204405</v>
      </c>
      <c r="S204" s="4">
        <v>0</v>
      </c>
    </row>
    <row r="205" spans="1:19" x14ac:dyDescent="0.25">
      <c r="A205" s="1">
        <v>48914</v>
      </c>
      <c r="B205" s="4">
        <v>177384.98280375602</v>
      </c>
      <c r="C205" s="4">
        <f t="shared" si="1"/>
        <v>15202.974500744016</v>
      </c>
      <c r="D205" s="4">
        <v>45.666666666666949</v>
      </c>
      <c r="E205" s="4">
        <v>93489.030668435953</v>
      </c>
      <c r="F205" s="4">
        <v>9595.7528159687063</v>
      </c>
      <c r="G205" s="4">
        <v>32.805555555555543</v>
      </c>
      <c r="H205" s="4">
        <v>64416.156538111129</v>
      </c>
      <c r="I205" s="4">
        <v>7631.5112394934895</v>
      </c>
      <c r="J205" s="4">
        <v>8.0833333333334174</v>
      </c>
      <c r="K205" s="4">
        <v>14661.591137923726</v>
      </c>
      <c r="L205" s="4">
        <v>2199.3522971023076</v>
      </c>
      <c r="M205" s="4">
        <v>0</v>
      </c>
      <c r="N205" s="4">
        <v>16079.779797962374</v>
      </c>
      <c r="O205" s="4">
        <v>1841.2686945293815</v>
      </c>
      <c r="P205" s="4">
        <v>0</v>
      </c>
      <c r="Q205" s="4">
        <v>6716.1197371752169</v>
      </c>
      <c r="R205" s="4">
        <v>904.66032578336967</v>
      </c>
      <c r="S205" s="4">
        <v>0</v>
      </c>
    </row>
    <row r="206" spans="1:19" x14ac:dyDescent="0.25">
      <c r="A206" s="1">
        <v>48945</v>
      </c>
      <c r="B206" s="4">
        <v>177623.53180084765</v>
      </c>
      <c r="C206" s="4">
        <f t="shared" si="1"/>
        <v>15201.524367419528</v>
      </c>
      <c r="D206" s="4">
        <v>45.333333333333613</v>
      </c>
      <c r="E206" s="4">
        <v>93626.655229760756</v>
      </c>
      <c r="F206" s="4">
        <v>9594.4960869354218</v>
      </c>
      <c r="G206" s="4">
        <v>32.555555555555543</v>
      </c>
      <c r="H206" s="4">
        <v>64582.562347534615</v>
      </c>
      <c r="I206" s="4">
        <v>7661.7649423617268</v>
      </c>
      <c r="J206" s="4">
        <v>8.0416666666667513</v>
      </c>
      <c r="K206" s="4">
        <v>14688.57692921425</v>
      </c>
      <c r="L206" s="4">
        <v>2201.2454694583789</v>
      </c>
      <c r="M206" s="4">
        <v>0</v>
      </c>
      <c r="N206" s="4">
        <v>16126.167335221917</v>
      </c>
      <c r="O206" s="4">
        <v>1850.9740293627403</v>
      </c>
      <c r="P206" s="4">
        <v>0</v>
      </c>
      <c r="Q206" s="4">
        <v>6735.6676739523573</v>
      </c>
      <c r="R206" s="4">
        <v>906.4194275339371</v>
      </c>
      <c r="S206" s="4">
        <v>0</v>
      </c>
    </row>
    <row r="207" spans="1:19" x14ac:dyDescent="0.25">
      <c r="A207" s="1">
        <v>48976</v>
      </c>
      <c r="B207" s="4">
        <v>177574.93616687733</v>
      </c>
      <c r="C207" s="4">
        <f t="shared" si="1"/>
        <v>15220.951643549295</v>
      </c>
      <c r="D207" s="4">
        <v>45.000000000000277</v>
      </c>
      <c r="E207" s="4">
        <v>93589.387607222365</v>
      </c>
      <c r="F207" s="4">
        <v>9561.8060736907373</v>
      </c>
      <c r="G207" s="4">
        <v>32.305555555555543</v>
      </c>
      <c r="H207" s="4">
        <v>64568.242635363167</v>
      </c>
      <c r="I207" s="4">
        <v>7663.2104389898914</v>
      </c>
      <c r="J207" s="4">
        <v>8.0000000000000853</v>
      </c>
      <c r="K207" s="4">
        <v>14679.704150932539</v>
      </c>
      <c r="L207" s="4">
        <v>2200.7869244190088</v>
      </c>
      <c r="M207" s="4">
        <v>0</v>
      </c>
      <c r="N207" s="4">
        <v>16126.779564294802</v>
      </c>
      <c r="O207" s="4">
        <v>1853.2470005158946</v>
      </c>
      <c r="P207" s="4">
        <v>0</v>
      </c>
      <c r="Q207" s="4">
        <v>6731.5152926692381</v>
      </c>
      <c r="R207" s="4">
        <v>907.67076596403774</v>
      </c>
      <c r="S207" s="4">
        <v>0</v>
      </c>
    </row>
    <row r="208" spans="1:19" x14ac:dyDescent="0.25">
      <c r="A208" s="1">
        <v>49004</v>
      </c>
      <c r="B208" s="4">
        <v>177573.21521665549</v>
      </c>
      <c r="C208" s="4">
        <f t="shared" si="1"/>
        <v>15210.549484358493</v>
      </c>
      <c r="D208" s="4">
        <v>44.666666666666941</v>
      </c>
      <c r="E208" s="4">
        <v>93567.841397708951</v>
      </c>
      <c r="F208" s="4">
        <v>9555.0190957878604</v>
      </c>
      <c r="G208" s="4">
        <v>32.055555555555543</v>
      </c>
      <c r="H208" s="4">
        <v>64589.856769631486</v>
      </c>
      <c r="I208" s="4">
        <v>7664.6551001546077</v>
      </c>
      <c r="J208" s="4">
        <v>7.9583333333334183</v>
      </c>
      <c r="K208" s="4">
        <v>14687.301101964931</v>
      </c>
      <c r="L208" s="4">
        <v>2201.2971025528736</v>
      </c>
      <c r="M208" s="4">
        <v>0</v>
      </c>
      <c r="N208" s="4">
        <v>16111.193804552575</v>
      </c>
      <c r="O208" s="4">
        <v>1850.754821928942</v>
      </c>
      <c r="P208" s="4">
        <v>0</v>
      </c>
      <c r="Q208" s="4">
        <v>6719.1757932606743</v>
      </c>
      <c r="R208" s="4">
        <v>907.06743892746579</v>
      </c>
      <c r="S208" s="4">
        <v>0</v>
      </c>
    </row>
    <row r="209" spans="1:19" x14ac:dyDescent="0.25">
      <c r="A209" s="1">
        <v>49035</v>
      </c>
      <c r="B209" s="4">
        <v>177513.15936652309</v>
      </c>
      <c r="C209" s="4">
        <f t="shared" ref="C209:C272" si="2">C197</f>
        <v>15178.292812472879</v>
      </c>
      <c r="D209" s="4">
        <v>44.333333333333606</v>
      </c>
      <c r="E209" s="4">
        <v>93540.751377897483</v>
      </c>
      <c r="F209" s="4">
        <v>9596.2594335393715</v>
      </c>
      <c r="G209" s="4">
        <v>31.805555555555543</v>
      </c>
      <c r="H209" s="4">
        <v>64551.263536617196</v>
      </c>
      <c r="I209" s="4">
        <v>7651.5352056890906</v>
      </c>
      <c r="J209" s="4">
        <v>7.9166666666667513</v>
      </c>
      <c r="K209" s="4">
        <v>14660.030919367384</v>
      </c>
      <c r="L209" s="4">
        <v>2195.027991498368</v>
      </c>
      <c r="M209" s="4">
        <v>0</v>
      </c>
      <c r="N209" s="4">
        <v>16076.568230958806</v>
      </c>
      <c r="O209" s="4">
        <v>1845.4068256975711</v>
      </c>
      <c r="P209" s="4">
        <v>0</v>
      </c>
      <c r="Q209" s="4">
        <v>6701.3925301244735</v>
      </c>
      <c r="R209" s="4">
        <v>905.69752011174785</v>
      </c>
      <c r="S209" s="4">
        <v>0</v>
      </c>
    </row>
    <row r="210" spans="1:19" x14ac:dyDescent="0.25">
      <c r="A210" s="1">
        <v>49065</v>
      </c>
      <c r="B210" s="4">
        <v>177456.94673113749</v>
      </c>
      <c r="C210" s="4">
        <f t="shared" si="2"/>
        <v>15149.033603011667</v>
      </c>
      <c r="D210" s="4">
        <v>44.00000000000027</v>
      </c>
      <c r="E210" s="4">
        <v>93493.357512050818</v>
      </c>
      <c r="F210" s="4">
        <v>9559.9193063890798</v>
      </c>
      <c r="G210" s="4">
        <v>31.555555555555543</v>
      </c>
      <c r="H210" s="4">
        <v>64463.175564238809</v>
      </c>
      <c r="I210" s="4">
        <v>7638.4200585188482</v>
      </c>
      <c r="J210" s="4">
        <v>7.8750000000000844</v>
      </c>
      <c r="K210" s="4">
        <v>14617.279874550581</v>
      </c>
      <c r="L210" s="4">
        <v>2192.6342933476194</v>
      </c>
      <c r="M210" s="4">
        <v>0</v>
      </c>
      <c r="N210" s="4">
        <v>16033.394052278778</v>
      </c>
      <c r="O210" s="4">
        <v>1841.0141322480074</v>
      </c>
      <c r="P210" s="4">
        <v>0</v>
      </c>
      <c r="Q210" s="4">
        <v>6684.53748196177</v>
      </c>
      <c r="R210" s="4">
        <v>903.10755201758627</v>
      </c>
      <c r="S210" s="4">
        <v>0</v>
      </c>
    </row>
    <row r="211" spans="1:19" x14ac:dyDescent="0.25">
      <c r="A211" s="1">
        <v>49096</v>
      </c>
      <c r="B211" s="4">
        <v>177258.37926879703</v>
      </c>
      <c r="C211" s="4">
        <f t="shared" si="2"/>
        <v>15167.455341362212</v>
      </c>
      <c r="D211" s="4">
        <v>43.666666666666934</v>
      </c>
      <c r="E211" s="4">
        <v>93489.348094136876</v>
      </c>
      <c r="F211" s="4">
        <v>9566.974604866582</v>
      </c>
      <c r="G211" s="4">
        <v>31.305555555555543</v>
      </c>
      <c r="H211" s="4">
        <v>64359.590303445504</v>
      </c>
      <c r="I211" s="4">
        <v>7631.132912803866</v>
      </c>
      <c r="J211" s="4">
        <v>7.8333333333334174</v>
      </c>
      <c r="K211" s="4">
        <v>14570.673914860887</v>
      </c>
      <c r="L211" s="4">
        <v>2190.241497216748</v>
      </c>
      <c r="M211" s="4">
        <v>0</v>
      </c>
      <c r="N211" s="4">
        <v>15951.221787634317</v>
      </c>
      <c r="O211" s="4">
        <v>1835.6722350690677</v>
      </c>
      <c r="P211" s="4">
        <v>0</v>
      </c>
      <c r="Q211" s="4">
        <v>6654.9847156837313</v>
      </c>
      <c r="R211" s="4">
        <v>900.82116531162478</v>
      </c>
      <c r="S211" s="4">
        <v>0</v>
      </c>
    </row>
    <row r="212" spans="1:19" x14ac:dyDescent="0.25">
      <c r="A212" s="1">
        <v>49126</v>
      </c>
      <c r="B212" s="4">
        <v>177365.58972834627</v>
      </c>
      <c r="C212" s="4">
        <f t="shared" si="2"/>
        <v>15117.570404079754</v>
      </c>
      <c r="D212" s="4">
        <v>43.333333333333599</v>
      </c>
      <c r="E212" s="4">
        <v>93538.798867866906</v>
      </c>
      <c r="F212" s="4">
        <v>9555.5783419336785</v>
      </c>
      <c r="G212" s="4">
        <v>31.055555555555543</v>
      </c>
      <c r="H212" s="4">
        <v>64230.813107774826</v>
      </c>
      <c r="I212" s="4">
        <v>7608.3225743930952</v>
      </c>
      <c r="J212" s="4">
        <v>7.7916666666667505</v>
      </c>
      <c r="K212" s="4">
        <v>14514.408530005048</v>
      </c>
      <c r="L212" s="4">
        <v>2180.1070364378734</v>
      </c>
      <c r="M212" s="4">
        <v>0</v>
      </c>
      <c r="N212" s="4">
        <v>15867.196951945483</v>
      </c>
      <c r="O212" s="4">
        <v>1828.4305380463231</v>
      </c>
      <c r="P212" s="4">
        <v>0</v>
      </c>
      <c r="Q212" s="4">
        <v>6610.0345652542983</v>
      </c>
      <c r="R212" s="4">
        <v>897.51052957912486</v>
      </c>
      <c r="S212" s="4">
        <v>0</v>
      </c>
    </row>
    <row r="213" spans="1:19" x14ac:dyDescent="0.25">
      <c r="A213" s="1">
        <v>49157</v>
      </c>
      <c r="B213" s="4">
        <v>177461.26303416156</v>
      </c>
      <c r="C213" s="4">
        <f t="shared" si="2"/>
        <v>15110.173980694633</v>
      </c>
      <c r="D213" s="4">
        <v>43.000000000000263</v>
      </c>
      <c r="E213" s="4">
        <v>93605.684198677336</v>
      </c>
      <c r="F213" s="4">
        <v>9550.6425683083307</v>
      </c>
      <c r="G213" s="4">
        <v>30.805555555555543</v>
      </c>
      <c r="H213" s="4">
        <v>64149.621268130948</v>
      </c>
      <c r="I213" s="4">
        <v>7597.1627461782055</v>
      </c>
      <c r="J213" s="4">
        <v>7.7500000000000835</v>
      </c>
      <c r="K213" s="4">
        <v>14458.165954341672</v>
      </c>
      <c r="L213" s="4">
        <v>2172.8795604418806</v>
      </c>
      <c r="M213" s="4">
        <v>0</v>
      </c>
      <c r="N213" s="4">
        <v>15795.589294840305</v>
      </c>
      <c r="O213" s="4">
        <v>1822.1444404041181</v>
      </c>
      <c r="P213" s="4">
        <v>0</v>
      </c>
      <c r="Q213" s="4">
        <v>6590.5378659486732</v>
      </c>
      <c r="R213" s="4">
        <v>896.85835462207331</v>
      </c>
      <c r="S213" s="4">
        <v>0</v>
      </c>
    </row>
    <row r="214" spans="1:19" x14ac:dyDescent="0.25">
      <c r="A214" s="1">
        <v>49188</v>
      </c>
      <c r="B214" s="4">
        <v>177638.01348975694</v>
      </c>
      <c r="C214" s="4">
        <f t="shared" si="2"/>
        <v>15109.750027486985</v>
      </c>
      <c r="D214" s="4">
        <v>42.666666666666927</v>
      </c>
      <c r="E214" s="4">
        <v>93734.191438875714</v>
      </c>
      <c r="F214" s="4">
        <v>9543.8670766174801</v>
      </c>
      <c r="G214" s="4">
        <v>30.555555555555543</v>
      </c>
      <c r="H214" s="4">
        <v>64115.017454611312</v>
      </c>
      <c r="I214" s="4">
        <v>7584.0669466781383</v>
      </c>
      <c r="J214" s="4">
        <v>7.7083333333334165</v>
      </c>
      <c r="K214" s="4">
        <v>14449.349644426047</v>
      </c>
      <c r="L214" s="4">
        <v>2171.4595067265241</v>
      </c>
      <c r="M214" s="4">
        <v>0</v>
      </c>
      <c r="N214" s="4">
        <v>15785.833667357689</v>
      </c>
      <c r="O214" s="4">
        <v>1819.6657262437286</v>
      </c>
      <c r="P214" s="4">
        <v>0</v>
      </c>
      <c r="Q214" s="4">
        <v>6575.5957109220362</v>
      </c>
      <c r="R214" s="4">
        <v>894.53658823246815</v>
      </c>
      <c r="S214" s="4">
        <v>0</v>
      </c>
    </row>
    <row r="215" spans="1:19" x14ac:dyDescent="0.25">
      <c r="A215" s="1">
        <v>49218</v>
      </c>
      <c r="B215" s="4">
        <v>177974.98597986161</v>
      </c>
      <c r="C215" s="4">
        <f t="shared" si="2"/>
        <v>15115.297101741879</v>
      </c>
      <c r="D215" s="4">
        <v>42.333333333333591</v>
      </c>
      <c r="E215" s="4">
        <v>93874.509501713546</v>
      </c>
      <c r="F215" s="4">
        <v>9574.8430135505005</v>
      </c>
      <c r="G215" s="4">
        <v>30.305555555555543</v>
      </c>
      <c r="H215" s="4">
        <v>64346.149415677464</v>
      </c>
      <c r="I215" s="4">
        <v>7598.1302537098127</v>
      </c>
      <c r="J215" s="4">
        <v>7.6666666666667496</v>
      </c>
      <c r="K215" s="4">
        <v>14512.110371632079</v>
      </c>
      <c r="L215" s="4">
        <v>2173.9088147511502</v>
      </c>
      <c r="M215" s="4">
        <v>0</v>
      </c>
      <c r="N215" s="4">
        <v>15903.462428722918</v>
      </c>
      <c r="O215" s="4">
        <v>1824.7931628874699</v>
      </c>
      <c r="P215" s="4">
        <v>0</v>
      </c>
      <c r="Q215" s="4">
        <v>6613.2200651920057</v>
      </c>
      <c r="R215" s="4">
        <v>895.68858197655311</v>
      </c>
      <c r="S215" s="4">
        <v>0</v>
      </c>
    </row>
    <row r="216" spans="1:19" x14ac:dyDescent="0.25">
      <c r="A216" s="1">
        <v>49249</v>
      </c>
      <c r="B216" s="4">
        <v>178399.5264267601</v>
      </c>
      <c r="C216" s="4">
        <f t="shared" si="2"/>
        <v>15125.814925366642</v>
      </c>
      <c r="D216" s="4">
        <v>42.000000000000256</v>
      </c>
      <c r="E216" s="4">
        <v>94050.544712606861</v>
      </c>
      <c r="F216" s="4">
        <v>9534.0101742482802</v>
      </c>
      <c r="G216" s="4">
        <v>30.055555555555543</v>
      </c>
      <c r="H216" s="4">
        <v>64666.394818880239</v>
      </c>
      <c r="I216" s="4">
        <v>7631.5801502715467</v>
      </c>
      <c r="J216" s="4">
        <v>7.6250000000000826</v>
      </c>
      <c r="K216" s="4">
        <v>14599.019689700546</v>
      </c>
      <c r="L216" s="4">
        <v>2182.1590958180209</v>
      </c>
      <c r="M216" s="4">
        <v>0</v>
      </c>
      <c r="N216" s="4">
        <v>16013.412765130641</v>
      </c>
      <c r="O216" s="4">
        <v>1833.7183482890891</v>
      </c>
      <c r="P216" s="4">
        <v>0</v>
      </c>
      <c r="Q216" s="4">
        <v>6668.905253730506</v>
      </c>
      <c r="R216" s="4">
        <v>896.08916344716101</v>
      </c>
      <c r="S216" s="4">
        <v>0</v>
      </c>
    </row>
    <row r="217" spans="1:19" x14ac:dyDescent="0.25">
      <c r="A217" s="1">
        <v>49279</v>
      </c>
      <c r="B217" s="4">
        <v>178731.28087690464</v>
      </c>
      <c r="C217" s="4">
        <f t="shared" si="2"/>
        <v>15202.974500744016</v>
      </c>
      <c r="D217" s="4">
        <v>41.66666666666692</v>
      </c>
      <c r="E217" s="4">
        <v>94273.278084566467</v>
      </c>
      <c r="F217" s="4">
        <v>9578.7497261479075</v>
      </c>
      <c r="G217" s="4">
        <v>29.805555555555543</v>
      </c>
      <c r="H217" s="4">
        <v>64970.034849026015</v>
      </c>
      <c r="I217" s="4">
        <v>7674.7112175345028</v>
      </c>
      <c r="J217" s="4">
        <v>7.5833333333334156</v>
      </c>
      <c r="K217" s="4">
        <v>14689.759422301184</v>
      </c>
      <c r="L217" s="4">
        <v>2197.1735375358644</v>
      </c>
      <c r="M217" s="4">
        <v>0</v>
      </c>
      <c r="N217" s="4">
        <v>16102.392023237593</v>
      </c>
      <c r="O217" s="4">
        <v>1844.5376862993019</v>
      </c>
      <c r="P217" s="4">
        <v>0</v>
      </c>
      <c r="Q217" s="4">
        <v>6702.8010019796866</v>
      </c>
      <c r="R217" s="4">
        <v>901.91766362179055</v>
      </c>
      <c r="S217" s="4">
        <v>0</v>
      </c>
    </row>
    <row r="218" spans="1:19" x14ac:dyDescent="0.25">
      <c r="A218" s="1">
        <v>49310</v>
      </c>
      <c r="B218" s="4">
        <v>178967.4694905403</v>
      </c>
      <c r="C218" s="4">
        <f t="shared" si="2"/>
        <v>15201.524367419528</v>
      </c>
      <c r="D218" s="4">
        <v>41.333333333333584</v>
      </c>
      <c r="E218" s="4">
        <v>94409.348450501333</v>
      </c>
      <c r="F218" s="4">
        <v>9576.5596799356244</v>
      </c>
      <c r="G218" s="4">
        <v>29.555555555555543</v>
      </c>
      <c r="H218" s="4">
        <v>65134.954612306268</v>
      </c>
      <c r="I218" s="4">
        <v>7703.8853038085135</v>
      </c>
      <c r="J218" s="4">
        <v>7.5416666666667487</v>
      </c>
      <c r="K218" s="4">
        <v>14716.66433967888</v>
      </c>
      <c r="L218" s="4">
        <v>2200.0173850321125</v>
      </c>
      <c r="M218" s="4">
        <v>0</v>
      </c>
      <c r="N218" s="4">
        <v>16149.526846231069</v>
      </c>
      <c r="O218" s="4">
        <v>1854.1886089783325</v>
      </c>
      <c r="P218" s="4">
        <v>0</v>
      </c>
      <c r="Q218" s="4">
        <v>6722.1825032554516</v>
      </c>
      <c r="R218" s="4">
        <v>903.66155596426745</v>
      </c>
      <c r="S218" s="4">
        <v>0</v>
      </c>
    </row>
    <row r="219" spans="1:19" x14ac:dyDescent="0.25">
      <c r="A219" s="1">
        <v>49341</v>
      </c>
      <c r="B219" s="4">
        <v>178916.56415332732</v>
      </c>
      <c r="C219" s="4">
        <f t="shared" si="2"/>
        <v>15220.951643549295</v>
      </c>
      <c r="D219" s="4">
        <v>41.000000000000249</v>
      </c>
      <c r="E219" s="4">
        <v>94371.60797303493</v>
      </c>
      <c r="F219" s="4">
        <v>9544.0503511421011</v>
      </c>
      <c r="G219" s="4">
        <v>29.305555555555543</v>
      </c>
      <c r="H219" s="4">
        <v>65119.564442324256</v>
      </c>
      <c r="I219" s="4">
        <v>7705.3160339623146</v>
      </c>
      <c r="J219" s="4">
        <v>7.5000000000000817</v>
      </c>
      <c r="K219" s="4">
        <v>14706.833814331649</v>
      </c>
      <c r="L219" s="4">
        <v>2199.5590958170146</v>
      </c>
      <c r="M219" s="4">
        <v>0</v>
      </c>
      <c r="N219" s="4">
        <v>16149.160599818018</v>
      </c>
      <c r="O219" s="4">
        <v>1856.4497186819317</v>
      </c>
      <c r="P219" s="4">
        <v>0</v>
      </c>
      <c r="Q219" s="4">
        <v>6717.1346227475487</v>
      </c>
      <c r="R219" s="4">
        <v>904.90124907348104</v>
      </c>
      <c r="S219" s="4">
        <v>0</v>
      </c>
    </row>
    <row r="220" spans="1:19" x14ac:dyDescent="0.25">
      <c r="A220" s="1">
        <v>49369</v>
      </c>
      <c r="B220" s="4">
        <v>178913.32401898099</v>
      </c>
      <c r="C220" s="4">
        <f t="shared" si="2"/>
        <v>15210.549484358493</v>
      </c>
      <c r="D220" s="4">
        <v>40.666666666666913</v>
      </c>
      <c r="E220" s="4">
        <v>94350.410383285664</v>
      </c>
      <c r="F220" s="4">
        <v>9538.2022494218945</v>
      </c>
      <c r="G220" s="4">
        <v>29.055555555555543</v>
      </c>
      <c r="H220" s="4">
        <v>65140.994832921577</v>
      </c>
      <c r="I220" s="4">
        <v>7706.745932765567</v>
      </c>
      <c r="J220" s="4">
        <v>7.4583333333334147</v>
      </c>
      <c r="K220" s="4">
        <v>14714.398509947931</v>
      </c>
      <c r="L220" s="4">
        <v>2200.067111177169</v>
      </c>
      <c r="M220" s="4">
        <v>0</v>
      </c>
      <c r="N220" s="4">
        <v>16133.607501369725</v>
      </c>
      <c r="O220" s="4">
        <v>1853.0146613153133</v>
      </c>
      <c r="P220" s="4">
        <v>0</v>
      </c>
      <c r="Q220" s="4">
        <v>6705.7676239579769</v>
      </c>
      <c r="R220" s="4">
        <v>904.30004240191909</v>
      </c>
      <c r="S220" s="4">
        <v>0</v>
      </c>
    </row>
    <row r="221" spans="1:19" x14ac:dyDescent="0.25">
      <c r="A221" s="1">
        <v>49400</v>
      </c>
      <c r="B221" s="4">
        <v>178852.90625942597</v>
      </c>
      <c r="C221" s="4">
        <f t="shared" si="2"/>
        <v>15178.292812472879</v>
      </c>
      <c r="D221" s="4">
        <v>40.333333333333577</v>
      </c>
      <c r="E221" s="4">
        <v>94322.784854559693</v>
      </c>
      <c r="F221" s="4">
        <v>9579.1658692016008</v>
      </c>
      <c r="G221" s="4">
        <v>28.805555555555543</v>
      </c>
      <c r="H221" s="4">
        <v>65102.356199752372</v>
      </c>
      <c r="I221" s="4">
        <v>7693.6447381159223</v>
      </c>
      <c r="J221" s="4">
        <v>7.4166666666667478</v>
      </c>
      <c r="K221" s="4">
        <v>14687.183133667086</v>
      </c>
      <c r="L221" s="4">
        <v>2193.812764589461</v>
      </c>
      <c r="M221" s="4">
        <v>0</v>
      </c>
      <c r="N221" s="4">
        <v>16099.086811444235</v>
      </c>
      <c r="O221" s="4">
        <v>1847.6840109064722</v>
      </c>
      <c r="P221" s="4">
        <v>0</v>
      </c>
      <c r="Q221" s="4">
        <v>6688.0931978320832</v>
      </c>
      <c r="R221" s="4">
        <v>902.93780690225788</v>
      </c>
      <c r="S221" s="4">
        <v>0</v>
      </c>
    </row>
    <row r="222" spans="1:19" x14ac:dyDescent="0.25">
      <c r="A222" s="1">
        <v>49430</v>
      </c>
      <c r="B222" s="4">
        <v>178795.36599472121</v>
      </c>
      <c r="C222" s="4">
        <f t="shared" si="2"/>
        <v>15149.033603011667</v>
      </c>
      <c r="D222" s="4">
        <v>40.000000000000242</v>
      </c>
      <c r="E222" s="4">
        <v>94274.981337304969</v>
      </c>
      <c r="F222" s="4">
        <v>9541.1938776463357</v>
      </c>
      <c r="G222" s="4">
        <v>28.555555555555543</v>
      </c>
      <c r="H222" s="4">
        <v>65013.368061487978</v>
      </c>
      <c r="I222" s="4">
        <v>7680.5482820480211</v>
      </c>
      <c r="J222" s="4">
        <v>7.3750000000000808</v>
      </c>
      <c r="K222" s="4">
        <v>14644.52555175234</v>
      </c>
      <c r="L222" s="4">
        <v>2191.4241546589647</v>
      </c>
      <c r="M222" s="4">
        <v>0</v>
      </c>
      <c r="N222" s="4">
        <v>16055.101457198269</v>
      </c>
      <c r="O222" s="4">
        <v>1843.3050409476441</v>
      </c>
      <c r="P222" s="4">
        <v>0</v>
      </c>
      <c r="Q222" s="4">
        <v>6670.4380149628259</v>
      </c>
      <c r="R222" s="4">
        <v>900.36433822752804</v>
      </c>
      <c r="S222" s="4">
        <v>0</v>
      </c>
    </row>
    <row r="223" spans="1:19" x14ac:dyDescent="0.25">
      <c r="A223" s="1">
        <v>49461</v>
      </c>
      <c r="B223" s="4">
        <v>178595.01681512303</v>
      </c>
      <c r="C223" s="4">
        <f t="shared" si="2"/>
        <v>15167.455341362212</v>
      </c>
      <c r="D223" s="4">
        <v>39.666666666666906</v>
      </c>
      <c r="E223" s="4">
        <v>94270.294479442382</v>
      </c>
      <c r="F223" s="4">
        <v>9550.0184408154128</v>
      </c>
      <c r="G223" s="4">
        <v>28.305555555555543</v>
      </c>
      <c r="H223" s="4">
        <v>64909.886947423351</v>
      </c>
      <c r="I223" s="4">
        <v>7673.2664406275635</v>
      </c>
      <c r="J223" s="4">
        <v>7.3333333333334139</v>
      </c>
      <c r="K223" s="4">
        <v>14598.022682981942</v>
      </c>
      <c r="L223" s="4">
        <v>2189.0364446812073</v>
      </c>
      <c r="M223" s="4">
        <v>0</v>
      </c>
      <c r="N223" s="4">
        <v>15973.214727845672</v>
      </c>
      <c r="O223" s="4">
        <v>1837.9804683189586</v>
      </c>
      <c r="P223" s="4">
        <v>0</v>
      </c>
      <c r="Q223" s="4">
        <v>6641.9830280254473</v>
      </c>
      <c r="R223" s="4">
        <v>898.09257507602274</v>
      </c>
      <c r="S223" s="4">
        <v>0</v>
      </c>
    </row>
    <row r="224" spans="1:19" x14ac:dyDescent="0.25">
      <c r="A224" s="1">
        <v>49491</v>
      </c>
      <c r="B224" s="4">
        <v>178702.23419301698</v>
      </c>
      <c r="C224" s="4">
        <f t="shared" si="2"/>
        <v>15117.570404079754</v>
      </c>
      <c r="D224" s="4">
        <v>39.33333333333357</v>
      </c>
      <c r="E224" s="4">
        <v>94319.654135001503</v>
      </c>
      <c r="F224" s="4">
        <v>9536.8380573190971</v>
      </c>
      <c r="G224" s="4">
        <v>28.055555555555543</v>
      </c>
      <c r="H224" s="4">
        <v>64780.303671672766</v>
      </c>
      <c r="I224" s="4">
        <v>7650.4970710189873</v>
      </c>
      <c r="J224" s="4">
        <v>7.2916666666667469</v>
      </c>
      <c r="K224" s="4">
        <v>14541.884510213804</v>
      </c>
      <c r="L224" s="4">
        <v>2178.9264002295708</v>
      </c>
      <c r="M224" s="4">
        <v>0</v>
      </c>
      <c r="N224" s="4">
        <v>15889.482462132206</v>
      </c>
      <c r="O224" s="4">
        <v>1830.763302316308</v>
      </c>
      <c r="P224" s="4">
        <v>0</v>
      </c>
      <c r="Q224" s="4">
        <v>6597.342048742059</v>
      </c>
      <c r="R224" s="4">
        <v>894.80375521945405</v>
      </c>
      <c r="S224" s="4">
        <v>0</v>
      </c>
    </row>
    <row r="225" spans="1:19" x14ac:dyDescent="0.25">
      <c r="A225" s="1">
        <v>49522</v>
      </c>
      <c r="B225" s="4">
        <v>178796.05108607464</v>
      </c>
      <c r="C225" s="4">
        <f t="shared" si="2"/>
        <v>15110.173980694633</v>
      </c>
      <c r="D225" s="4">
        <v>39.000000000000234</v>
      </c>
      <c r="E225" s="4">
        <v>94386.340003632664</v>
      </c>
      <c r="F225" s="4">
        <v>9532.8278771895148</v>
      </c>
      <c r="G225" s="4">
        <v>27.805555555555543</v>
      </c>
      <c r="H225" s="4">
        <v>64699.164769904062</v>
      </c>
      <c r="I225" s="4">
        <v>7639.3514484162697</v>
      </c>
      <c r="J225" s="4">
        <v>7.2500000000000799</v>
      </c>
      <c r="K225" s="4">
        <v>14485.769092451854</v>
      </c>
      <c r="L225" s="4">
        <v>2170.7508791961627</v>
      </c>
      <c r="M225" s="4">
        <v>0</v>
      </c>
      <c r="N225" s="4">
        <v>15818.120287531903</v>
      </c>
      <c r="O225" s="4">
        <v>1824.4981122365825</v>
      </c>
      <c r="P225" s="4">
        <v>0</v>
      </c>
      <c r="Q225" s="4">
        <v>6577.066399360262</v>
      </c>
      <c r="R225" s="4">
        <v>894.15424808458283</v>
      </c>
      <c r="S225" s="4">
        <v>0</v>
      </c>
    </row>
    <row r="226" spans="1:19" x14ac:dyDescent="0.25">
      <c r="A226" s="1">
        <v>49553</v>
      </c>
      <c r="B226" s="4">
        <v>178971.61392465266</v>
      </c>
      <c r="C226" s="4">
        <f t="shared" si="2"/>
        <v>15109.750027486985</v>
      </c>
      <c r="D226" s="4">
        <v>38.666666666666899</v>
      </c>
      <c r="E226" s="4">
        <v>94514.266324133874</v>
      </c>
      <c r="F226" s="4">
        <v>9524.2420932689201</v>
      </c>
      <c r="G226" s="4">
        <v>27.555555555555543</v>
      </c>
      <c r="H226" s="4">
        <v>64663.539134252242</v>
      </c>
      <c r="I226" s="4">
        <v>7625.3065480563755</v>
      </c>
      <c r="J226" s="4">
        <v>7.208333333333413</v>
      </c>
      <c r="K226" s="4">
        <v>14476.961525621839</v>
      </c>
      <c r="L226" s="4">
        <v>2170.2986865347011</v>
      </c>
      <c r="M226" s="4">
        <v>0</v>
      </c>
      <c r="N226" s="4">
        <v>15807.428269112717</v>
      </c>
      <c r="O226" s="4">
        <v>1822.0258659650058</v>
      </c>
      <c r="P226" s="4">
        <v>0</v>
      </c>
      <c r="Q226" s="4">
        <v>6563.1126779017541</v>
      </c>
      <c r="R226" s="4">
        <v>891.84683010227661</v>
      </c>
      <c r="S226" s="4">
        <v>0</v>
      </c>
    </row>
    <row r="227" spans="1:19" x14ac:dyDescent="0.25">
      <c r="A227" s="1">
        <v>49583</v>
      </c>
      <c r="B227" s="4">
        <v>179305.88809618246</v>
      </c>
      <c r="C227" s="4">
        <f t="shared" si="2"/>
        <v>15115.297101741879</v>
      </c>
      <c r="D227" s="4">
        <v>38.333333333333563</v>
      </c>
      <c r="E227" s="4">
        <v>94653.014916085507</v>
      </c>
      <c r="F227" s="4">
        <v>9555.9212083015827</v>
      </c>
      <c r="G227" s="4">
        <v>27.305555555555543</v>
      </c>
      <c r="H227" s="4">
        <v>64893.039179772073</v>
      </c>
      <c r="I227" s="4">
        <v>7639.3263040036936</v>
      </c>
      <c r="J227" s="4">
        <v>7.166666666666746</v>
      </c>
      <c r="K227" s="4">
        <v>14539.552279576968</v>
      </c>
      <c r="L227" s="4">
        <v>2172.7409913110232</v>
      </c>
      <c r="M227" s="4">
        <v>0</v>
      </c>
      <c r="N227" s="4">
        <v>15924.585095609516</v>
      </c>
      <c r="O227" s="4">
        <v>1828.0779129748335</v>
      </c>
      <c r="P227" s="4">
        <v>0</v>
      </c>
      <c r="Q227" s="4">
        <v>6600.4374483980355</v>
      </c>
      <c r="R227" s="4">
        <v>892.98819279042016</v>
      </c>
      <c r="S227" s="4">
        <v>0</v>
      </c>
    </row>
    <row r="228" spans="1:19" x14ac:dyDescent="0.25">
      <c r="A228" s="1">
        <v>49614</v>
      </c>
      <c r="B228" s="4">
        <v>179728.37578683879</v>
      </c>
      <c r="C228" s="4">
        <f t="shared" si="2"/>
        <v>15125.814925366642</v>
      </c>
      <c r="D228" s="4">
        <v>38.000000000000227</v>
      </c>
      <c r="E228" s="4">
        <v>94828.174752496343</v>
      </c>
      <c r="F228" s="4">
        <v>9516.2344494751906</v>
      </c>
      <c r="G228" s="4">
        <v>27.055555555555543</v>
      </c>
      <c r="H228" s="4">
        <v>65212.415723837468</v>
      </c>
      <c r="I228" s="4">
        <v>7672.6881137180253</v>
      </c>
      <c r="J228" s="4">
        <v>7.125000000000079</v>
      </c>
      <c r="K228" s="4">
        <v>14626.231331082623</v>
      </c>
      <c r="L228" s="4">
        <v>2180.005184893856</v>
      </c>
      <c r="M228" s="4">
        <v>0</v>
      </c>
      <c r="N228" s="4">
        <v>16035.039318204266</v>
      </c>
      <c r="O228" s="4">
        <v>1836.9660157033784</v>
      </c>
      <c r="P228" s="4">
        <v>0</v>
      </c>
      <c r="Q228" s="4">
        <v>6655.6899099577122</v>
      </c>
      <c r="R228" s="4">
        <v>893.38314499829789</v>
      </c>
      <c r="S228" s="4">
        <v>0</v>
      </c>
    </row>
    <row r="229" spans="1:19" x14ac:dyDescent="0.25">
      <c r="A229" s="1">
        <v>49644</v>
      </c>
      <c r="B229" s="4">
        <v>180057.45131387693</v>
      </c>
      <c r="C229" s="4">
        <f t="shared" si="2"/>
        <v>15202.974500744016</v>
      </c>
      <c r="D229" s="4">
        <v>37.666666666666892</v>
      </c>
      <c r="E229" s="4">
        <v>95048.829512261669</v>
      </c>
      <c r="F229" s="4">
        <v>9560.6762177570199</v>
      </c>
      <c r="G229" s="4">
        <v>26.805555555555543</v>
      </c>
      <c r="H229" s="4">
        <v>65514.257868852226</v>
      </c>
      <c r="I229" s="4">
        <v>7715.708855182259</v>
      </c>
      <c r="J229" s="4">
        <v>7.0833333333334121</v>
      </c>
      <c r="K229" s="4">
        <v>14716.731235807376</v>
      </c>
      <c r="L229" s="4">
        <v>2195.9458502332459</v>
      </c>
      <c r="M229" s="4">
        <v>0</v>
      </c>
      <c r="N229" s="4">
        <v>16123.655019560621</v>
      </c>
      <c r="O229" s="4">
        <v>1846.7946974379995</v>
      </c>
      <c r="P229" s="4">
        <v>0</v>
      </c>
      <c r="Q229" s="4">
        <v>6688.4153354764021</v>
      </c>
      <c r="R229" s="4">
        <v>899.16662815745906</v>
      </c>
      <c r="S229" s="4">
        <v>0</v>
      </c>
    </row>
    <row r="230" spans="1:19" x14ac:dyDescent="0.25">
      <c r="A230" s="1">
        <v>49675</v>
      </c>
      <c r="B230" s="4">
        <v>180292.24595468325</v>
      </c>
      <c r="C230" s="4">
        <f t="shared" si="2"/>
        <v>15201.524367419528</v>
      </c>
      <c r="D230" s="4">
        <v>37.333333333333556</v>
      </c>
      <c r="E230" s="4">
        <v>95184.270827447588</v>
      </c>
      <c r="F230" s="4">
        <v>9556.6513613694078</v>
      </c>
      <c r="G230" s="4">
        <v>26.555555555555543</v>
      </c>
      <c r="H230" s="4">
        <v>65678.665847835277</v>
      </c>
      <c r="I230" s="4">
        <v>7744.7506696314958</v>
      </c>
      <c r="J230" s="4">
        <v>7.0416666666667451</v>
      </c>
      <c r="K230" s="4">
        <v>14743.555715792183</v>
      </c>
      <c r="L230" s="4">
        <v>2197.7980787808733</v>
      </c>
      <c r="M230" s="4">
        <v>0</v>
      </c>
      <c r="N230" s="4">
        <v>16169.638910317604</v>
      </c>
      <c r="O230" s="4">
        <v>1856.3796014687459</v>
      </c>
      <c r="P230" s="4">
        <v>0</v>
      </c>
      <c r="Q230" s="4">
        <v>6707.6323466007025</v>
      </c>
      <c r="R230" s="4">
        <v>901.293211454377</v>
      </c>
      <c r="S230" s="4">
        <v>0</v>
      </c>
    </row>
    <row r="231" spans="1:19" x14ac:dyDescent="0.25">
      <c r="A231" s="1">
        <v>49706</v>
      </c>
      <c r="B231" s="4">
        <v>180240.94969291156</v>
      </c>
      <c r="C231" s="4">
        <f t="shared" si="2"/>
        <v>15220.951643549295</v>
      </c>
      <c r="D231" s="4">
        <v>37.00000000000022</v>
      </c>
      <c r="E231" s="4">
        <v>95146.061932757861</v>
      </c>
      <c r="F231" s="4">
        <v>9525.2357546513867</v>
      </c>
      <c r="G231" s="4">
        <v>26.305555555555543</v>
      </c>
      <c r="H231" s="4">
        <v>65663.178155319183</v>
      </c>
      <c r="I231" s="4">
        <v>7746.1668892076304</v>
      </c>
      <c r="J231" s="4">
        <v>7.0000000000000782</v>
      </c>
      <c r="K231" s="4">
        <v>14733.736479718247</v>
      </c>
      <c r="L231" s="4">
        <v>2197.3402518730863</v>
      </c>
      <c r="M231" s="4">
        <v>0</v>
      </c>
      <c r="N231" s="4">
        <v>16169.248291871241</v>
      </c>
      <c r="O231" s="4">
        <v>1858.6292149351139</v>
      </c>
      <c r="P231" s="4">
        <v>0</v>
      </c>
      <c r="Q231" s="4">
        <v>6703.4972484399377</v>
      </c>
      <c r="R231" s="4">
        <v>902.53188328835347</v>
      </c>
      <c r="S231" s="4">
        <v>0</v>
      </c>
    </row>
    <row r="232" spans="1:19" x14ac:dyDescent="0.25">
      <c r="A232" s="1">
        <v>49735</v>
      </c>
      <c r="B232" s="4">
        <v>180236.2026733403</v>
      </c>
      <c r="C232" s="4">
        <f t="shared" si="2"/>
        <v>15210.549484358493</v>
      </c>
      <c r="D232" s="4">
        <v>36.666666666666885</v>
      </c>
      <c r="E232" s="4">
        <v>95125.206646568229</v>
      </c>
      <c r="F232" s="4">
        <v>9518.4904400895575</v>
      </c>
      <c r="G232" s="4">
        <v>26.055555555555543</v>
      </c>
      <c r="H232" s="4">
        <v>65683.459814874703</v>
      </c>
      <c r="I232" s="4">
        <v>7747.5822814941221</v>
      </c>
      <c r="J232" s="4">
        <v>6.9583333333334112</v>
      </c>
      <c r="K232" s="4">
        <v>14741.269033631657</v>
      </c>
      <c r="L232" s="4">
        <v>2197.8463169383649</v>
      </c>
      <c r="M232" s="4">
        <v>0</v>
      </c>
      <c r="N232" s="4">
        <v>16153.72843007345</v>
      </c>
      <c r="O232" s="4">
        <v>1856.1497584765873</v>
      </c>
      <c r="P232" s="4">
        <v>0</v>
      </c>
      <c r="Q232" s="4">
        <v>6691.2953362080807</v>
      </c>
      <c r="R232" s="4">
        <v>901.07889761344268</v>
      </c>
      <c r="S232" s="4">
        <v>0</v>
      </c>
    </row>
    <row r="233" spans="1:19" x14ac:dyDescent="0.25">
      <c r="A233" s="1">
        <v>49766</v>
      </c>
      <c r="B233" s="4">
        <v>180175.42792812132</v>
      </c>
      <c r="C233" s="4">
        <f t="shared" si="2"/>
        <v>15178.292812472879</v>
      </c>
      <c r="D233" s="4">
        <v>36.333333333333549</v>
      </c>
      <c r="E233" s="4">
        <v>95097.962570805917</v>
      </c>
      <c r="F233" s="4">
        <v>9560.0927368288776</v>
      </c>
      <c r="G233" s="4">
        <v>25.805555555555543</v>
      </c>
      <c r="H233" s="4">
        <v>65644.777305374635</v>
      </c>
      <c r="I233" s="4">
        <v>7734.4999655879546</v>
      </c>
      <c r="J233" s="4">
        <v>6.9166666666667442</v>
      </c>
      <c r="K233" s="4">
        <v>14714.108359991356</v>
      </c>
      <c r="L233" s="4">
        <v>2192.5705008202563</v>
      </c>
      <c r="M233" s="4">
        <v>0</v>
      </c>
      <c r="N233" s="4">
        <v>16119.312925027187</v>
      </c>
      <c r="O233" s="4">
        <v>1850.8361082663966</v>
      </c>
      <c r="P233" s="4">
        <v>0</v>
      </c>
      <c r="Q233" s="4">
        <v>6673.7296616166468</v>
      </c>
      <c r="R233" s="4">
        <v>900.52340358817548</v>
      </c>
      <c r="S233" s="4">
        <v>0</v>
      </c>
    </row>
    <row r="234" spans="1:19" x14ac:dyDescent="0.25">
      <c r="A234" s="1">
        <v>49796</v>
      </c>
      <c r="B234" s="4">
        <v>180116.57165867928</v>
      </c>
      <c r="C234" s="4">
        <f t="shared" si="2"/>
        <v>15149.033603011667</v>
      </c>
      <c r="D234" s="4">
        <v>36.000000000000213</v>
      </c>
      <c r="E234" s="4">
        <v>95049.752978633609</v>
      </c>
      <c r="F234" s="4">
        <v>9522.3347127798061</v>
      </c>
      <c r="G234" s="4">
        <v>25.555555555555543</v>
      </c>
      <c r="H234" s="4">
        <v>65555.860986989515</v>
      </c>
      <c r="I234" s="4">
        <v>7721.4223795274911</v>
      </c>
      <c r="J234" s="4">
        <v>6.8750000000000773</v>
      </c>
      <c r="K234" s="4">
        <v>14671.544040774828</v>
      </c>
      <c r="L234" s="4">
        <v>2189.2235775653871</v>
      </c>
      <c r="M234" s="4">
        <v>0</v>
      </c>
      <c r="N234" s="4">
        <v>16075.468661287699</v>
      </c>
      <c r="O234" s="4">
        <v>1845.5256367635782</v>
      </c>
      <c r="P234" s="4">
        <v>0</v>
      </c>
      <c r="Q234" s="4">
        <v>6656.1831016964015</v>
      </c>
      <c r="R234" s="4">
        <v>897.28177961789243</v>
      </c>
      <c r="S234" s="4">
        <v>0</v>
      </c>
    </row>
    <row r="235" spans="1:19" x14ac:dyDescent="0.25">
      <c r="A235" s="1">
        <v>49827</v>
      </c>
      <c r="B235" s="4">
        <v>179916.3551002637</v>
      </c>
      <c r="C235" s="4">
        <f t="shared" si="2"/>
        <v>15167.455341362212</v>
      </c>
      <c r="D235" s="4">
        <v>35.666666666666877</v>
      </c>
      <c r="E235" s="4">
        <v>95045.30510542632</v>
      </c>
      <c r="F235" s="4">
        <v>9531.0840130976303</v>
      </c>
      <c r="G235" s="4">
        <v>25.305555555555543</v>
      </c>
      <c r="H235" s="4">
        <v>65451.518925420227</v>
      </c>
      <c r="I235" s="4">
        <v>7715.1121403581028</v>
      </c>
      <c r="J235" s="4">
        <v>6.8333333333334103</v>
      </c>
      <c r="K235" s="4">
        <v>14625.144038673005</v>
      </c>
      <c r="L235" s="4">
        <v>2186.8411479905121</v>
      </c>
      <c r="M235" s="4">
        <v>0</v>
      </c>
      <c r="N235" s="4">
        <v>15994.811376583364</v>
      </c>
      <c r="O235" s="4">
        <v>1840.2183424879415</v>
      </c>
      <c r="P235" s="4">
        <v>0</v>
      </c>
      <c r="Q235" s="4">
        <v>6627.91637456842</v>
      </c>
      <c r="R235" s="4">
        <v>895.35516392890986</v>
      </c>
      <c r="S235" s="4">
        <v>0</v>
      </c>
    </row>
    <row r="236" spans="1:19" x14ac:dyDescent="0.25">
      <c r="A236" s="1">
        <v>49857</v>
      </c>
      <c r="B236" s="4">
        <v>180021.68189614301</v>
      </c>
      <c r="C236" s="4">
        <f t="shared" si="2"/>
        <v>15117.570404079754</v>
      </c>
      <c r="D236" s="4">
        <v>35.333333333333542</v>
      </c>
      <c r="E236" s="4">
        <v>95093.658391907418</v>
      </c>
      <c r="F236" s="4">
        <v>9517.0536632209059</v>
      </c>
      <c r="G236" s="4">
        <v>25.055555555555543</v>
      </c>
      <c r="H236" s="4">
        <v>65322.100967049511</v>
      </c>
      <c r="I236" s="4">
        <v>7691.4177788522857</v>
      </c>
      <c r="J236" s="4">
        <v>6.7916666666667433</v>
      </c>
      <c r="K236" s="4">
        <v>14568.169799734222</v>
      </c>
      <c r="L236" s="4">
        <v>2177.7186595808103</v>
      </c>
      <c r="M236" s="4">
        <v>0</v>
      </c>
      <c r="N236" s="4">
        <v>15910.426375255765</v>
      </c>
      <c r="O236" s="4">
        <v>1833.0256339693815</v>
      </c>
      <c r="P236" s="4">
        <v>0</v>
      </c>
      <c r="Q236" s="4">
        <v>6583.5830026291487</v>
      </c>
      <c r="R236" s="4">
        <v>892.08819715222012</v>
      </c>
      <c r="S236" s="4">
        <v>0</v>
      </c>
    </row>
    <row r="237" spans="1:19" x14ac:dyDescent="0.25">
      <c r="A237" s="1">
        <v>49888</v>
      </c>
      <c r="B237" s="4">
        <v>180113.65584048213</v>
      </c>
      <c r="C237" s="4">
        <f t="shared" si="2"/>
        <v>15110.173980694633</v>
      </c>
      <c r="D237" s="4">
        <v>35.000000000000206</v>
      </c>
      <c r="E237" s="4">
        <v>95160.141415919657</v>
      </c>
      <c r="F237" s="4">
        <v>9512.1377888718034</v>
      </c>
      <c r="G237" s="4">
        <v>24.805555555555543</v>
      </c>
      <c r="H237" s="4">
        <v>65239.084677854822</v>
      </c>
      <c r="I237" s="4">
        <v>7680.2865509440908</v>
      </c>
      <c r="J237" s="4">
        <v>6.7500000000000764</v>
      </c>
      <c r="K237" s="4">
        <v>14512.181456119655</v>
      </c>
      <c r="L237" s="4">
        <v>2169.5626700871362</v>
      </c>
      <c r="M237" s="4">
        <v>0</v>
      </c>
      <c r="N237" s="4">
        <v>15839.309150107005</v>
      </c>
      <c r="O237" s="4">
        <v>1827.7252876688287</v>
      </c>
      <c r="P237" s="4">
        <v>0</v>
      </c>
      <c r="Q237" s="4">
        <v>6563.4353358949056</v>
      </c>
      <c r="R237" s="4">
        <v>891.4409963620468</v>
      </c>
      <c r="S237" s="4">
        <v>0</v>
      </c>
    </row>
    <row r="238" spans="1:19" x14ac:dyDescent="0.25">
      <c r="A238" s="1">
        <v>49919</v>
      </c>
      <c r="B238" s="4">
        <v>180287.09083804826</v>
      </c>
      <c r="C238" s="4">
        <f t="shared" si="2"/>
        <v>15109.750027486985</v>
      </c>
      <c r="D238" s="4">
        <v>34.66666666666687</v>
      </c>
      <c r="E238" s="4">
        <v>95286.576015067811</v>
      </c>
      <c r="F238" s="4">
        <v>9503.5853247575869</v>
      </c>
      <c r="G238" s="4">
        <v>24.555555555555543</v>
      </c>
      <c r="H238" s="4">
        <v>65203.408926231219</v>
      </c>
      <c r="I238" s="4">
        <v>7666.2627081033743</v>
      </c>
      <c r="J238" s="4">
        <v>6.7083333333334094</v>
      </c>
      <c r="K238" s="4">
        <v>14504.345436849117</v>
      </c>
      <c r="L238" s="4">
        <v>2169.1107249434549</v>
      </c>
      <c r="M238" s="4">
        <v>0</v>
      </c>
      <c r="N238" s="4">
        <v>15828.631980170994</v>
      </c>
      <c r="O238" s="4">
        <v>1825.2592053626154</v>
      </c>
      <c r="P238" s="4">
        <v>0</v>
      </c>
      <c r="Q238" s="4">
        <v>6549.563000741854</v>
      </c>
      <c r="R238" s="4">
        <v>889.14837755363055</v>
      </c>
      <c r="S238" s="4">
        <v>0</v>
      </c>
    </row>
    <row r="239" spans="1:19" x14ac:dyDescent="0.25">
      <c r="A239" s="1">
        <v>49949</v>
      </c>
      <c r="B239" s="4">
        <v>180619.63111596004</v>
      </c>
      <c r="C239" s="4">
        <f t="shared" si="2"/>
        <v>15115.297101741879</v>
      </c>
      <c r="D239" s="4">
        <v>34.333333333333535</v>
      </c>
      <c r="E239" s="4">
        <v>95424.675669576114</v>
      </c>
      <c r="F239" s="4">
        <v>9535.9582120293817</v>
      </c>
      <c r="G239" s="4">
        <v>24.305555555555543</v>
      </c>
      <c r="H239" s="4">
        <v>65431.284444766905</v>
      </c>
      <c r="I239" s="4">
        <v>7680.2390491826154</v>
      </c>
      <c r="J239" s="4">
        <v>6.6666666666667425</v>
      </c>
      <c r="K239" s="4">
        <v>14566.76667508281</v>
      </c>
      <c r="L239" s="4">
        <v>2170.5836581253166</v>
      </c>
      <c r="M239" s="4">
        <v>0</v>
      </c>
      <c r="N239" s="4">
        <v>15946.262157920179</v>
      </c>
      <c r="O239" s="4">
        <v>1830.3416881670594</v>
      </c>
      <c r="P239" s="4">
        <v>0</v>
      </c>
      <c r="Q239" s="4">
        <v>6586.5911104995812</v>
      </c>
      <c r="R239" s="4">
        <v>890.27875679418344</v>
      </c>
      <c r="S239" s="4">
        <v>0</v>
      </c>
    </row>
    <row r="240" spans="1:19" x14ac:dyDescent="0.25">
      <c r="A240" s="1">
        <v>49980</v>
      </c>
      <c r="B240" s="4">
        <v>181038.1819272452</v>
      </c>
      <c r="C240" s="4">
        <f t="shared" si="2"/>
        <v>15125.814925366642</v>
      </c>
      <c r="D240" s="4">
        <v>34.000000000000199</v>
      </c>
      <c r="E240" s="4">
        <v>95598.052097125576</v>
      </c>
      <c r="F240" s="4">
        <v>9494.6788679883502</v>
      </c>
      <c r="G240" s="4">
        <v>24.055555555555543</v>
      </c>
      <c r="H240" s="4">
        <v>65749.795541691026</v>
      </c>
      <c r="I240" s="4">
        <v>7713.5130105734452</v>
      </c>
      <c r="J240" s="4">
        <v>6.6250000000000755</v>
      </c>
      <c r="K240" s="4">
        <v>14652.253876480658</v>
      </c>
      <c r="L240" s="4">
        <v>2178.7912248112361</v>
      </c>
      <c r="M240" s="4">
        <v>0</v>
      </c>
      <c r="N240" s="4">
        <v>16055.328364784342</v>
      </c>
      <c r="O240" s="4">
        <v>1839.1931681822971</v>
      </c>
      <c r="P240" s="4">
        <v>0</v>
      </c>
      <c r="Q240" s="4">
        <v>6641.4147492984494</v>
      </c>
      <c r="R240" s="4">
        <v>890.6685871725773</v>
      </c>
      <c r="S240" s="4">
        <v>0</v>
      </c>
    </row>
    <row r="241" spans="1:19" x14ac:dyDescent="0.25">
      <c r="A241" s="1">
        <v>50010</v>
      </c>
      <c r="B241" s="4">
        <v>181365.54260678584</v>
      </c>
      <c r="C241" s="4">
        <f t="shared" si="2"/>
        <v>15202.974500744016</v>
      </c>
      <c r="D241" s="4">
        <v>33.666666666666863</v>
      </c>
      <c r="E241" s="4">
        <v>95818.459360436114</v>
      </c>
      <c r="F241" s="4">
        <v>9539.7350755457283</v>
      </c>
      <c r="G241" s="4">
        <v>23.805555555555543</v>
      </c>
      <c r="H241" s="4">
        <v>66049.84756960762</v>
      </c>
      <c r="I241" s="4">
        <v>7756.4237158467431</v>
      </c>
      <c r="J241" s="4">
        <v>6.5833333333334085</v>
      </c>
      <c r="K241" s="4">
        <v>14742.514785699348</v>
      </c>
      <c r="L241" s="4">
        <v>2194.6912072592213</v>
      </c>
      <c r="M241" s="4">
        <v>0</v>
      </c>
      <c r="N241" s="4">
        <v>16143.58228579041</v>
      </c>
      <c r="O241" s="4">
        <v>1848.9816607077662</v>
      </c>
      <c r="P241" s="4">
        <v>0</v>
      </c>
      <c r="Q241" s="4">
        <v>6673.8774500832205</v>
      </c>
      <c r="R241" s="4">
        <v>896.09176183482111</v>
      </c>
      <c r="S241" s="4">
        <v>0</v>
      </c>
    </row>
    <row r="242" spans="1:19" x14ac:dyDescent="0.25">
      <c r="A242" s="1">
        <v>50041</v>
      </c>
      <c r="B242" s="4">
        <v>181597.05813308875</v>
      </c>
      <c r="C242" s="4">
        <f t="shared" si="2"/>
        <v>15201.524367419528</v>
      </c>
      <c r="D242" s="4">
        <v>33.333333333333528</v>
      </c>
      <c r="E242" s="4">
        <v>95952.362545130411</v>
      </c>
      <c r="F242" s="4">
        <v>9534.8074854937422</v>
      </c>
      <c r="G242" s="4">
        <v>23.555555555555543</v>
      </c>
      <c r="H242" s="4">
        <v>66212.781561952346</v>
      </c>
      <c r="I242" s="4">
        <v>7785.3518064022246</v>
      </c>
      <c r="J242" s="4">
        <v>6.5416666666667416</v>
      </c>
      <c r="K242" s="4">
        <v>14769.259262633908</v>
      </c>
      <c r="L242" s="4">
        <v>2196.5250508535769</v>
      </c>
      <c r="M242" s="4">
        <v>0</v>
      </c>
      <c r="N242" s="4">
        <v>16189.366097795837</v>
      </c>
      <c r="O242" s="4">
        <v>1858.5097705656372</v>
      </c>
      <c r="P242" s="4">
        <v>0</v>
      </c>
      <c r="Q242" s="4">
        <v>6692.931343014041</v>
      </c>
      <c r="R242" s="4">
        <v>898.21259402984333</v>
      </c>
      <c r="S242" s="4">
        <v>0</v>
      </c>
    </row>
    <row r="243" spans="1:19" x14ac:dyDescent="0.25">
      <c r="A243" s="1">
        <v>50072</v>
      </c>
      <c r="B243" s="4">
        <v>181544.4302369426</v>
      </c>
      <c r="C243" s="4">
        <f t="shared" si="2"/>
        <v>15220.951643549295</v>
      </c>
      <c r="D243" s="4">
        <v>33.000000000000192</v>
      </c>
      <c r="E243" s="4">
        <v>95914.596617672636</v>
      </c>
      <c r="F243" s="4">
        <v>9502.6593905037207</v>
      </c>
      <c r="G243" s="4">
        <v>23.305555555555543</v>
      </c>
      <c r="H243" s="4">
        <v>66197.198170523974</v>
      </c>
      <c r="I243" s="4">
        <v>7786.7535813833319</v>
      </c>
      <c r="J243" s="4">
        <v>6.5000000000000746</v>
      </c>
      <c r="K243" s="4">
        <v>14760.413111527734</v>
      </c>
      <c r="L243" s="4">
        <v>2196.067489132317</v>
      </c>
      <c r="M243" s="4">
        <v>0</v>
      </c>
      <c r="N243" s="4">
        <v>16188.951297460675</v>
      </c>
      <c r="O243" s="4">
        <v>1860.7479480241952</v>
      </c>
      <c r="P243" s="4">
        <v>0</v>
      </c>
      <c r="Q243" s="4">
        <v>6688.8053076774977</v>
      </c>
      <c r="R243" s="4">
        <v>899.43993619415164</v>
      </c>
      <c r="S243" s="4">
        <v>0</v>
      </c>
    </row>
    <row r="244" spans="1:19" x14ac:dyDescent="0.25">
      <c r="A244" s="1">
        <v>50100</v>
      </c>
      <c r="B244" s="4">
        <v>181539.13602894201</v>
      </c>
      <c r="C244" s="4">
        <f t="shared" si="2"/>
        <v>15210.549484358493</v>
      </c>
      <c r="D244" s="4">
        <v>32.666666666666856</v>
      </c>
      <c r="E244" s="4">
        <v>95893.169497362032</v>
      </c>
      <c r="F244" s="4">
        <v>9495.9370187017994</v>
      </c>
      <c r="G244" s="4">
        <v>23.055555555555543</v>
      </c>
      <c r="H244" s="4">
        <v>66217.301981354409</v>
      </c>
      <c r="I244" s="4">
        <v>7788.1545331201169</v>
      </c>
      <c r="J244" s="4">
        <v>6.4583333333334076</v>
      </c>
      <c r="K244" s="4">
        <v>14766.952246964507</v>
      </c>
      <c r="L244" s="4">
        <v>2196.5714128467316</v>
      </c>
      <c r="M244" s="4">
        <v>0</v>
      </c>
      <c r="N244" s="4">
        <v>16173.464643929381</v>
      </c>
      <c r="O244" s="4">
        <v>1858.2749928422559</v>
      </c>
      <c r="P244" s="4">
        <v>0</v>
      </c>
      <c r="Q244" s="4">
        <v>6676.6719455757957</v>
      </c>
      <c r="R244" s="4">
        <v>898.88545255019369</v>
      </c>
      <c r="S244" s="4">
        <v>0</v>
      </c>
    </row>
    <row r="245" spans="1:19" x14ac:dyDescent="0.25">
      <c r="A245" s="1">
        <v>50131</v>
      </c>
      <c r="B245" s="4">
        <v>181477.06392311252</v>
      </c>
      <c r="C245" s="4">
        <f t="shared" si="2"/>
        <v>15178.292812472879</v>
      </c>
      <c r="D245" s="4">
        <v>32.33333333333352</v>
      </c>
      <c r="E245" s="4">
        <v>95865.393437388833</v>
      </c>
      <c r="F245" s="4">
        <v>9537.2634400189727</v>
      </c>
      <c r="G245" s="4">
        <v>22.805555555555543</v>
      </c>
      <c r="H245" s="4">
        <v>66177.61287158831</v>
      </c>
      <c r="I245" s="4">
        <v>7775.0910852203615</v>
      </c>
      <c r="J245" s="4">
        <v>6.4166666666667407</v>
      </c>
      <c r="K245" s="4">
        <v>14740.807562584874</v>
      </c>
      <c r="L245" s="4">
        <v>2190.3467023587359</v>
      </c>
      <c r="M245" s="4">
        <v>0</v>
      </c>
      <c r="N245" s="4">
        <v>16139.154022462948</v>
      </c>
      <c r="O245" s="4">
        <v>1852.9785943269919</v>
      </c>
      <c r="P245" s="4">
        <v>0</v>
      </c>
      <c r="Q245" s="4">
        <v>6659.2143796569762</v>
      </c>
      <c r="R245" s="4">
        <v>897.44187379108973</v>
      </c>
      <c r="S245" s="4">
        <v>0</v>
      </c>
    </row>
    <row r="246" spans="1:19" x14ac:dyDescent="0.25">
      <c r="A246" s="1">
        <v>50161</v>
      </c>
      <c r="B246" s="4">
        <v>181416.90430629975</v>
      </c>
      <c r="C246" s="4">
        <f t="shared" si="2"/>
        <v>15149.033603011667</v>
      </c>
      <c r="D246" s="4">
        <v>32.000000000000185</v>
      </c>
      <c r="E246" s="4">
        <v>95818.593865992487</v>
      </c>
      <c r="F246" s="4">
        <v>9500.6260916300471</v>
      </c>
      <c r="G246" s="4">
        <v>22.555555555555543</v>
      </c>
      <c r="H246" s="4">
        <v>66087.805752670174</v>
      </c>
      <c r="I246" s="4">
        <v>7761.0683047949915</v>
      </c>
      <c r="J246" s="4">
        <v>6.3750000000000737</v>
      </c>
      <c r="K246" s="4">
        <v>14697.375316655349</v>
      </c>
      <c r="L246" s="4">
        <v>2187.9684484104018</v>
      </c>
      <c r="M246" s="4">
        <v>0</v>
      </c>
      <c r="N246" s="4">
        <v>16095.450411717153</v>
      </c>
      <c r="O246" s="4">
        <v>1848.6266728390892</v>
      </c>
      <c r="P246" s="4">
        <v>0</v>
      </c>
      <c r="Q246" s="4">
        <v>6641.7758006739405</v>
      </c>
      <c r="R246" s="4">
        <v>895.11084465720785</v>
      </c>
      <c r="S246" s="4">
        <v>0</v>
      </c>
    </row>
    <row r="247" spans="1:19" x14ac:dyDescent="0.25">
      <c r="A247" s="1">
        <v>50192</v>
      </c>
      <c r="B247" s="4">
        <v>181215.87901258096</v>
      </c>
      <c r="C247" s="4">
        <f t="shared" si="2"/>
        <v>15167.455341362212</v>
      </c>
      <c r="D247" s="4">
        <v>31.666666666666853</v>
      </c>
      <c r="E247" s="4">
        <v>95813.472896715582</v>
      </c>
      <c r="F247" s="4">
        <v>9507.4910031760937</v>
      </c>
      <c r="G247" s="4">
        <v>22.305555555555543</v>
      </c>
      <c r="H247" s="4">
        <v>65983.572592525365</v>
      </c>
      <c r="I247" s="4">
        <v>7754.761564800614</v>
      </c>
      <c r="J247" s="4">
        <v>6.3333333333334068</v>
      </c>
      <c r="K247" s="4">
        <v>14651.078157633834</v>
      </c>
      <c r="L247" s="4">
        <v>2185.5910902506689</v>
      </c>
      <c r="M247" s="4">
        <v>0</v>
      </c>
      <c r="N247" s="4">
        <v>16014.132400727025</v>
      </c>
      <c r="O247" s="4">
        <v>1843.3363099547867</v>
      </c>
      <c r="P247" s="4">
        <v>0</v>
      </c>
      <c r="Q247" s="4">
        <v>6613.6961041079603</v>
      </c>
      <c r="R247" s="4">
        <v>892.78234850617878</v>
      </c>
      <c r="S247" s="4">
        <v>0</v>
      </c>
    </row>
    <row r="248" spans="1:19" x14ac:dyDescent="0.25">
      <c r="A248" s="1">
        <v>50222</v>
      </c>
      <c r="B248" s="4">
        <v>181319.33025627813</v>
      </c>
      <c r="C248" s="4">
        <f t="shared" si="2"/>
        <v>15117.570404079754</v>
      </c>
      <c r="D248" s="4">
        <v>31.33333333333352</v>
      </c>
      <c r="E248" s="4">
        <v>95860.827094558015</v>
      </c>
      <c r="F248" s="4">
        <v>9494.4342238339104</v>
      </c>
      <c r="G248" s="4">
        <v>22.055555555555543</v>
      </c>
      <c r="H248" s="4">
        <v>65853.357484770211</v>
      </c>
      <c r="I248" s="4">
        <v>7731.1106421130926</v>
      </c>
      <c r="J248" s="4">
        <v>6.2916666666667398</v>
      </c>
      <c r="K248" s="4">
        <v>14595.193756356577</v>
      </c>
      <c r="L248" s="4">
        <v>2175.5299132452533</v>
      </c>
      <c r="M248" s="4">
        <v>0</v>
      </c>
      <c r="N248" s="4">
        <v>15930.982842518402</v>
      </c>
      <c r="O248" s="4">
        <v>1836.167684818776</v>
      </c>
      <c r="P248" s="4">
        <v>0</v>
      </c>
      <c r="Q248" s="4">
        <v>6568.7804372513992</v>
      </c>
      <c r="R248" s="4">
        <v>889.36404258861444</v>
      </c>
      <c r="S248" s="4">
        <v>0</v>
      </c>
    </row>
    <row r="249" spans="1:19" x14ac:dyDescent="0.25">
      <c r="A249" s="1">
        <v>50253</v>
      </c>
      <c r="B249" s="4">
        <v>181410.42100475726</v>
      </c>
      <c r="C249" s="4">
        <f t="shared" si="2"/>
        <v>15110.173980694633</v>
      </c>
      <c r="D249" s="4">
        <v>31.000000000000188</v>
      </c>
      <c r="E249" s="4">
        <v>95926.199334983248</v>
      </c>
      <c r="F249" s="4">
        <v>9488.6254068626768</v>
      </c>
      <c r="G249" s="4">
        <v>21.805555555555543</v>
      </c>
      <c r="H249" s="4">
        <v>65770.401338909433</v>
      </c>
      <c r="I249" s="4">
        <v>7719.9939931272338</v>
      </c>
      <c r="J249" s="4">
        <v>6.2500000000000728</v>
      </c>
      <c r="K249" s="4">
        <v>14539.332002056122</v>
      </c>
      <c r="L249" s="4">
        <v>2168.3540007001352</v>
      </c>
      <c r="M249" s="4">
        <v>0</v>
      </c>
      <c r="N249" s="4">
        <v>15860.109735300623</v>
      </c>
      <c r="O249" s="4">
        <v>1829.9438299441208</v>
      </c>
      <c r="P249" s="4">
        <v>0</v>
      </c>
      <c r="Q249" s="4">
        <v>6549.6477611304217</v>
      </c>
      <c r="R249" s="4">
        <v>888.71932688930951</v>
      </c>
      <c r="S249" s="4">
        <v>0</v>
      </c>
    </row>
    <row r="250" spans="1:19" x14ac:dyDescent="0.25">
      <c r="A250" s="1">
        <v>50284</v>
      </c>
      <c r="B250" s="4">
        <v>181581.7436428424</v>
      </c>
      <c r="C250" s="4">
        <f t="shared" si="2"/>
        <v>15109.750027486985</v>
      </c>
      <c r="D250" s="4">
        <v>30.666666666666856</v>
      </c>
      <c r="E250" s="4">
        <v>96051.152962173204</v>
      </c>
      <c r="F250" s="4">
        <v>9480.1075804747215</v>
      </c>
      <c r="G250" s="4">
        <v>21.555555555555543</v>
      </c>
      <c r="H250" s="4">
        <v>65733.713682702975</v>
      </c>
      <c r="I250" s="4">
        <v>7706.9546915095243</v>
      </c>
      <c r="J250" s="4">
        <v>6.2083333333334059</v>
      </c>
      <c r="K250" s="4">
        <v>14530.542155257273</v>
      </c>
      <c r="L250" s="4">
        <v>2166.942118202981</v>
      </c>
      <c r="M250" s="4">
        <v>0</v>
      </c>
      <c r="N250" s="4">
        <v>15850.38757290769</v>
      </c>
      <c r="O250" s="4">
        <v>1827.4842036991981</v>
      </c>
      <c r="P250" s="4">
        <v>0</v>
      </c>
      <c r="Q250" s="4">
        <v>6534.9696719526619</v>
      </c>
      <c r="R250" s="4">
        <v>886.44114833961464</v>
      </c>
      <c r="S250" s="4">
        <v>0</v>
      </c>
    </row>
    <row r="251" spans="1:19" x14ac:dyDescent="0.25">
      <c r="A251" s="1">
        <v>50314</v>
      </c>
      <c r="B251" s="4">
        <v>181911.61638097878</v>
      </c>
      <c r="C251" s="4">
        <f t="shared" si="2"/>
        <v>15115.297101741879</v>
      </c>
      <c r="D251" s="4">
        <v>30.333333333333524</v>
      </c>
      <c r="E251" s="4">
        <v>96187.699906436057</v>
      </c>
      <c r="F251" s="4">
        <v>9512.262162669389</v>
      </c>
      <c r="G251" s="4">
        <v>21.305555555555543</v>
      </c>
      <c r="H251" s="4">
        <v>65959.972219548334</v>
      </c>
      <c r="I251" s="4">
        <v>7719.9246198498759</v>
      </c>
      <c r="J251" s="4">
        <v>6.1666666666667389</v>
      </c>
      <c r="K251" s="4">
        <v>14592.794534092456</v>
      </c>
      <c r="L251" s="4">
        <v>2169.3706862951467</v>
      </c>
      <c r="M251" s="4">
        <v>0</v>
      </c>
      <c r="N251" s="4">
        <v>15966.605887819196</v>
      </c>
      <c r="O251" s="4">
        <v>1833.484333596527</v>
      </c>
      <c r="P251" s="4">
        <v>0</v>
      </c>
      <c r="Q251" s="4">
        <v>6571.7040131299873</v>
      </c>
      <c r="R251" s="4">
        <v>887.5609099474193</v>
      </c>
      <c r="S251" s="4">
        <v>0</v>
      </c>
    </row>
    <row r="252" spans="1:19" x14ac:dyDescent="0.25">
      <c r="A252" s="1">
        <v>50345</v>
      </c>
      <c r="B252" s="4">
        <v>182327.1999507524</v>
      </c>
      <c r="C252" s="4">
        <f t="shared" si="2"/>
        <v>15125.814925366642</v>
      </c>
      <c r="D252" s="4">
        <v>30.000000000000192</v>
      </c>
      <c r="E252" s="4">
        <v>96359.305945497355</v>
      </c>
      <c r="F252" s="4">
        <v>9471.2197541187106</v>
      </c>
      <c r="G252" s="4">
        <v>21.055555555555543</v>
      </c>
      <c r="H252" s="4">
        <v>66275.695561018612</v>
      </c>
      <c r="I252" s="4">
        <v>7753.1111519088199</v>
      </c>
      <c r="J252" s="4">
        <v>6.1250000000000719</v>
      </c>
      <c r="K252" s="4">
        <v>14679.015075051188</v>
      </c>
      <c r="L252" s="4">
        <v>2176.5970942471272</v>
      </c>
      <c r="M252" s="4">
        <v>0</v>
      </c>
      <c r="N252" s="4">
        <v>16076.172361840614</v>
      </c>
      <c r="O252" s="4">
        <v>1842.2990488173623</v>
      </c>
      <c r="P252" s="4">
        <v>0</v>
      </c>
      <c r="Q252" s="4">
        <v>6626.1026952808834</v>
      </c>
      <c r="R252" s="4">
        <v>888.26263076272721</v>
      </c>
      <c r="S252" s="4">
        <v>0</v>
      </c>
    </row>
    <row r="253" spans="1:19" x14ac:dyDescent="0.25">
      <c r="A253" s="1">
        <v>50375</v>
      </c>
      <c r="B253" s="4">
        <v>182651.91252174726</v>
      </c>
      <c r="C253" s="4">
        <f t="shared" si="2"/>
        <v>15202.974500744016</v>
      </c>
      <c r="D253" s="4">
        <v>29.66666666666686</v>
      </c>
      <c r="E253" s="4">
        <v>96577.652492148554</v>
      </c>
      <c r="F253" s="4">
        <v>9514.1737647282334</v>
      </c>
      <c r="G253" s="4">
        <v>20.805555555555543</v>
      </c>
      <c r="H253" s="4">
        <v>66574.928525835581</v>
      </c>
      <c r="I253" s="4">
        <v>7795.9122909146299</v>
      </c>
      <c r="J253" s="4">
        <v>6.083333333333405</v>
      </c>
      <c r="K253" s="4">
        <v>14769.037418101219</v>
      </c>
      <c r="L253" s="4">
        <v>2192.4567001962359</v>
      </c>
      <c r="M253" s="4">
        <v>0</v>
      </c>
      <c r="N253" s="4">
        <v>16163.126449383193</v>
      </c>
      <c r="O253" s="4">
        <v>1852.047223668515</v>
      </c>
      <c r="P253" s="4">
        <v>0</v>
      </c>
      <c r="Q253" s="4">
        <v>6659.1903722795005</v>
      </c>
      <c r="R253" s="4">
        <v>893.91045667228809</v>
      </c>
      <c r="S253" s="4">
        <v>0</v>
      </c>
    </row>
    <row r="254" spans="1:19" x14ac:dyDescent="0.25">
      <c r="A254" s="1">
        <v>50406</v>
      </c>
      <c r="B254" s="4">
        <v>182882.05923015589</v>
      </c>
      <c r="C254" s="4">
        <f t="shared" si="2"/>
        <v>15201.524367419528</v>
      </c>
      <c r="D254" s="4">
        <v>29.333333333333528</v>
      </c>
      <c r="E254" s="4">
        <v>96710.029987049958</v>
      </c>
      <c r="F254" s="4">
        <v>9511.9662550781322</v>
      </c>
      <c r="G254" s="4">
        <v>20.555555555555543</v>
      </c>
      <c r="H254" s="4">
        <v>66737.358489026999</v>
      </c>
      <c r="I254" s="4">
        <v>7824.7498506958127</v>
      </c>
      <c r="J254" s="4">
        <v>6.041666666666738</v>
      </c>
      <c r="K254" s="4">
        <v>14795.701924373112</v>
      </c>
      <c r="L254" s="4">
        <v>2194.2805812669567</v>
      </c>
      <c r="M254" s="4">
        <v>0</v>
      </c>
      <c r="N254" s="4">
        <v>16209.64996668511</v>
      </c>
      <c r="O254" s="4">
        <v>1861.5296051121964</v>
      </c>
      <c r="P254" s="4">
        <v>0</v>
      </c>
      <c r="Q254" s="4">
        <v>6677.1979934464725</v>
      </c>
      <c r="R254" s="4">
        <v>895.12841030173934</v>
      </c>
      <c r="S254" s="4">
        <v>0</v>
      </c>
    </row>
    <row r="255" spans="1:19" x14ac:dyDescent="0.25">
      <c r="A255" s="1">
        <v>50437</v>
      </c>
      <c r="B255" s="4">
        <v>182828.11210758344</v>
      </c>
      <c r="C255" s="4">
        <f t="shared" si="2"/>
        <v>15220.951643549295</v>
      </c>
      <c r="D255" s="4">
        <v>29.000000000000195</v>
      </c>
      <c r="E255" s="4">
        <v>96671.799786193005</v>
      </c>
      <c r="F255" s="4">
        <v>9478.1945664770337</v>
      </c>
      <c r="G255" s="4">
        <v>20.305555555555543</v>
      </c>
      <c r="H255" s="4">
        <v>66719.756427290165</v>
      </c>
      <c r="I255" s="4">
        <v>7826.1374269608523</v>
      </c>
      <c r="J255" s="4">
        <v>6.0000000000000711</v>
      </c>
      <c r="K255" s="4">
        <v>14786.864670794532</v>
      </c>
      <c r="L255" s="4">
        <v>2194.7826765519312</v>
      </c>
      <c r="M255" s="4">
        <v>0</v>
      </c>
      <c r="N255" s="4">
        <v>16209.21087623383</v>
      </c>
      <c r="O255" s="4">
        <v>1863.756105696486</v>
      </c>
      <c r="P255" s="4">
        <v>0</v>
      </c>
      <c r="Q255" s="4">
        <v>6673.0816573512566</v>
      </c>
      <c r="R255" s="4">
        <v>896.34452252671542</v>
      </c>
      <c r="S255" s="4">
        <v>0</v>
      </c>
    </row>
    <row r="256" spans="1:19" x14ac:dyDescent="0.25">
      <c r="A256" s="1">
        <v>50465</v>
      </c>
      <c r="B256" s="4">
        <v>182821.33400826916</v>
      </c>
      <c r="C256" s="4">
        <f t="shared" si="2"/>
        <v>15210.549484358493</v>
      </c>
      <c r="D256" s="4">
        <v>28.666666666666863</v>
      </c>
      <c r="E256" s="4">
        <v>96649.807765646867</v>
      </c>
      <c r="F256" s="4">
        <v>9471.49604315949</v>
      </c>
      <c r="G256" s="4">
        <v>20.055555555555543</v>
      </c>
      <c r="H256" s="4">
        <v>66739.684759483251</v>
      </c>
      <c r="I256" s="4">
        <v>7827.5241839768369</v>
      </c>
      <c r="J256" s="4">
        <v>5.9583333333334041</v>
      </c>
      <c r="K256" s="4">
        <v>14793.374291329199</v>
      </c>
      <c r="L256" s="4">
        <v>2194.3254777875081</v>
      </c>
      <c r="M256" s="4">
        <v>0</v>
      </c>
      <c r="N256" s="4">
        <v>16193.757105136257</v>
      </c>
      <c r="O256" s="4">
        <v>1860.3510096235923</v>
      </c>
      <c r="P256" s="4">
        <v>0</v>
      </c>
      <c r="Q256" s="4">
        <v>6661.900466792953</v>
      </c>
      <c r="R256" s="4">
        <v>895.79194713274819</v>
      </c>
      <c r="S256" s="4">
        <v>0</v>
      </c>
    </row>
    <row r="257" spans="1:19" x14ac:dyDescent="0.25">
      <c r="A257" s="1">
        <v>50496</v>
      </c>
      <c r="B257" s="4">
        <v>182757.97719383962</v>
      </c>
      <c r="C257" s="4">
        <f t="shared" si="2"/>
        <v>15178.292812472879</v>
      </c>
      <c r="D257" s="4">
        <v>28.333333333333531</v>
      </c>
      <c r="E257" s="4">
        <v>96621.506407287146</v>
      </c>
      <c r="F257" s="4">
        <v>9511.6484462704793</v>
      </c>
      <c r="G257" s="4">
        <v>19.805555555555543</v>
      </c>
      <c r="H257" s="4">
        <v>66699.95756154487</v>
      </c>
      <c r="I257" s="4">
        <v>7814.47977335</v>
      </c>
      <c r="J257" s="4">
        <v>5.9166666666667371</v>
      </c>
      <c r="K257" s="4">
        <v>14767.281702292232</v>
      </c>
      <c r="L257" s="4">
        <v>2189.0744248724723</v>
      </c>
      <c r="M257" s="4">
        <v>0</v>
      </c>
      <c r="N257" s="4">
        <v>16159.550769630814</v>
      </c>
      <c r="O257" s="4">
        <v>1855.0718104022064</v>
      </c>
      <c r="P257" s="4">
        <v>0</v>
      </c>
      <c r="Q257" s="4">
        <v>6643.6674908520054</v>
      </c>
      <c r="R257" s="4">
        <v>894.35683298778486</v>
      </c>
      <c r="S257" s="4">
        <v>0</v>
      </c>
    </row>
    <row r="258" spans="1:19" x14ac:dyDescent="0.25">
      <c r="A258" s="1">
        <v>50526</v>
      </c>
      <c r="B258" s="4">
        <v>182696.5267107223</v>
      </c>
      <c r="C258" s="4">
        <f t="shared" si="2"/>
        <v>15149.033603011667</v>
      </c>
      <c r="D258" s="4">
        <v>28.000000000000199</v>
      </c>
      <c r="E258" s="4">
        <v>96574.29947840955</v>
      </c>
      <c r="F258" s="4">
        <v>9474.3198994987924</v>
      </c>
      <c r="G258" s="4">
        <v>19.555555555555543</v>
      </c>
      <c r="H258" s="4">
        <v>66609.265679315315</v>
      </c>
      <c r="I258" s="4">
        <v>7800.4782362300411</v>
      </c>
      <c r="J258" s="4">
        <v>5.8750000000000702</v>
      </c>
      <c r="K258" s="4">
        <v>14724.903309528141</v>
      </c>
      <c r="L258" s="4">
        <v>2185.7426447502767</v>
      </c>
      <c r="M258" s="4">
        <v>0</v>
      </c>
      <c r="N258" s="4">
        <v>16116.92481792639</v>
      </c>
      <c r="O258" s="4">
        <v>1850.7335069206235</v>
      </c>
      <c r="P258" s="4">
        <v>0</v>
      </c>
      <c r="Q258" s="4">
        <v>6626.3367986311778</v>
      </c>
      <c r="R258" s="4">
        <v>892.04081270520919</v>
      </c>
      <c r="S258" s="4">
        <v>0</v>
      </c>
    </row>
    <row r="259" spans="1:19" x14ac:dyDescent="0.25">
      <c r="A259" s="1">
        <v>50557</v>
      </c>
      <c r="B259" s="4">
        <v>182495.64576115942</v>
      </c>
      <c r="C259" s="4">
        <f t="shared" si="2"/>
        <v>15167.455341362212</v>
      </c>
      <c r="D259" s="4">
        <v>27.666666666666867</v>
      </c>
      <c r="E259" s="4">
        <v>96568.513903553991</v>
      </c>
      <c r="F259" s="4">
        <v>9482.0256010652702</v>
      </c>
      <c r="G259" s="4">
        <v>19.305555555555543</v>
      </c>
      <c r="H259" s="4">
        <v>66504.181291065106</v>
      </c>
      <c r="I259" s="4">
        <v>7794.1750151441402</v>
      </c>
      <c r="J259" s="4">
        <v>5.8333333333334032</v>
      </c>
      <c r="K259" s="4">
        <v>14678.708369918877</v>
      </c>
      <c r="L259" s="4">
        <v>2183.3705481986026</v>
      </c>
      <c r="M259" s="4">
        <v>0</v>
      </c>
      <c r="N259" s="4">
        <v>16035.8891014744</v>
      </c>
      <c r="O259" s="4">
        <v>1845.4603222673352</v>
      </c>
      <c r="P259" s="4">
        <v>0</v>
      </c>
      <c r="Q259" s="4">
        <v>6598.4434552112989</v>
      </c>
      <c r="R259" s="4">
        <v>889.72730807272501</v>
      </c>
      <c r="S259" s="4">
        <v>0</v>
      </c>
    </row>
    <row r="260" spans="1:19" x14ac:dyDescent="0.25">
      <c r="A260" s="1">
        <v>50587</v>
      </c>
      <c r="B260" s="4">
        <v>182596.29378509716</v>
      </c>
      <c r="C260" s="4">
        <f t="shared" si="2"/>
        <v>15117.570404079754</v>
      </c>
      <c r="D260" s="4">
        <v>27.333333333333535</v>
      </c>
      <c r="E260" s="4">
        <v>96615.779015516426</v>
      </c>
      <c r="F260" s="4">
        <v>9469.032323444535</v>
      </c>
      <c r="G260" s="4">
        <v>19.055555555555543</v>
      </c>
      <c r="H260" s="4">
        <v>66373.175038342612</v>
      </c>
      <c r="I260" s="4">
        <v>7770.5674592474497</v>
      </c>
      <c r="J260" s="4">
        <v>5.7916666666667362</v>
      </c>
      <c r="K260" s="4">
        <v>14621.991938189676</v>
      </c>
      <c r="L260" s="4">
        <v>2174.2920093185389</v>
      </c>
      <c r="M260" s="4">
        <v>0</v>
      </c>
      <c r="N260" s="4">
        <v>15953.028792748724</v>
      </c>
      <c r="O260" s="4">
        <v>1838.316000129076</v>
      </c>
      <c r="P260" s="4">
        <v>0</v>
      </c>
      <c r="Q260" s="4">
        <v>6554.7195281732311</v>
      </c>
      <c r="R260" s="4">
        <v>886.53506928505919</v>
      </c>
      <c r="S260" s="4">
        <v>0</v>
      </c>
    </row>
    <row r="261" spans="1:19" x14ac:dyDescent="0.25">
      <c r="A261" s="1">
        <v>50618</v>
      </c>
      <c r="B261" s="4">
        <v>182685.56744746384</v>
      </c>
      <c r="C261" s="4">
        <f t="shared" si="2"/>
        <v>15110.173980694633</v>
      </c>
      <c r="D261" s="4">
        <v>27.000000000000203</v>
      </c>
      <c r="E261" s="4">
        <v>96680.051199019465</v>
      </c>
      <c r="F261" s="4">
        <v>9462.343183748917</v>
      </c>
      <c r="G261" s="4">
        <v>18.805555555555543</v>
      </c>
      <c r="H261" s="4">
        <v>66289.319570023756</v>
      </c>
      <c r="I261" s="4">
        <v>7759.4653834526234</v>
      </c>
      <c r="J261" s="4">
        <v>5.7500000000000693</v>
      </c>
      <c r="K261" s="4">
        <v>14566.256490100886</v>
      </c>
      <c r="L261" s="4">
        <v>2166.1751492437384</v>
      </c>
      <c r="M261" s="4">
        <v>0</v>
      </c>
      <c r="N261" s="4">
        <v>15882.398381293722</v>
      </c>
      <c r="O261" s="4">
        <v>1832.1128658515702</v>
      </c>
      <c r="P261" s="4">
        <v>0</v>
      </c>
      <c r="Q261" s="4">
        <v>6534.8260195064468</v>
      </c>
      <c r="R261" s="4">
        <v>885.98854118914903</v>
      </c>
      <c r="S261" s="4">
        <v>0</v>
      </c>
    </row>
    <row r="262" spans="1:19" x14ac:dyDescent="0.25">
      <c r="A262" s="1">
        <v>50649</v>
      </c>
      <c r="B262" s="4">
        <v>182854.79348452369</v>
      </c>
      <c r="C262" s="4">
        <f t="shared" si="2"/>
        <v>15109.750027486985</v>
      </c>
      <c r="D262" s="4">
        <v>26.66666666666687</v>
      </c>
      <c r="E262" s="4">
        <v>96805.334008189922</v>
      </c>
      <c r="F262" s="4">
        <v>9454.7598573786127</v>
      </c>
      <c r="G262" s="4">
        <v>18.555555555555543</v>
      </c>
      <c r="H262" s="4">
        <v>66252.587790972597</v>
      </c>
      <c r="I262" s="4">
        <v>7745.4839724005733</v>
      </c>
      <c r="J262" s="4">
        <v>5.7083333333334023</v>
      </c>
      <c r="K262" s="4">
        <v>14557.4754194664</v>
      </c>
      <c r="L262" s="4">
        <v>2165.7239097600573</v>
      </c>
      <c r="M262" s="4">
        <v>0</v>
      </c>
      <c r="N262" s="4">
        <v>15872.686990291515</v>
      </c>
      <c r="O262" s="4">
        <v>1829.6596841918358</v>
      </c>
      <c r="P262" s="4">
        <v>0</v>
      </c>
      <c r="Q262" s="4">
        <v>6521.1156771979695</v>
      </c>
      <c r="R262" s="4">
        <v>883.6820272515539</v>
      </c>
      <c r="S262" s="4">
        <v>0</v>
      </c>
    </row>
    <row r="263" spans="1:19" x14ac:dyDescent="0.25">
      <c r="A263" s="1">
        <v>50679</v>
      </c>
      <c r="B263" s="4">
        <v>183182.01618941422</v>
      </c>
      <c r="C263" s="4">
        <f t="shared" si="2"/>
        <v>15115.297101741879</v>
      </c>
      <c r="D263" s="4">
        <v>26.333333333333538</v>
      </c>
      <c r="E263" s="4">
        <v>96940.340768070208</v>
      </c>
      <c r="F263" s="4">
        <v>9485.8004182028199</v>
      </c>
      <c r="G263" s="4">
        <v>18.305555555555543</v>
      </c>
      <c r="H263" s="4">
        <v>66477.237230745173</v>
      </c>
      <c r="I263" s="4">
        <v>7759.3742444134796</v>
      </c>
      <c r="J263" s="4">
        <v>5.6666666666667354</v>
      </c>
      <c r="K263" s="4">
        <v>14620.516785607082</v>
      </c>
      <c r="L263" s="4">
        <v>2167.1879485537738</v>
      </c>
      <c r="M263" s="4">
        <v>0</v>
      </c>
      <c r="N263" s="4">
        <v>15989.374674874169</v>
      </c>
      <c r="O263" s="4">
        <v>1835.6341735163612</v>
      </c>
      <c r="P263" s="4">
        <v>0</v>
      </c>
      <c r="Q263" s="4">
        <v>6557.5580262046788</v>
      </c>
      <c r="R263" s="4">
        <v>884.89649555491712</v>
      </c>
      <c r="S263" s="4">
        <v>0</v>
      </c>
    </row>
    <row r="264" spans="1:19" x14ac:dyDescent="0.25">
      <c r="A264" s="1">
        <v>50710</v>
      </c>
      <c r="B264" s="4">
        <v>183595.59193011787</v>
      </c>
      <c r="C264" s="4">
        <f t="shared" si="2"/>
        <v>15125.814925366642</v>
      </c>
      <c r="D264" s="4">
        <v>26.000000000000206</v>
      </c>
      <c r="E264" s="4">
        <v>97111.087930980371</v>
      </c>
      <c r="F264" s="4">
        <v>9444.9949849123186</v>
      </c>
      <c r="G264" s="4">
        <v>18.055555555555543</v>
      </c>
      <c r="H264" s="4">
        <v>66792.107068860627</v>
      </c>
      <c r="I264" s="4">
        <v>7792.4735757426542</v>
      </c>
      <c r="J264" s="4">
        <v>5.6250000000000684</v>
      </c>
      <c r="K264" s="4">
        <v>14706.508679430171</v>
      </c>
      <c r="L264" s="4">
        <v>2175.3530320493051</v>
      </c>
      <c r="M264" s="4">
        <v>0</v>
      </c>
      <c r="N264" s="4">
        <v>16098.499203734447</v>
      </c>
      <c r="O264" s="4">
        <v>1844.4125739486688</v>
      </c>
      <c r="P264" s="4">
        <v>0</v>
      </c>
      <c r="Q264" s="4">
        <v>6611.5344955660903</v>
      </c>
      <c r="R264" s="4">
        <v>885.230054119805</v>
      </c>
      <c r="S264" s="4">
        <v>0</v>
      </c>
    </row>
    <row r="265" spans="1:19" x14ac:dyDescent="0.25">
      <c r="A265" s="1">
        <v>50740</v>
      </c>
      <c r="B265" s="4">
        <v>183917.67373863212</v>
      </c>
      <c r="C265" s="4">
        <f t="shared" si="2"/>
        <v>15202.974500744016</v>
      </c>
      <c r="D265" s="4">
        <v>25.666666666666874</v>
      </c>
      <c r="E265" s="4">
        <v>97328.286138938856</v>
      </c>
      <c r="F265" s="4">
        <v>9488.5639915842821</v>
      </c>
      <c r="G265" s="4">
        <v>17.805555555555543</v>
      </c>
      <c r="H265" s="4">
        <v>67089.563889897996</v>
      </c>
      <c r="I265" s="4">
        <v>7834.2048786624091</v>
      </c>
      <c r="J265" s="4">
        <v>5.5833333333334014</v>
      </c>
      <c r="K265" s="4">
        <v>14796.292885494157</v>
      </c>
      <c r="L265" s="4">
        <v>2191.1721655456508</v>
      </c>
      <c r="M265" s="4">
        <v>0</v>
      </c>
      <c r="N265" s="4">
        <v>16186.03278139871</v>
      </c>
      <c r="O265" s="4">
        <v>1854.1208945083742</v>
      </c>
      <c r="P265" s="4">
        <v>0</v>
      </c>
      <c r="Q265" s="4">
        <v>6643.478557603682</v>
      </c>
      <c r="R265" s="4">
        <v>890.83407265407743</v>
      </c>
      <c r="S265" s="4">
        <v>0</v>
      </c>
    </row>
    <row r="266" spans="1:19" x14ac:dyDescent="0.25">
      <c r="A266" s="1">
        <v>50771</v>
      </c>
      <c r="B266" s="4">
        <v>184145.5207971808</v>
      </c>
      <c r="C266" s="4">
        <f t="shared" si="2"/>
        <v>15201.524367419528</v>
      </c>
      <c r="D266" s="4">
        <v>25.333333333333542</v>
      </c>
      <c r="E266" s="4">
        <v>97460.046086992224</v>
      </c>
      <c r="F266" s="4">
        <v>9485.4562640411659</v>
      </c>
      <c r="G266" s="4">
        <v>17.555555555555543</v>
      </c>
      <c r="H266" s="4">
        <v>67250.532387381769</v>
      </c>
      <c r="I266" s="4">
        <v>7863.0312543911214</v>
      </c>
      <c r="J266" s="4">
        <v>5.5416666666667345</v>
      </c>
      <c r="K266" s="4">
        <v>14822.877454327097</v>
      </c>
      <c r="L266" s="4">
        <v>2193.014292924106</v>
      </c>
      <c r="M266" s="4">
        <v>0</v>
      </c>
      <c r="N266" s="4">
        <v>16232.353182638237</v>
      </c>
      <c r="O266" s="4">
        <v>1863.5965691876204</v>
      </c>
      <c r="P266" s="4">
        <v>0</v>
      </c>
      <c r="Q266" s="4">
        <v>6662.2108265536726</v>
      </c>
      <c r="R266" s="4">
        <v>892.91887330061741</v>
      </c>
      <c r="S266" s="4">
        <v>0</v>
      </c>
    </row>
    <row r="267" spans="1:19" x14ac:dyDescent="0.25">
      <c r="A267" s="1">
        <v>50802</v>
      </c>
      <c r="B267" s="4">
        <v>184090.26732546545</v>
      </c>
      <c r="C267" s="4">
        <f t="shared" si="2"/>
        <v>15220.951643549295</v>
      </c>
      <c r="D267" s="4">
        <v>25.00000000000021</v>
      </c>
      <c r="E267" s="4">
        <v>97421.356015570447</v>
      </c>
      <c r="F267" s="4">
        <v>9452.7728898459009</v>
      </c>
      <c r="G267" s="4">
        <v>17.305555555555543</v>
      </c>
      <c r="H267" s="4">
        <v>67232.843031530996</v>
      </c>
      <c r="I267" s="4">
        <v>7864.4048612155393</v>
      </c>
      <c r="J267" s="4">
        <v>5.5000000000000675</v>
      </c>
      <c r="K267" s="4">
        <v>14813.092115163074</v>
      </c>
      <c r="L267" s="4">
        <v>2192.5574625345648</v>
      </c>
      <c r="M267" s="4">
        <v>0</v>
      </c>
      <c r="N267" s="4">
        <v>16231.889103834768</v>
      </c>
      <c r="O267" s="4">
        <v>1865.811735253711</v>
      </c>
      <c r="P267" s="4">
        <v>0</v>
      </c>
      <c r="Q267" s="4">
        <v>6658.1037296956483</v>
      </c>
      <c r="R267" s="4">
        <v>894.12331319977147</v>
      </c>
      <c r="S267" s="4">
        <v>0</v>
      </c>
    </row>
    <row r="268" spans="1:19" x14ac:dyDescent="0.25">
      <c r="A268" s="1">
        <v>50830</v>
      </c>
      <c r="B268" s="4">
        <v>184082.01878406829</v>
      </c>
      <c r="C268" s="4">
        <f t="shared" si="2"/>
        <v>15210.549484358493</v>
      </c>
      <c r="D268" s="4">
        <v>24.666666666666877</v>
      </c>
      <c r="E268" s="4">
        <v>97400.595697476907</v>
      </c>
      <c r="F268" s="4">
        <v>9445.2028506173592</v>
      </c>
      <c r="G268" s="4">
        <v>17.055555555555543</v>
      </c>
      <c r="H268" s="4">
        <v>67251.637876260866</v>
      </c>
      <c r="I268" s="4">
        <v>7865.7776527393034</v>
      </c>
      <c r="J268" s="4">
        <v>5.4583333333334005</v>
      </c>
      <c r="K268" s="4">
        <v>14820.528922585276</v>
      </c>
      <c r="L268" s="4">
        <v>2193.0573224751242</v>
      </c>
      <c r="M268" s="4">
        <v>0</v>
      </c>
      <c r="N268" s="4">
        <v>16217.402074799831</v>
      </c>
      <c r="O268" s="4">
        <v>1863.3514394943927</v>
      </c>
      <c r="P268" s="4">
        <v>0</v>
      </c>
      <c r="Q268" s="4">
        <v>6646.1069675495555</v>
      </c>
      <c r="R268" s="4">
        <v>893.57210712930419</v>
      </c>
      <c r="S268" s="4">
        <v>0</v>
      </c>
    </row>
    <row r="269" spans="1:19" x14ac:dyDescent="0.25">
      <c r="A269" s="1">
        <v>50861</v>
      </c>
      <c r="B269" s="4">
        <v>184017.38991669886</v>
      </c>
      <c r="C269" s="4">
        <f t="shared" si="2"/>
        <v>15178.292812472879</v>
      </c>
      <c r="D269" s="4">
        <v>24.333333333333545</v>
      </c>
      <c r="E269" s="4">
        <v>97371.772893756002</v>
      </c>
      <c r="F269" s="4">
        <v>9485.0904215875253</v>
      </c>
      <c r="G269" s="4">
        <v>16.805555555555543</v>
      </c>
      <c r="H269" s="4">
        <v>67210.914633349224</v>
      </c>
      <c r="I269" s="4">
        <v>7852.7524322305253</v>
      </c>
      <c r="J269" s="4">
        <v>5.4166666666667336</v>
      </c>
      <c r="K269" s="4">
        <v>14793.531736568933</v>
      </c>
      <c r="L269" s="4">
        <v>2186.8621077393395</v>
      </c>
      <c r="M269" s="4">
        <v>0</v>
      </c>
      <c r="N269" s="4">
        <v>16183.298543892717</v>
      </c>
      <c r="O269" s="4">
        <v>1858.0890791561178</v>
      </c>
      <c r="P269" s="4">
        <v>0</v>
      </c>
      <c r="Q269" s="4">
        <v>6627.9878750323196</v>
      </c>
      <c r="R269" s="4">
        <v>892.1448706575303</v>
      </c>
      <c r="S269" s="4">
        <v>0</v>
      </c>
    </row>
    <row r="270" spans="1:19" x14ac:dyDescent="0.25">
      <c r="A270" s="1">
        <v>50891</v>
      </c>
      <c r="B270" s="4">
        <v>183955.60064701096</v>
      </c>
      <c r="C270" s="4">
        <f t="shared" si="2"/>
        <v>15149.033603011667</v>
      </c>
      <c r="D270" s="4">
        <v>24.000000000000213</v>
      </c>
      <c r="E270" s="4">
        <v>97325.056595311704</v>
      </c>
      <c r="F270" s="4">
        <v>9447.9759470574008</v>
      </c>
      <c r="G270" s="4">
        <v>16.555555555555543</v>
      </c>
      <c r="H270" s="4">
        <v>67120.303811736507</v>
      </c>
      <c r="I270" s="4">
        <v>7838.7722861554003</v>
      </c>
      <c r="J270" s="4">
        <v>5.3750000000000666</v>
      </c>
      <c r="K270" s="4">
        <v>14751.246008390726</v>
      </c>
      <c r="L270" s="4">
        <v>2184.4941655840967</v>
      </c>
      <c r="M270" s="4">
        <v>0</v>
      </c>
      <c r="N270" s="4">
        <v>16140.807339142853</v>
      </c>
      <c r="O270" s="4">
        <v>1852.8298643248324</v>
      </c>
      <c r="P270" s="4">
        <v>0</v>
      </c>
      <c r="Q270" s="4">
        <v>6611.6402565886483</v>
      </c>
      <c r="R270" s="4">
        <v>888.96739441482043</v>
      </c>
      <c r="S270" s="4">
        <v>0</v>
      </c>
    </row>
    <row r="271" spans="1:19" x14ac:dyDescent="0.25">
      <c r="A271" s="1">
        <v>50922</v>
      </c>
      <c r="B271" s="4">
        <v>183752.99033895673</v>
      </c>
      <c r="C271" s="4">
        <f t="shared" si="2"/>
        <v>15167.455341362212</v>
      </c>
      <c r="D271" s="4">
        <v>23.666666666666881</v>
      </c>
      <c r="E271" s="4">
        <v>97319.505068028957</v>
      </c>
      <c r="F271" s="4">
        <v>9455.6173808975909</v>
      </c>
      <c r="G271" s="4">
        <v>16.305555555555543</v>
      </c>
      <c r="H271" s="4">
        <v>67014.374127947987</v>
      </c>
      <c r="I271" s="4">
        <v>7832.472772399</v>
      </c>
      <c r="J271" s="4">
        <v>5.3333333333333997</v>
      </c>
      <c r="K271" s="4">
        <v>14705.153265556784</v>
      </c>
      <c r="L271" s="4">
        <v>2182.1271150725324</v>
      </c>
      <c r="M271" s="4">
        <v>0</v>
      </c>
      <c r="N271" s="4">
        <v>16060.985945152694</v>
      </c>
      <c r="O271" s="4">
        <v>1847.5737935362288</v>
      </c>
      <c r="P271" s="4">
        <v>0</v>
      </c>
      <c r="Q271" s="4">
        <v>6583.9315048538219</v>
      </c>
      <c r="R271" s="4">
        <v>886.66878681426772</v>
      </c>
      <c r="S271" s="4">
        <v>0</v>
      </c>
    </row>
    <row r="272" spans="1:19" x14ac:dyDescent="0.25">
      <c r="A272" s="1">
        <v>50952</v>
      </c>
      <c r="B272" s="4">
        <v>183853.67276331084</v>
      </c>
      <c r="C272" s="4">
        <f t="shared" si="2"/>
        <v>15117.570404079754</v>
      </c>
      <c r="D272" s="4">
        <v>23.333333333333549</v>
      </c>
      <c r="E272" s="4">
        <v>97364.887886508703</v>
      </c>
      <c r="F272" s="4">
        <v>9441.7938408448535</v>
      </c>
      <c r="G272" s="4">
        <v>16.055555555555543</v>
      </c>
      <c r="H272" s="4">
        <v>66883.541785006251</v>
      </c>
      <c r="I272" s="4">
        <v>7808.9086801316889</v>
      </c>
      <c r="J272" s="4">
        <v>5.2916666666667327</v>
      </c>
      <c r="K272" s="4">
        <v>14649.5211025559</v>
      </c>
      <c r="L272" s="4">
        <v>2172.114569244432</v>
      </c>
      <c r="M272" s="4">
        <v>0</v>
      </c>
      <c r="N272" s="4">
        <v>15978.412705176441</v>
      </c>
      <c r="O272" s="4">
        <v>1840.4536830064019</v>
      </c>
      <c r="P272" s="4">
        <v>0</v>
      </c>
      <c r="Q272" s="4">
        <v>6539.6341460058493</v>
      </c>
      <c r="R272" s="4">
        <v>883.49792502219213</v>
      </c>
      <c r="S272" s="4">
        <v>0</v>
      </c>
    </row>
    <row r="273" spans="1:19" x14ac:dyDescent="0.25">
      <c r="A273" s="1">
        <v>50983</v>
      </c>
      <c r="B273" s="4">
        <v>183941.14338861874</v>
      </c>
      <c r="C273" s="4">
        <f t="shared" ref="C273:C336" si="3">C261</f>
        <v>15110.173980694633</v>
      </c>
      <c r="D273" s="4">
        <v>23.000000000000217</v>
      </c>
      <c r="E273" s="4">
        <v>97428.067420213905</v>
      </c>
      <c r="F273" s="4">
        <v>9436.0233624852081</v>
      </c>
      <c r="G273" s="4">
        <v>15.805555555555543</v>
      </c>
      <c r="H273" s="4">
        <v>66798.792851074584</v>
      </c>
      <c r="I273" s="4">
        <v>7797.821340477969</v>
      </c>
      <c r="J273" s="4">
        <v>5.2500000000000657</v>
      </c>
      <c r="K273" s="4">
        <v>14593.91147909696</v>
      </c>
      <c r="L273" s="4">
        <v>2164.9728978828057</v>
      </c>
      <c r="M273" s="4">
        <v>0</v>
      </c>
      <c r="N273" s="4">
        <v>15908.022985662254</v>
      </c>
      <c r="O273" s="4">
        <v>1835.204487093476</v>
      </c>
      <c r="P273" s="4">
        <v>0</v>
      </c>
      <c r="Q273" s="4">
        <v>6520.7410251185038</v>
      </c>
      <c r="R273" s="4">
        <v>882.95326925455004</v>
      </c>
      <c r="S273" s="4">
        <v>0</v>
      </c>
    </row>
    <row r="274" spans="1:19" x14ac:dyDescent="0.25">
      <c r="A274" s="1">
        <v>51014</v>
      </c>
      <c r="B274" s="4">
        <v>184109.22587521048</v>
      </c>
      <c r="C274" s="4">
        <f t="shared" si="3"/>
        <v>15109.750027486985</v>
      </c>
      <c r="D274" s="4">
        <v>22.666666666666885</v>
      </c>
      <c r="E274" s="4">
        <v>97550.987826409037</v>
      </c>
      <c r="F274" s="4">
        <v>9426.6842594902337</v>
      </c>
      <c r="G274" s="4">
        <v>15.555555555555543</v>
      </c>
      <c r="H274" s="4">
        <v>66761.059738428972</v>
      </c>
      <c r="I274" s="4">
        <v>7783.8612824920247</v>
      </c>
      <c r="J274" s="4">
        <v>5.2083333333333988</v>
      </c>
      <c r="K274" s="4">
        <v>14585.138996537784</v>
      </c>
      <c r="L274" s="4">
        <v>2163.5665086719832</v>
      </c>
      <c r="M274" s="4">
        <v>0</v>
      </c>
      <c r="N274" s="4">
        <v>15897.388242139141</v>
      </c>
      <c r="O274" s="4">
        <v>1832.7574308654989</v>
      </c>
      <c r="P274" s="4">
        <v>0</v>
      </c>
      <c r="Q274" s="4">
        <v>6506.2370743541669</v>
      </c>
      <c r="R274" s="4">
        <v>880.66160480045664</v>
      </c>
      <c r="S274" s="4">
        <v>0</v>
      </c>
    </row>
    <row r="275" spans="1:19" x14ac:dyDescent="0.25">
      <c r="A275" s="1">
        <v>51044</v>
      </c>
      <c r="B275" s="4">
        <v>184433.81532028108</v>
      </c>
      <c r="C275" s="4">
        <f t="shared" si="3"/>
        <v>15115.297101741879</v>
      </c>
      <c r="D275" s="4">
        <v>22.333333333333552</v>
      </c>
      <c r="E275" s="4">
        <v>97684.465918307673</v>
      </c>
      <c r="F275" s="4">
        <v>9457.5172809310552</v>
      </c>
      <c r="G275" s="4">
        <v>15.305555555555543</v>
      </c>
      <c r="H275" s="4">
        <v>66985.066460456321</v>
      </c>
      <c r="I275" s="4">
        <v>7797.7088784276239</v>
      </c>
      <c r="J275" s="4">
        <v>5.1666666666667318</v>
      </c>
      <c r="K275" s="4">
        <v>14647.054420549208</v>
      </c>
      <c r="L275" s="4">
        <v>2165.98141604583</v>
      </c>
      <c r="M275" s="4">
        <v>0</v>
      </c>
      <c r="N275" s="4">
        <v>16013.606473243723</v>
      </c>
      <c r="O275" s="4">
        <v>1837.7733775796883</v>
      </c>
      <c r="P275" s="4">
        <v>0</v>
      </c>
      <c r="Q275" s="4">
        <v>6542.3902785717764</v>
      </c>
      <c r="R275" s="4">
        <v>881.86496481482641</v>
      </c>
      <c r="S275" s="4">
        <v>0</v>
      </c>
    </row>
    <row r="276" spans="1:19" x14ac:dyDescent="0.25">
      <c r="A276" s="1">
        <v>51075</v>
      </c>
      <c r="B276" s="4">
        <v>184845.39437702842</v>
      </c>
      <c r="C276" s="4">
        <f t="shared" si="3"/>
        <v>15125.814925366642</v>
      </c>
      <c r="D276" s="4">
        <v>22.00000000000022</v>
      </c>
      <c r="E276" s="4">
        <v>97852.571772445663</v>
      </c>
      <c r="F276" s="4">
        <v>9416.9483834910061</v>
      </c>
      <c r="G276" s="4">
        <v>15.055555555555543</v>
      </c>
      <c r="H276" s="4">
        <v>67298.127810379432</v>
      </c>
      <c r="I276" s="4">
        <v>7829.7628794281009</v>
      </c>
      <c r="J276" s="4">
        <v>5.1250000000000648</v>
      </c>
      <c r="K276" s="4">
        <v>14732.818470490842</v>
      </c>
      <c r="L276" s="4">
        <v>2174.1252364454699</v>
      </c>
      <c r="M276" s="4">
        <v>0</v>
      </c>
      <c r="N276" s="4">
        <v>16121.357833232043</v>
      </c>
      <c r="O276" s="4">
        <v>1846.5156017436352</v>
      </c>
      <c r="P276" s="4">
        <v>0</v>
      </c>
      <c r="Q276" s="4">
        <v>6595.9483421729255</v>
      </c>
      <c r="R276" s="4">
        <v>882.19391109099456</v>
      </c>
      <c r="S276" s="4">
        <v>0</v>
      </c>
    </row>
    <row r="277" spans="1:19" x14ac:dyDescent="0.25">
      <c r="A277" s="1">
        <v>51105</v>
      </c>
      <c r="B277" s="4">
        <v>185164.86202973122</v>
      </c>
      <c r="C277" s="4">
        <f t="shared" si="3"/>
        <v>15202.974500744016</v>
      </c>
      <c r="D277" s="4">
        <v>21.666666666666888</v>
      </c>
      <c r="E277" s="4">
        <v>98065.951212498578</v>
      </c>
      <c r="F277" s="4">
        <v>9459.3407973189951</v>
      </c>
      <c r="G277" s="4">
        <v>14.805555555555543</v>
      </c>
      <c r="H277" s="4">
        <v>67594.774881350095</v>
      </c>
      <c r="I277" s="4">
        <v>7872.3460758555439</v>
      </c>
      <c r="J277" s="4">
        <v>5.0833333333333979</v>
      </c>
      <c r="K277" s="4">
        <v>14822.365366469558</v>
      </c>
      <c r="L277" s="4">
        <v>2189.9039958023645</v>
      </c>
      <c r="M277" s="4">
        <v>0</v>
      </c>
      <c r="N277" s="4">
        <v>16208.532845034148</v>
      </c>
      <c r="O277" s="4">
        <v>1857.1163341001143</v>
      </c>
      <c r="P277" s="4">
        <v>0</v>
      </c>
      <c r="Q277" s="4">
        <v>6627.6364491118875</v>
      </c>
      <c r="R277" s="4">
        <v>887.75446120998708</v>
      </c>
      <c r="S277" s="4">
        <v>0</v>
      </c>
    </row>
    <row r="278" spans="1:19" x14ac:dyDescent="0.25">
      <c r="A278" s="1">
        <v>51136</v>
      </c>
      <c r="B278" s="4">
        <v>185390.4248850997</v>
      </c>
      <c r="C278" s="4">
        <f t="shared" si="3"/>
        <v>15201.524367419528</v>
      </c>
      <c r="D278" s="4">
        <v>21.333333333333556</v>
      </c>
      <c r="E278" s="4">
        <v>98196.205017404413</v>
      </c>
      <c r="F278" s="4">
        <v>9455.345906617702</v>
      </c>
      <c r="G278" s="4">
        <v>14.555555555555543</v>
      </c>
      <c r="H278" s="4">
        <v>67754.289056515408</v>
      </c>
      <c r="I278" s="4">
        <v>7901.1333468913544</v>
      </c>
      <c r="J278" s="4">
        <v>5.0416666666667309</v>
      </c>
      <c r="K278" s="4">
        <v>14848.870429711036</v>
      </c>
      <c r="L278" s="4">
        <v>2191.7542654346712</v>
      </c>
      <c r="M278" s="4">
        <v>0</v>
      </c>
      <c r="N278" s="4">
        <v>16254.651001711673</v>
      </c>
      <c r="O278" s="4">
        <v>1866.5713574365582</v>
      </c>
      <c r="P278" s="4">
        <v>0</v>
      </c>
      <c r="Q278" s="4">
        <v>6646.2101819855579</v>
      </c>
      <c r="R278" s="4">
        <v>889.8217408611664</v>
      </c>
      <c r="S278" s="4">
        <v>0</v>
      </c>
    </row>
    <row r="279" spans="1:19" x14ac:dyDescent="0.25">
      <c r="A279" s="1">
        <v>51167</v>
      </c>
      <c r="B279" s="4">
        <v>185334.81388616111</v>
      </c>
      <c r="C279" s="4">
        <f t="shared" si="3"/>
        <v>15220.951643549295</v>
      </c>
      <c r="D279" s="4">
        <v>21.000000000000224</v>
      </c>
      <c r="E279" s="4">
        <v>98157.062680982795</v>
      </c>
      <c r="F279" s="4">
        <v>9423.7405249240237</v>
      </c>
      <c r="G279" s="4">
        <v>14.305555555555543</v>
      </c>
      <c r="H279" s="4">
        <v>67736.51418594984</v>
      </c>
      <c r="I279" s="4">
        <v>7902.4930338779168</v>
      </c>
      <c r="J279" s="4">
        <v>5.0000000000000639</v>
      </c>
      <c r="K279" s="4">
        <v>14839.096398898777</v>
      </c>
      <c r="L279" s="4">
        <v>2191.2976975235147</v>
      </c>
      <c r="M279" s="4">
        <v>0</v>
      </c>
      <c r="N279" s="4">
        <v>16254.16213042354</v>
      </c>
      <c r="O279" s="4">
        <v>1868.7749420596106</v>
      </c>
      <c r="P279" s="4">
        <v>0</v>
      </c>
      <c r="Q279" s="4">
        <v>6642.1129491499642</v>
      </c>
      <c r="R279" s="4">
        <v>891.01515171523909</v>
      </c>
      <c r="S279" s="4">
        <v>0</v>
      </c>
    </row>
    <row r="280" spans="1:19" x14ac:dyDescent="0.25">
      <c r="A280" s="1">
        <v>51196</v>
      </c>
      <c r="B280" s="4">
        <v>185326.04356109182</v>
      </c>
      <c r="C280" s="4">
        <f t="shared" si="3"/>
        <v>15210.549484358493</v>
      </c>
      <c r="D280" s="4">
        <v>20.666666666666892</v>
      </c>
      <c r="E280" s="4">
        <v>98133.959129184688</v>
      </c>
      <c r="F280" s="4">
        <v>9416.2020920135237</v>
      </c>
      <c r="G280" s="4">
        <v>14.055555555555543</v>
      </c>
      <c r="H280" s="4">
        <v>67754.181931248822</v>
      </c>
      <c r="I280" s="4">
        <v>7902.8941178411687</v>
      </c>
      <c r="J280" s="4">
        <v>4.958333333333397</v>
      </c>
      <c r="K280" s="4">
        <v>14846.501515814642</v>
      </c>
      <c r="L280" s="4">
        <v>2191.7954313867344</v>
      </c>
      <c r="M280" s="4">
        <v>0</v>
      </c>
      <c r="N280" s="4">
        <v>16238.772274348486</v>
      </c>
      <c r="O280" s="4">
        <v>1865.3895698490869</v>
      </c>
      <c r="P280" s="4">
        <v>0</v>
      </c>
      <c r="Q280" s="4">
        <v>6630.1842316484426</v>
      </c>
      <c r="R280" s="4">
        <v>890.46586175349307</v>
      </c>
      <c r="S280" s="4">
        <v>0</v>
      </c>
    </row>
    <row r="281" spans="1:19" x14ac:dyDescent="0.25">
      <c r="A281" s="1">
        <v>51227</v>
      </c>
      <c r="B281" s="4">
        <v>185260.15394160312</v>
      </c>
      <c r="C281" s="4">
        <f t="shared" si="3"/>
        <v>15178.292812472879</v>
      </c>
      <c r="D281" s="4">
        <v>20.33333333333356</v>
      </c>
      <c r="E281" s="4">
        <v>98104.624706430957</v>
      </c>
      <c r="F281" s="4">
        <v>9454.93815742673</v>
      </c>
      <c r="G281" s="4">
        <v>13.805555555555543</v>
      </c>
      <c r="H281" s="4">
        <v>67713.426322593368</v>
      </c>
      <c r="I281" s="4">
        <v>7889.8882444263008</v>
      </c>
      <c r="J281" s="4">
        <v>4.91666666666673</v>
      </c>
      <c r="K281" s="4">
        <v>14819.558619492345</v>
      </c>
      <c r="L281" s="4">
        <v>2185.6148075385113</v>
      </c>
      <c r="M281" s="4">
        <v>0</v>
      </c>
      <c r="N281" s="4">
        <v>16204.77184995907</v>
      </c>
      <c r="O281" s="4">
        <v>1860.1442856044307</v>
      </c>
      <c r="P281" s="4">
        <v>0</v>
      </c>
      <c r="Q281" s="4">
        <v>6613.0482433856041</v>
      </c>
      <c r="R281" s="4">
        <v>889.0470014127975</v>
      </c>
      <c r="S281" s="4">
        <v>0</v>
      </c>
    </row>
    <row r="282" spans="1:19" x14ac:dyDescent="0.25">
      <c r="A282" s="1">
        <v>51257</v>
      </c>
      <c r="B282" s="4">
        <v>185197.09470511356</v>
      </c>
      <c r="C282" s="4">
        <f t="shared" si="3"/>
        <v>15149.033603011667</v>
      </c>
      <c r="D282" s="4">
        <v>20.000000000000227</v>
      </c>
      <c r="E282" s="4">
        <v>98056.618408525916</v>
      </c>
      <c r="F282" s="4">
        <v>9417.1490401497176</v>
      </c>
      <c r="G282" s="4">
        <v>13.555555555555543</v>
      </c>
      <c r="H282" s="4">
        <v>67621.940344373448</v>
      </c>
      <c r="I282" s="4">
        <v>7876.8870658525311</v>
      </c>
      <c r="J282" s="4">
        <v>4.8750000000000631</v>
      </c>
      <c r="K282" s="4">
        <v>14777.365357359517</v>
      </c>
      <c r="L282" s="4">
        <v>2183.2519002225022</v>
      </c>
      <c r="M282" s="4">
        <v>0</v>
      </c>
      <c r="N282" s="4">
        <v>16162.415572713466</v>
      </c>
      <c r="O282" s="4">
        <v>1855.8327753133847</v>
      </c>
      <c r="P282" s="4">
        <v>0</v>
      </c>
      <c r="Q282" s="4">
        <v>6595.9308632357161</v>
      </c>
      <c r="R282" s="4">
        <v>886.76017931994613</v>
      </c>
      <c r="S282" s="4">
        <v>0</v>
      </c>
    </row>
    <row r="283" spans="1:19" x14ac:dyDescent="0.25">
      <c r="A283" s="1">
        <v>51288</v>
      </c>
      <c r="B283" s="4">
        <v>184994.64281153592</v>
      </c>
      <c r="C283" s="4">
        <f t="shared" si="3"/>
        <v>15167.455341362212</v>
      </c>
      <c r="D283" s="4">
        <v>19.666666666666895</v>
      </c>
      <c r="E283" s="4">
        <v>98049.523724599625</v>
      </c>
      <c r="F283" s="4">
        <v>9424.7290031914108</v>
      </c>
      <c r="G283" s="4">
        <v>13.305555555555543</v>
      </c>
      <c r="H283" s="4">
        <v>67516.12832906573</v>
      </c>
      <c r="I283" s="4">
        <v>7869.6340273183978</v>
      </c>
      <c r="J283" s="4">
        <v>4.8333333333333961</v>
      </c>
      <c r="K283" s="4">
        <v>14731.374588952849</v>
      </c>
      <c r="L283" s="4">
        <v>2180.8898825066658</v>
      </c>
      <c r="M283" s="4">
        <v>0</v>
      </c>
      <c r="N283" s="4">
        <v>16081.940355261244</v>
      </c>
      <c r="O283" s="4">
        <v>1850.5934639329005</v>
      </c>
      <c r="P283" s="4">
        <v>0</v>
      </c>
      <c r="Q283" s="4">
        <v>6568.4060334453388</v>
      </c>
      <c r="R283" s="4">
        <v>884.47583889515283</v>
      </c>
      <c r="S283" s="4">
        <v>0</v>
      </c>
    </row>
    <row r="284" spans="1:19" x14ac:dyDescent="0.25">
      <c r="A284" s="1">
        <v>51318</v>
      </c>
      <c r="B284" s="4">
        <v>185093.48884503308</v>
      </c>
      <c r="C284" s="4">
        <f t="shared" si="3"/>
        <v>15117.570404079754</v>
      </c>
      <c r="D284" s="4">
        <v>19.333333333333563</v>
      </c>
      <c r="E284" s="4">
        <v>98095.715088408746</v>
      </c>
      <c r="F284" s="4">
        <v>9410.9766708284842</v>
      </c>
      <c r="G284" s="4">
        <v>13.055555555555543</v>
      </c>
      <c r="H284" s="4">
        <v>67384.513831358941</v>
      </c>
      <c r="I284" s="4">
        <v>7846.1134997758199</v>
      </c>
      <c r="J284" s="4">
        <v>4.7916666666667291</v>
      </c>
      <c r="K284" s="4">
        <v>14674.914810050514</v>
      </c>
      <c r="L284" s="4">
        <v>2170.9014595230901</v>
      </c>
      <c r="M284" s="4">
        <v>0</v>
      </c>
      <c r="N284" s="4">
        <v>15999.65437666835</v>
      </c>
      <c r="O284" s="4">
        <v>1843.4971837263727</v>
      </c>
      <c r="P284" s="4">
        <v>0</v>
      </c>
      <c r="Q284" s="4">
        <v>6524.4149117118477</v>
      </c>
      <c r="R284" s="4">
        <v>881.32567678833175</v>
      </c>
      <c r="S284" s="4">
        <v>0</v>
      </c>
    </row>
    <row r="285" spans="1:19" x14ac:dyDescent="0.25">
      <c r="A285" s="1">
        <v>51349</v>
      </c>
      <c r="B285" s="4">
        <v>185180.10487590666</v>
      </c>
      <c r="C285" s="4">
        <f t="shared" si="3"/>
        <v>15110.173980694633</v>
      </c>
      <c r="D285" s="4">
        <v>19.000000000000231</v>
      </c>
      <c r="E285" s="4">
        <v>98157.815777272801</v>
      </c>
      <c r="F285" s="4">
        <v>9405.2276329884971</v>
      </c>
      <c r="G285" s="4">
        <v>12.805555555555543</v>
      </c>
      <c r="H285" s="4">
        <v>67299.834137753889</v>
      </c>
      <c r="I285" s="4">
        <v>7835.0410633173424</v>
      </c>
      <c r="J285" s="4">
        <v>4.7500000000000622</v>
      </c>
      <c r="K285" s="4">
        <v>14619.431127574522</v>
      </c>
      <c r="L285" s="4">
        <v>2162.8235297483734</v>
      </c>
      <c r="M285" s="4">
        <v>0</v>
      </c>
      <c r="N285" s="4">
        <v>15929.505717220643</v>
      </c>
      <c r="O285" s="4">
        <v>1837.3349673808816</v>
      </c>
      <c r="P285" s="4">
        <v>0</v>
      </c>
      <c r="Q285" s="4">
        <v>6505.6407429809778</v>
      </c>
      <c r="R285" s="4">
        <v>880.78236016082349</v>
      </c>
      <c r="S285" s="4">
        <v>0</v>
      </c>
    </row>
    <row r="286" spans="1:19" x14ac:dyDescent="0.25">
      <c r="A286" s="1">
        <v>51380</v>
      </c>
      <c r="B286" s="4">
        <v>185346.11652876096</v>
      </c>
      <c r="C286" s="4">
        <f t="shared" si="3"/>
        <v>15109.750027486985</v>
      </c>
      <c r="D286" s="4">
        <v>18.666666666666899</v>
      </c>
      <c r="E286" s="4">
        <v>98280.175943742302</v>
      </c>
      <c r="F286" s="4">
        <v>9395.932034886564</v>
      </c>
      <c r="G286" s="4">
        <v>12.555555555555543</v>
      </c>
      <c r="H286" s="4">
        <v>67261.105586520061</v>
      </c>
      <c r="I286" s="4">
        <v>7821.1025102117037</v>
      </c>
      <c r="J286" s="4">
        <v>4.7083333333333952</v>
      </c>
      <c r="K286" s="4">
        <v>14611.62065673221</v>
      </c>
      <c r="L286" s="4">
        <v>2162.3729884460249</v>
      </c>
      <c r="M286" s="4">
        <v>0</v>
      </c>
      <c r="N286" s="4">
        <v>15918.885403944791</v>
      </c>
      <c r="O286" s="4">
        <v>1834.8943139527041</v>
      </c>
      <c r="P286" s="4">
        <v>0</v>
      </c>
      <c r="Q286" s="4">
        <v>6491.2233969335011</v>
      </c>
      <c r="R286" s="4">
        <v>878.50491664577635</v>
      </c>
      <c r="S286" s="4">
        <v>0</v>
      </c>
    </row>
    <row r="287" spans="1:19" x14ac:dyDescent="0.25">
      <c r="A287" s="1">
        <v>51410</v>
      </c>
      <c r="B287" s="4">
        <v>185669.9581723875</v>
      </c>
      <c r="C287" s="4">
        <f t="shared" si="3"/>
        <v>15115.297101741879</v>
      </c>
      <c r="D287" s="4">
        <v>18.333333333333567</v>
      </c>
      <c r="E287" s="4">
        <v>98412.140940588506</v>
      </c>
      <c r="F287" s="4">
        <v>9425.6732332075626</v>
      </c>
      <c r="G287" s="4">
        <v>12.305555555555543</v>
      </c>
      <c r="H287" s="4">
        <v>67483.515950846442</v>
      </c>
      <c r="I287" s="4">
        <v>7834.9077289434999</v>
      </c>
      <c r="J287" s="4">
        <v>4.6666666666667282</v>
      </c>
      <c r="K287" s="4">
        <v>14673.36838292159</v>
      </c>
      <c r="L287" s="4">
        <v>2164.780989382954</v>
      </c>
      <c r="M287" s="4">
        <v>0</v>
      </c>
      <c r="N287" s="4">
        <v>16033.707779796981</v>
      </c>
      <c r="O287" s="4">
        <v>1840.8175258990591</v>
      </c>
      <c r="P287" s="4">
        <v>0</v>
      </c>
      <c r="Q287" s="4">
        <v>6527.0897390310465</v>
      </c>
      <c r="R287" s="4">
        <v>879.69673152523069</v>
      </c>
      <c r="S287" s="4">
        <v>0</v>
      </c>
    </row>
    <row r="288" spans="1:19" x14ac:dyDescent="0.25">
      <c r="A288" s="1">
        <v>51441</v>
      </c>
      <c r="B288" s="4">
        <v>186078.61651224535</v>
      </c>
      <c r="C288" s="4">
        <f t="shared" si="3"/>
        <v>15125.814925366642</v>
      </c>
      <c r="D288" s="4">
        <v>18.000000000000234</v>
      </c>
      <c r="E288" s="4">
        <v>98580.293188173673</v>
      </c>
      <c r="F288" s="4">
        <v>9385.3413392577677</v>
      </c>
      <c r="G288" s="4">
        <v>12.055555555555543</v>
      </c>
      <c r="H288" s="4">
        <v>67795.733067589099</v>
      </c>
      <c r="I288" s="4">
        <v>7866.8775281522039</v>
      </c>
      <c r="J288" s="4">
        <v>4.6250000000000613</v>
      </c>
      <c r="K288" s="4">
        <v>14758.905190670668</v>
      </c>
      <c r="L288" s="4">
        <v>2171.9509814876064</v>
      </c>
      <c r="M288" s="4">
        <v>0</v>
      </c>
      <c r="N288" s="4">
        <v>16141.953740024112</v>
      </c>
      <c r="O288" s="4">
        <v>1849.5234219144065</v>
      </c>
      <c r="P288" s="4">
        <v>0</v>
      </c>
      <c r="Q288" s="4">
        <v>6580.2326324486794</v>
      </c>
      <c r="R288" s="4">
        <v>880.02058109357097</v>
      </c>
      <c r="S288" s="4">
        <v>0</v>
      </c>
    </row>
    <row r="289" spans="1:19" x14ac:dyDescent="0.25">
      <c r="A289" s="1">
        <v>51471</v>
      </c>
      <c r="B289" s="4">
        <v>186395.48597930581</v>
      </c>
      <c r="C289" s="4">
        <f t="shared" si="3"/>
        <v>15202.974500744016</v>
      </c>
      <c r="D289" s="4">
        <v>17.666666666666902</v>
      </c>
      <c r="E289" s="4">
        <v>98792.55159468163</v>
      </c>
      <c r="F289" s="4">
        <v>9427.4579947723523</v>
      </c>
      <c r="G289" s="4">
        <v>11.805555555555543</v>
      </c>
      <c r="H289" s="4">
        <v>68090.617497905943</v>
      </c>
      <c r="I289" s="4">
        <v>7909.3523354910194</v>
      </c>
      <c r="J289" s="4">
        <v>4.5833333333333943</v>
      </c>
      <c r="K289" s="4">
        <v>14848.215401882137</v>
      </c>
      <c r="L289" s="4">
        <v>2187.6896653114413</v>
      </c>
      <c r="M289" s="4">
        <v>0</v>
      </c>
      <c r="N289" s="4">
        <v>16227.843656062856</v>
      </c>
      <c r="O289" s="4">
        <v>1859.152199365195</v>
      </c>
      <c r="P289" s="4">
        <v>0</v>
      </c>
      <c r="Q289" s="4">
        <v>6611.6668220748443</v>
      </c>
      <c r="R289" s="4">
        <v>885.53746517184686</v>
      </c>
      <c r="S289" s="4">
        <v>0</v>
      </c>
    </row>
    <row r="290" spans="1:19" x14ac:dyDescent="0.25">
      <c r="A290" s="1">
        <v>51502</v>
      </c>
      <c r="B290" s="4">
        <v>186619.71320045175</v>
      </c>
      <c r="C290" s="4">
        <f t="shared" si="3"/>
        <v>15201.524367419528</v>
      </c>
      <c r="D290" s="4">
        <v>17.33333333333357</v>
      </c>
      <c r="E290" s="4">
        <v>98921.311925851172</v>
      </c>
      <c r="F290" s="4">
        <v>9423.4740644178164</v>
      </c>
      <c r="G290" s="4">
        <v>11.555555555555543</v>
      </c>
      <c r="H290" s="4">
        <v>68250.596381378826</v>
      </c>
      <c r="I290" s="4">
        <v>7938.0902764131934</v>
      </c>
      <c r="J290" s="4">
        <v>4.5416666666667274</v>
      </c>
      <c r="K290" s="4">
        <v>14873.688970020095</v>
      </c>
      <c r="L290" s="4">
        <v>2189.5444721846843</v>
      </c>
      <c r="M290" s="4">
        <v>0</v>
      </c>
      <c r="N290" s="4">
        <v>16273.761318000039</v>
      </c>
      <c r="O290" s="4">
        <v>1868.5818042256328</v>
      </c>
      <c r="P290" s="4">
        <v>0</v>
      </c>
      <c r="Q290" s="4">
        <v>6630.0833383251202</v>
      </c>
      <c r="R290" s="4">
        <v>886.72174083810637</v>
      </c>
      <c r="S290" s="4">
        <v>0</v>
      </c>
    </row>
    <row r="291" spans="1:19" x14ac:dyDescent="0.25">
      <c r="A291" s="1">
        <v>51533</v>
      </c>
      <c r="B291" s="4">
        <v>186563.74911527545</v>
      </c>
      <c r="C291" s="4">
        <f t="shared" si="3"/>
        <v>15220.951643549295</v>
      </c>
      <c r="D291" s="4">
        <v>17.000000000000238</v>
      </c>
      <c r="E291" s="4">
        <v>98882.608685654908</v>
      </c>
      <c r="F291" s="4">
        <v>9391.1650982487827</v>
      </c>
      <c r="G291" s="4">
        <v>11.305555555555543</v>
      </c>
      <c r="H291" s="4">
        <v>68231.781623972405</v>
      </c>
      <c r="I291" s="4">
        <v>7939.4362782335129</v>
      </c>
      <c r="J291" s="4">
        <v>4.5000000000000604</v>
      </c>
      <c r="K291" s="4">
        <v>14864.878472898898</v>
      </c>
      <c r="L291" s="4">
        <v>2189.0883645991689</v>
      </c>
      <c r="M291" s="4">
        <v>0</v>
      </c>
      <c r="N291" s="4">
        <v>16273.248730699434</v>
      </c>
      <c r="O291" s="4">
        <v>1870.7741530857643</v>
      </c>
      <c r="P291" s="4">
        <v>0</v>
      </c>
      <c r="Q291" s="4">
        <v>6625.9960473107403</v>
      </c>
      <c r="R291" s="4">
        <v>887.90421980534063</v>
      </c>
      <c r="S291" s="4">
        <v>0</v>
      </c>
    </row>
    <row r="292" spans="1:19" x14ac:dyDescent="0.25">
      <c r="A292" s="1">
        <v>51561</v>
      </c>
      <c r="B292" s="4">
        <v>186553.52899778358</v>
      </c>
      <c r="C292" s="4">
        <f t="shared" si="3"/>
        <v>15210.549484358493</v>
      </c>
      <c r="D292" s="4">
        <v>16.666666666666906</v>
      </c>
      <c r="E292" s="4">
        <v>98859.844538165824</v>
      </c>
      <c r="F292" s="4">
        <v>9383.6599991011481</v>
      </c>
      <c r="G292" s="4">
        <v>11.055555555555543</v>
      </c>
      <c r="H292" s="4">
        <v>68249.284039648221</v>
      </c>
      <c r="I292" s="4">
        <v>7939.8258813079974</v>
      </c>
      <c r="J292" s="4">
        <v>4.4583333333333934</v>
      </c>
      <c r="K292" s="4">
        <v>14872.252011199034</v>
      </c>
      <c r="L292" s="4">
        <v>2189.5841761548868</v>
      </c>
      <c r="M292" s="4">
        <v>0</v>
      </c>
      <c r="N292" s="4">
        <v>16257.891683001086</v>
      </c>
      <c r="O292" s="4">
        <v>1867.3987437583162</v>
      </c>
      <c r="P292" s="4">
        <v>0</v>
      </c>
      <c r="Q292" s="4">
        <v>6614.1350232122404</v>
      </c>
      <c r="R292" s="4">
        <v>887.35684766021825</v>
      </c>
      <c r="S292" s="4">
        <v>0</v>
      </c>
    </row>
    <row r="293" spans="1:19" x14ac:dyDescent="0.25">
      <c r="A293" s="1">
        <v>51592</v>
      </c>
      <c r="B293" s="4">
        <v>186487.32279570706</v>
      </c>
      <c r="C293" s="4">
        <f t="shared" si="3"/>
        <v>15178.292812472879</v>
      </c>
      <c r="D293" s="4">
        <v>16.333333333333574</v>
      </c>
      <c r="E293" s="4">
        <v>98831.77176619324</v>
      </c>
      <c r="F293" s="4">
        <v>9423.027683935934</v>
      </c>
      <c r="G293" s="4">
        <v>10.805555555555543</v>
      </c>
      <c r="H293" s="4">
        <v>68207.541936446898</v>
      </c>
      <c r="I293" s="4">
        <v>7926.8393295958094</v>
      </c>
      <c r="J293" s="4">
        <v>4.4166666666667265</v>
      </c>
      <c r="K293" s="4">
        <v>14845.363301772541</v>
      </c>
      <c r="L293" s="4">
        <v>2184.369931035184</v>
      </c>
      <c r="M293" s="4">
        <v>0</v>
      </c>
      <c r="N293" s="4">
        <v>16223.994661043087</v>
      </c>
      <c r="O293" s="4">
        <v>1863.0978809379114</v>
      </c>
      <c r="P293" s="4">
        <v>0</v>
      </c>
      <c r="Q293" s="4">
        <v>6597.1051324177051</v>
      </c>
      <c r="R293" s="4">
        <v>885.94631752101634</v>
      </c>
      <c r="S293" s="4">
        <v>0</v>
      </c>
    </row>
    <row r="294" spans="1:19" x14ac:dyDescent="0.25">
      <c r="A294" s="1">
        <v>51622</v>
      </c>
      <c r="B294" s="4">
        <v>186423.93724706306</v>
      </c>
      <c r="C294" s="4">
        <f t="shared" si="3"/>
        <v>15149.033603011667</v>
      </c>
      <c r="D294" s="4">
        <v>16.000000000000242</v>
      </c>
      <c r="E294" s="4">
        <v>98783.373382253863</v>
      </c>
      <c r="F294" s="4">
        <v>9385.4584313745127</v>
      </c>
      <c r="G294" s="4">
        <v>10.555555555555543</v>
      </c>
      <c r="H294" s="4">
        <v>68116.141624587923</v>
      </c>
      <c r="I294" s="4">
        <v>7913.8574639623048</v>
      </c>
      <c r="J294" s="4">
        <v>4.3750000000000595</v>
      </c>
      <c r="K294" s="4">
        <v>14803.262307558349</v>
      </c>
      <c r="L294" s="4">
        <v>2181.0606185129623</v>
      </c>
      <c r="M294" s="4">
        <v>0</v>
      </c>
      <c r="N294" s="4">
        <v>16180.846376562829</v>
      </c>
      <c r="O294" s="4">
        <v>1857.8724446219164</v>
      </c>
      <c r="P294" s="4">
        <v>0</v>
      </c>
      <c r="Q294" s="4">
        <v>6580.0937250223096</v>
      </c>
      <c r="R294" s="4">
        <v>883.67422615381565</v>
      </c>
      <c r="S294" s="4">
        <v>0</v>
      </c>
    </row>
    <row r="295" spans="1:19" x14ac:dyDescent="0.25">
      <c r="A295" s="1">
        <v>51653</v>
      </c>
      <c r="B295" s="4">
        <v>186221.64622225761</v>
      </c>
      <c r="C295" s="4">
        <f t="shared" si="3"/>
        <v>15167.455341362212</v>
      </c>
      <c r="D295" s="4">
        <v>15.666666666666908</v>
      </c>
      <c r="E295" s="4">
        <v>98776.517480616443</v>
      </c>
      <c r="F295" s="4">
        <v>9392.0944682653917</v>
      </c>
      <c r="G295" s="4">
        <v>10.305555555555543</v>
      </c>
      <c r="H295" s="4">
        <v>68009.493169562978</v>
      </c>
      <c r="I295" s="4">
        <v>7906.6105348614528</v>
      </c>
      <c r="J295" s="4">
        <v>4.3333333333333925</v>
      </c>
      <c r="K295" s="4">
        <v>14757.373291704122</v>
      </c>
      <c r="L295" s="4">
        <v>2178.7038193638618</v>
      </c>
      <c r="M295" s="4">
        <v>0</v>
      </c>
      <c r="N295" s="4">
        <v>16100.651140349639</v>
      </c>
      <c r="O295" s="4">
        <v>1852.6501304568176</v>
      </c>
      <c r="P295" s="4">
        <v>0</v>
      </c>
      <c r="Q295" s="4">
        <v>6552.7516113296833</v>
      </c>
      <c r="R295" s="4">
        <v>881.40459947077341</v>
      </c>
      <c r="S295" s="4">
        <v>0</v>
      </c>
    </row>
    <row r="296" spans="1:19" x14ac:dyDescent="0.25">
      <c r="A296" s="1">
        <v>51683</v>
      </c>
      <c r="B296" s="4">
        <v>186317.7363406232</v>
      </c>
      <c r="C296" s="4">
        <f t="shared" si="3"/>
        <v>15117.570404079754</v>
      </c>
      <c r="D296" s="4">
        <v>15.333333333333574</v>
      </c>
      <c r="E296" s="4">
        <v>98822.617718279449</v>
      </c>
      <c r="F296" s="4">
        <v>9378.4139040327937</v>
      </c>
      <c r="G296" s="4">
        <v>10.055555555555543</v>
      </c>
      <c r="H296" s="4">
        <v>67877.10189957502</v>
      </c>
      <c r="I296" s="4">
        <v>7883.1334910048727</v>
      </c>
      <c r="J296" s="4">
        <v>4.2916666666667256</v>
      </c>
      <c r="K296" s="4">
        <v>14701.041407916926</v>
      </c>
      <c r="L296" s="4">
        <v>2169.6906885613339</v>
      </c>
      <c r="M296" s="4">
        <v>0</v>
      </c>
      <c r="N296" s="4">
        <v>16018.652018823717</v>
      </c>
      <c r="O296" s="4">
        <v>1845.577891466944</v>
      </c>
      <c r="P296" s="4">
        <v>0</v>
      </c>
      <c r="Q296" s="4">
        <v>6509.9265184262586</v>
      </c>
      <c r="R296" s="4">
        <v>878.27553585017313</v>
      </c>
      <c r="S296" s="4">
        <v>0</v>
      </c>
    </row>
    <row r="297" spans="1:19" x14ac:dyDescent="0.25">
      <c r="A297" s="1">
        <v>51714</v>
      </c>
      <c r="B297" s="4">
        <v>186402.57228327059</v>
      </c>
      <c r="C297" s="4">
        <f t="shared" si="3"/>
        <v>15110.173980694633</v>
      </c>
      <c r="D297" s="4">
        <v>15.00000000000024</v>
      </c>
      <c r="E297" s="4">
        <v>98885.410859354713</v>
      </c>
      <c r="F297" s="4">
        <v>9372.6871742380572</v>
      </c>
      <c r="G297" s="4">
        <v>9.8055555555555429</v>
      </c>
      <c r="H297" s="4">
        <v>67792.492673431771</v>
      </c>
      <c r="I297" s="4">
        <v>7872.0759425450278</v>
      </c>
      <c r="J297" s="4">
        <v>4.2500000000000586</v>
      </c>
      <c r="K297" s="4">
        <v>14645.683186087084</v>
      </c>
      <c r="L297" s="4">
        <v>2161.6320514581739</v>
      </c>
      <c r="M297" s="4">
        <v>0</v>
      </c>
      <c r="N297" s="4">
        <v>15947.817960732209</v>
      </c>
      <c r="O297" s="4">
        <v>1840.3624039494337</v>
      </c>
      <c r="P297" s="4">
        <v>0</v>
      </c>
      <c r="Q297" s="4">
        <v>6490.408675375661</v>
      </c>
      <c r="R297" s="4">
        <v>877.73409956307876</v>
      </c>
      <c r="S297" s="4">
        <v>0</v>
      </c>
    </row>
    <row r="298" spans="1:19" x14ac:dyDescent="0.25">
      <c r="A298" s="1">
        <v>51745</v>
      </c>
      <c r="B298" s="4">
        <v>186565.59557323455</v>
      </c>
      <c r="C298" s="4">
        <f t="shared" si="3"/>
        <v>15109.750027486985</v>
      </c>
      <c r="D298" s="4">
        <v>14.666666666666906</v>
      </c>
      <c r="E298" s="4">
        <v>99007.207545824116</v>
      </c>
      <c r="F298" s="4">
        <v>9363.4358116622916</v>
      </c>
      <c r="G298" s="4">
        <v>9.5555555555555429</v>
      </c>
      <c r="H298" s="4">
        <v>67753.729047258093</v>
      </c>
      <c r="I298" s="4">
        <v>7858.1588639529982</v>
      </c>
      <c r="J298" s="4">
        <v>4.2083333333333917</v>
      </c>
      <c r="K298" s="4">
        <v>14636.928509348427</v>
      </c>
      <c r="L298" s="4">
        <v>2161.1817583546144</v>
      </c>
      <c r="M298" s="4">
        <v>0</v>
      </c>
      <c r="N298" s="4">
        <v>15937.213001003915</v>
      </c>
      <c r="O298" s="4">
        <v>1837.9278424869901</v>
      </c>
      <c r="P298" s="4">
        <v>0</v>
      </c>
      <c r="Q298" s="4">
        <v>6476.0774454103148</v>
      </c>
      <c r="R298" s="4">
        <v>875.47132287415798</v>
      </c>
      <c r="S298" s="4">
        <v>0</v>
      </c>
    </row>
    <row r="299" spans="1:19" x14ac:dyDescent="0.25">
      <c r="A299" s="1">
        <v>51775</v>
      </c>
      <c r="B299" s="4">
        <v>186885.89866025571</v>
      </c>
      <c r="C299" s="4">
        <f t="shared" si="3"/>
        <v>15115.297101741879</v>
      </c>
      <c r="D299" s="4">
        <v>14.333333333333572</v>
      </c>
      <c r="E299" s="4">
        <v>99139.430697841119</v>
      </c>
      <c r="F299" s="4">
        <v>9393.8615290130856</v>
      </c>
      <c r="G299" s="4">
        <v>9.3055555555555429</v>
      </c>
      <c r="H299" s="4">
        <v>67975.504431095687</v>
      </c>
      <c r="I299" s="4">
        <v>7870.9675118266487</v>
      </c>
      <c r="J299" s="4">
        <v>4.1666666666667247</v>
      </c>
      <c r="K299" s="4">
        <v>14698.509187180609</v>
      </c>
      <c r="L299" s="4">
        <v>2162.6324331793662</v>
      </c>
      <c r="M299" s="4">
        <v>0</v>
      </c>
      <c r="N299" s="4">
        <v>16051.574960627388</v>
      </c>
      <c r="O299" s="4">
        <v>1842.8997820408483</v>
      </c>
      <c r="P299" s="4">
        <v>0</v>
      </c>
      <c r="Q299" s="4">
        <v>6511.6591901149222</v>
      </c>
      <c r="R299" s="4">
        <v>876.65222813147125</v>
      </c>
      <c r="S299" s="4">
        <v>0</v>
      </c>
    </row>
    <row r="300" spans="1:19" x14ac:dyDescent="0.25">
      <c r="A300" s="1">
        <v>51806</v>
      </c>
      <c r="B300" s="4">
        <v>187291.65438418722</v>
      </c>
      <c r="C300" s="4">
        <f t="shared" si="3"/>
        <v>15125.814925366642</v>
      </c>
      <c r="D300" s="4">
        <v>14.000000000000238</v>
      </c>
      <c r="E300" s="4">
        <v>99306.734867641877</v>
      </c>
      <c r="F300" s="4">
        <v>9352.8841579150467</v>
      </c>
      <c r="G300" s="4">
        <v>9.0555555555555429</v>
      </c>
      <c r="H300" s="4">
        <v>68285.926145792851</v>
      </c>
      <c r="I300" s="4">
        <v>7903.8076317595123</v>
      </c>
      <c r="J300" s="4">
        <v>4.1250000000000577</v>
      </c>
      <c r="K300" s="4">
        <v>14783.819550828912</v>
      </c>
      <c r="L300" s="4">
        <v>2170.7340833723702</v>
      </c>
      <c r="M300" s="4">
        <v>0</v>
      </c>
      <c r="N300" s="4">
        <v>16159.385455473364</v>
      </c>
      <c r="O300" s="4">
        <v>1851.5697885879749</v>
      </c>
      <c r="P300" s="4">
        <v>0</v>
      </c>
      <c r="Q300" s="4">
        <v>6564.3901239590732</v>
      </c>
      <c r="R300" s="4">
        <v>876.97156862321594</v>
      </c>
      <c r="S300" s="4">
        <v>0</v>
      </c>
    </row>
    <row r="301" spans="1:19" x14ac:dyDescent="0.25">
      <c r="A301" s="1">
        <v>51836</v>
      </c>
      <c r="B301" s="4">
        <v>187605.94272950399</v>
      </c>
      <c r="C301" s="4">
        <f t="shared" si="3"/>
        <v>15202.974500744016</v>
      </c>
      <c r="D301" s="4">
        <v>13.666666666666904</v>
      </c>
      <c r="E301" s="4">
        <v>99518.75267585479</v>
      </c>
      <c r="F301" s="4">
        <v>9394.7272995612966</v>
      </c>
      <c r="G301" s="4">
        <v>8.8055555555555429</v>
      </c>
      <c r="H301" s="4">
        <v>68579.055382911392</v>
      </c>
      <c r="I301" s="4">
        <v>7946.1743180448912</v>
      </c>
      <c r="J301" s="4">
        <v>4.0833333333333908</v>
      </c>
      <c r="K301" s="4">
        <v>14872.893898893808</v>
      </c>
      <c r="L301" s="4">
        <v>2186.4325934291692</v>
      </c>
      <c r="M301" s="4">
        <v>0</v>
      </c>
      <c r="N301" s="4">
        <v>16244.924705779809</v>
      </c>
      <c r="O301" s="4">
        <v>1861.1591771844985</v>
      </c>
      <c r="P301" s="4">
        <v>0</v>
      </c>
      <c r="Q301" s="4">
        <v>6595.5724179231829</v>
      </c>
      <c r="R301" s="4">
        <v>882.44565831254681</v>
      </c>
      <c r="S301" s="4">
        <v>0</v>
      </c>
    </row>
    <row r="302" spans="1:19" x14ac:dyDescent="0.25">
      <c r="A302" s="1">
        <v>51867</v>
      </c>
      <c r="B302" s="4">
        <v>187827.91302516111</v>
      </c>
      <c r="C302" s="4">
        <f t="shared" si="3"/>
        <v>15201.524367419528</v>
      </c>
      <c r="D302" s="4">
        <v>13.33333333333357</v>
      </c>
      <c r="E302" s="4">
        <v>99647.787032130567</v>
      </c>
      <c r="F302" s="4">
        <v>9390.7548015633183</v>
      </c>
      <c r="G302" s="4">
        <v>8.5555555555555429</v>
      </c>
      <c r="H302" s="4">
        <v>68737.589388760491</v>
      </c>
      <c r="I302" s="4">
        <v>7973.7861250077394</v>
      </c>
      <c r="J302" s="4">
        <v>4.0416666666667238</v>
      </c>
      <c r="K302" s="4">
        <v>14899.24084207568</v>
      </c>
      <c r="L302" s="4">
        <v>2188.2474626355956</v>
      </c>
      <c r="M302" s="4">
        <v>0</v>
      </c>
      <c r="N302" s="4">
        <v>16289.71855216135</v>
      </c>
      <c r="O302" s="4">
        <v>1870.5035888225734</v>
      </c>
      <c r="P302" s="4">
        <v>0</v>
      </c>
      <c r="Q302" s="4">
        <v>6613.8330261646252</v>
      </c>
      <c r="R302" s="4">
        <v>884.47780017522257</v>
      </c>
      <c r="S302" s="4">
        <v>0</v>
      </c>
    </row>
    <row r="303" spans="1:19" x14ac:dyDescent="0.25">
      <c r="A303" s="1">
        <v>51898</v>
      </c>
      <c r="B303" s="4">
        <v>187769.74154323825</v>
      </c>
      <c r="C303" s="4">
        <f t="shared" si="3"/>
        <v>15220.951643549295</v>
      </c>
      <c r="D303" s="4">
        <v>13.000000000000236</v>
      </c>
      <c r="E303" s="4">
        <v>99609.511681182979</v>
      </c>
      <c r="F303" s="4">
        <v>9358.6323465029654</v>
      </c>
      <c r="G303" s="4">
        <v>8.3055555555555429</v>
      </c>
      <c r="H303" s="4">
        <v>68718.694474502961</v>
      </c>
      <c r="I303" s="4">
        <v>7975.1186985139757</v>
      </c>
      <c r="J303" s="4">
        <v>4.0000000000000568</v>
      </c>
      <c r="K303" s="4">
        <v>14889.489639340867</v>
      </c>
      <c r="L303" s="4">
        <v>2187.7916252322584</v>
      </c>
      <c r="M303" s="4">
        <v>0</v>
      </c>
      <c r="N303" s="4">
        <v>16289.183314167232</v>
      </c>
      <c r="O303" s="4">
        <v>1872.6847701923152</v>
      </c>
      <c r="P303" s="4">
        <v>0</v>
      </c>
      <c r="Q303" s="4">
        <v>6609.755753086898</v>
      </c>
      <c r="R303" s="4">
        <v>885.64891420224342</v>
      </c>
      <c r="S303" s="4">
        <v>0</v>
      </c>
    </row>
    <row r="304" spans="1:19" x14ac:dyDescent="0.25">
      <c r="A304" s="1">
        <v>51926</v>
      </c>
      <c r="B304" s="4">
        <v>187757.15544826983</v>
      </c>
      <c r="C304" s="4">
        <f t="shared" si="3"/>
        <v>15210.549484358493</v>
      </c>
      <c r="D304" s="4">
        <v>12.666666666666902</v>
      </c>
      <c r="E304" s="4">
        <v>99587.955636077255</v>
      </c>
      <c r="F304" s="4">
        <v>9351.1604570454674</v>
      </c>
      <c r="G304" s="4">
        <v>8.0555555555555429</v>
      </c>
      <c r="H304" s="4">
        <v>68736.03332346071</v>
      </c>
      <c r="I304" s="4">
        <v>7976.4504683795631</v>
      </c>
      <c r="J304" s="4">
        <v>3.9583333333333903</v>
      </c>
      <c r="K304" s="4">
        <v>14896.831908376891</v>
      </c>
      <c r="L304" s="4">
        <v>2188.2853303255233</v>
      </c>
      <c r="M304" s="4">
        <v>0</v>
      </c>
      <c r="N304" s="4">
        <v>16273.859925470633</v>
      </c>
      <c r="O304" s="4">
        <v>1870.2434901511847</v>
      </c>
      <c r="P304" s="4">
        <v>0</v>
      </c>
      <c r="Q304" s="4">
        <v>6597.9620726303838</v>
      </c>
      <c r="R304" s="4">
        <v>885.10293240017643</v>
      </c>
      <c r="S304" s="4">
        <v>0</v>
      </c>
    </row>
    <row r="305" spans="1:19" x14ac:dyDescent="0.25">
      <c r="A305" s="1">
        <v>51957</v>
      </c>
      <c r="B305" s="4">
        <v>187689.70979857849</v>
      </c>
      <c r="C305" s="4">
        <f t="shared" si="3"/>
        <v>15178.292812472879</v>
      </c>
      <c r="D305" s="4">
        <v>12.333333333333568</v>
      </c>
      <c r="E305" s="4">
        <v>99560.243490951922</v>
      </c>
      <c r="F305" s="4">
        <v>9389.392818670407</v>
      </c>
      <c r="G305" s="4">
        <v>7.8055555555555429</v>
      </c>
      <c r="H305" s="4">
        <v>68693.310569776047</v>
      </c>
      <c r="I305" s="4">
        <v>7962.5300233723465</v>
      </c>
      <c r="J305" s="4">
        <v>3.9166666666667238</v>
      </c>
      <c r="K305" s="4">
        <v>14869.997481003802</v>
      </c>
      <c r="L305" s="4">
        <v>2182.1339864775045</v>
      </c>
      <c r="M305" s="4">
        <v>0</v>
      </c>
      <c r="N305" s="4">
        <v>16239.143002581392</v>
      </c>
      <c r="O305" s="4">
        <v>1865.0319104882155</v>
      </c>
      <c r="P305" s="4">
        <v>0</v>
      </c>
      <c r="Q305" s="4">
        <v>6581.0376463098964</v>
      </c>
      <c r="R305" s="4">
        <v>883.70015802884916</v>
      </c>
      <c r="S305" s="4">
        <v>0</v>
      </c>
    </row>
    <row r="306" spans="1:19" x14ac:dyDescent="0.25">
      <c r="A306" s="1">
        <v>51987</v>
      </c>
      <c r="B306" s="4">
        <v>187625.07574025681</v>
      </c>
      <c r="C306" s="4">
        <f t="shared" si="3"/>
        <v>15149.033603011667</v>
      </c>
      <c r="D306" s="4">
        <v>12.000000000000234</v>
      </c>
      <c r="E306" s="4">
        <v>99513.209185746106</v>
      </c>
      <c r="F306" s="4">
        <v>9352.9214380018966</v>
      </c>
      <c r="G306" s="4">
        <v>7.5555555555555429</v>
      </c>
      <c r="H306" s="4">
        <v>68601.044079068437</v>
      </c>
      <c r="I306" s="4">
        <v>7949.5676515932628</v>
      </c>
      <c r="J306" s="4">
        <v>3.8750000000000573</v>
      </c>
      <c r="K306" s="4">
        <v>14827.988754734197</v>
      </c>
      <c r="L306" s="4">
        <v>2179.7813185431069</v>
      </c>
      <c r="M306" s="4">
        <v>0</v>
      </c>
      <c r="N306" s="4">
        <v>16196.134091488271</v>
      </c>
      <c r="O306" s="4">
        <v>1859.8234434853327</v>
      </c>
      <c r="P306" s="4">
        <v>0</v>
      </c>
      <c r="Q306" s="4">
        <v>6564.1315795022183</v>
      </c>
      <c r="R306" s="4">
        <v>880.58557532667112</v>
      </c>
      <c r="S306" s="4">
        <v>0</v>
      </c>
    </row>
    <row r="307" spans="1:19" x14ac:dyDescent="0.25">
      <c r="A307" s="1">
        <v>52018</v>
      </c>
      <c r="B307" s="4">
        <v>187421.09290285243</v>
      </c>
      <c r="C307" s="4">
        <f t="shared" si="3"/>
        <v>15167.455341362212</v>
      </c>
      <c r="D307" s="4">
        <v>11.666666666666901</v>
      </c>
      <c r="E307" s="4">
        <v>99506.581218927924</v>
      </c>
      <c r="F307" s="4">
        <v>9358.6253813519124</v>
      </c>
      <c r="G307" s="4">
        <v>7.3055555555555429</v>
      </c>
      <c r="H307" s="4">
        <v>68494.517712404093</v>
      </c>
      <c r="I307" s="4">
        <v>7942.3270431298442</v>
      </c>
      <c r="J307" s="4">
        <v>3.8333333333333908</v>
      </c>
      <c r="K307" s="4">
        <v>14782.201467728386</v>
      </c>
      <c r="L307" s="4">
        <v>2177.4295360939632</v>
      </c>
      <c r="M307" s="4">
        <v>0</v>
      </c>
      <c r="N307" s="4">
        <v>16116.218747625417</v>
      </c>
      <c r="O307" s="4">
        <v>1854.6180876939377</v>
      </c>
      <c r="P307" s="4">
        <v>0</v>
      </c>
      <c r="Q307" s="4">
        <v>6536.9709838439467</v>
      </c>
      <c r="R307" s="4">
        <v>879.18664227445424</v>
      </c>
      <c r="S307" s="4">
        <v>0</v>
      </c>
    </row>
    <row r="308" spans="1:19" x14ac:dyDescent="0.25">
      <c r="A308" s="1">
        <v>52048</v>
      </c>
      <c r="B308" s="4">
        <v>187516.30776476517</v>
      </c>
      <c r="C308" s="4">
        <f t="shared" si="3"/>
        <v>15117.570404079754</v>
      </c>
      <c r="D308" s="4">
        <v>11.333333333333567</v>
      </c>
      <c r="E308" s="4">
        <v>99553.458996095418</v>
      </c>
      <c r="F308" s="4">
        <v>9345.8941432812062</v>
      </c>
      <c r="G308" s="4">
        <v>7.0555555555555429</v>
      </c>
      <c r="H308" s="4">
        <v>68362.307694771196</v>
      </c>
      <c r="I308" s="4">
        <v>7918.893608258245</v>
      </c>
      <c r="J308" s="4">
        <v>3.7916666666667243</v>
      </c>
      <c r="K308" s="4">
        <v>14725.99739002955</v>
      </c>
      <c r="L308" s="4">
        <v>2167.4893855539513</v>
      </c>
      <c r="M308" s="4">
        <v>0</v>
      </c>
      <c r="N308" s="4">
        <v>16034.50636789113</v>
      </c>
      <c r="O308" s="4">
        <v>1847.5698243545116</v>
      </c>
      <c r="P308" s="4">
        <v>0</v>
      </c>
      <c r="Q308" s="4">
        <v>6493.5860275803707</v>
      </c>
      <c r="R308" s="4">
        <v>875.2224645869195</v>
      </c>
      <c r="S308" s="4">
        <v>0</v>
      </c>
    </row>
    <row r="309" spans="1:19" x14ac:dyDescent="0.25">
      <c r="A309" s="1">
        <v>52079</v>
      </c>
      <c r="B309" s="4">
        <v>187600.3079290629</v>
      </c>
      <c r="C309" s="4">
        <f t="shared" si="3"/>
        <v>15110.173980694633</v>
      </c>
      <c r="D309" s="4">
        <v>11.000000000000233</v>
      </c>
      <c r="E309" s="4">
        <v>99617.802058678077</v>
      </c>
      <c r="F309" s="4">
        <v>9339.3126522813891</v>
      </c>
      <c r="G309" s="4">
        <v>6.8055555555555429</v>
      </c>
      <c r="H309" s="4">
        <v>68276.817489420486</v>
      </c>
      <c r="I309" s="4">
        <v>7907.8511387473554</v>
      </c>
      <c r="J309" s="4">
        <v>3.7500000000000577</v>
      </c>
      <c r="K309" s="4">
        <v>14669.816086802219</v>
      </c>
      <c r="L309" s="4">
        <v>2160.3986589674564</v>
      </c>
      <c r="M309" s="4">
        <v>0</v>
      </c>
      <c r="N309" s="4">
        <v>15963.916712542208</v>
      </c>
      <c r="O309" s="4">
        <v>1842.3712711223147</v>
      </c>
      <c r="P309" s="4">
        <v>0</v>
      </c>
      <c r="Q309" s="4">
        <v>6475.0475863274478</v>
      </c>
      <c r="R309" s="4">
        <v>874.68291044671594</v>
      </c>
      <c r="S309" s="4">
        <v>0</v>
      </c>
    </row>
    <row r="310" spans="1:19" x14ac:dyDescent="0.25">
      <c r="A310" s="1">
        <v>52110</v>
      </c>
      <c r="B310" s="4">
        <v>187763.15074410191</v>
      </c>
      <c r="C310" s="4">
        <f t="shared" si="3"/>
        <v>15109.750027486985</v>
      </c>
      <c r="D310" s="4">
        <v>10.666666666666899</v>
      </c>
      <c r="E310" s="4">
        <v>99739.905056195348</v>
      </c>
      <c r="F310" s="4">
        <v>9330.9823466376711</v>
      </c>
      <c r="G310" s="4">
        <v>6.5555555555555429</v>
      </c>
      <c r="H310" s="4">
        <v>68238.020249119931</v>
      </c>
      <c r="I310" s="4">
        <v>7893.955710444543</v>
      </c>
      <c r="J310" s="4">
        <v>3.7083333333333912</v>
      </c>
      <c r="K310" s="4">
        <v>14662.018886088797</v>
      </c>
      <c r="L310" s="4">
        <v>2159.0003613215113</v>
      </c>
      <c r="M310" s="4">
        <v>0</v>
      </c>
      <c r="N310" s="4">
        <v>15953.327726966338</v>
      </c>
      <c r="O310" s="4">
        <v>1839.9430973804479</v>
      </c>
      <c r="P310" s="4">
        <v>0</v>
      </c>
      <c r="Q310" s="4">
        <v>6460.8019863070786</v>
      </c>
      <c r="R310" s="4">
        <v>872.43470810997599</v>
      </c>
      <c r="S310" s="4">
        <v>0</v>
      </c>
    </row>
    <row r="311" spans="1:19" x14ac:dyDescent="0.25">
      <c r="A311" s="1">
        <v>52140</v>
      </c>
      <c r="B311" s="4">
        <v>188081.79540214335</v>
      </c>
      <c r="C311" s="4">
        <f t="shared" si="3"/>
        <v>15115.297101741879</v>
      </c>
      <c r="D311" s="4">
        <v>10.333333333333565</v>
      </c>
      <c r="E311" s="4">
        <v>99872.368622544367</v>
      </c>
      <c r="F311" s="4">
        <v>9361.2068777165296</v>
      </c>
      <c r="G311" s="4">
        <v>6.3055555555555429</v>
      </c>
      <c r="H311" s="4">
        <v>68458.21137356128</v>
      </c>
      <c r="I311" s="4">
        <v>7906.7246120501486</v>
      </c>
      <c r="J311" s="4">
        <v>3.6666666666667247</v>
      </c>
      <c r="K311" s="4">
        <v>14723.43296480249</v>
      </c>
      <c r="L311" s="4">
        <v>2161.3948082451025</v>
      </c>
      <c r="M311" s="4">
        <v>0</v>
      </c>
      <c r="N311" s="4">
        <v>16067.231695245464</v>
      </c>
      <c r="O311" s="4">
        <v>1844.8933342593964</v>
      </c>
      <c r="P311" s="4">
        <v>0</v>
      </c>
      <c r="Q311" s="4">
        <v>6496.1013805444509</v>
      </c>
      <c r="R311" s="4">
        <v>873.60479982870697</v>
      </c>
      <c r="S311" s="4">
        <v>0</v>
      </c>
    </row>
    <row r="312" spans="1:19" x14ac:dyDescent="0.25">
      <c r="A312" s="1">
        <v>52171</v>
      </c>
      <c r="B312" s="4">
        <v>188485.59429293423</v>
      </c>
      <c r="C312" s="4">
        <f t="shared" si="3"/>
        <v>15125.814925366642</v>
      </c>
      <c r="D312" s="4">
        <v>10.000000000000231</v>
      </c>
      <c r="E312" s="4">
        <v>100039.69492583824</v>
      </c>
      <c r="F312" s="4">
        <v>9320.4696567417013</v>
      </c>
      <c r="G312" s="4">
        <v>6.0555555555555429</v>
      </c>
      <c r="H312" s="4">
        <v>68767.79750022052</v>
      </c>
      <c r="I312" s="4">
        <v>7939.4789682497321</v>
      </c>
      <c r="J312" s="4">
        <v>3.6250000000000582</v>
      </c>
      <c r="K312" s="4">
        <v>14807.569615440194</v>
      </c>
      <c r="L312" s="4">
        <v>2168.5274961280297</v>
      </c>
      <c r="M312" s="4">
        <v>0</v>
      </c>
      <c r="N312" s="4">
        <v>16173.687214494879</v>
      </c>
      <c r="O312" s="4">
        <v>1853.5276130441182</v>
      </c>
      <c r="P312" s="4">
        <v>0</v>
      </c>
      <c r="Q312" s="4">
        <v>6548.4235406507114</v>
      </c>
      <c r="R312" s="4">
        <v>873.91968012854545</v>
      </c>
      <c r="S312" s="4">
        <v>0</v>
      </c>
    </row>
    <row r="313" spans="1:19" x14ac:dyDescent="0.25">
      <c r="A313" s="1">
        <v>52201</v>
      </c>
      <c r="B313" s="4">
        <v>188798.24553858599</v>
      </c>
      <c r="C313" s="4">
        <f t="shared" si="3"/>
        <v>15202.974500744016</v>
      </c>
      <c r="D313" s="4">
        <v>9.666666666666897</v>
      </c>
      <c r="E313" s="4">
        <v>100251.45705043156</v>
      </c>
      <c r="F313" s="4">
        <v>9362.0410566365372</v>
      </c>
      <c r="G313" s="4">
        <v>5.8055555555555429</v>
      </c>
      <c r="H313" s="4">
        <v>69061.082652505749</v>
      </c>
      <c r="I313" s="4">
        <v>7981.7380068551593</v>
      </c>
      <c r="J313" s="4">
        <v>3.5833333333333917</v>
      </c>
      <c r="K313" s="4">
        <v>14896.408918857554</v>
      </c>
      <c r="L313" s="4">
        <v>2184.1861395234755</v>
      </c>
      <c r="M313" s="4">
        <v>0</v>
      </c>
      <c r="N313" s="4">
        <v>16258.878099133115</v>
      </c>
      <c r="O313" s="4">
        <v>1863.0777877565258</v>
      </c>
      <c r="P313" s="4">
        <v>0</v>
      </c>
      <c r="Q313" s="4">
        <v>6579.3559445955761</v>
      </c>
      <c r="R313" s="4">
        <v>879.35130656961871</v>
      </c>
      <c r="S313" s="4">
        <v>0</v>
      </c>
    </row>
    <row r="314" spans="1:19" x14ac:dyDescent="0.25">
      <c r="A314" s="1">
        <v>52232</v>
      </c>
      <c r="B314" s="4">
        <v>189018.90144015223</v>
      </c>
      <c r="C314" s="4">
        <f t="shared" si="3"/>
        <v>15201.524367419528</v>
      </c>
      <c r="D314" s="4">
        <v>9.3333333333335631</v>
      </c>
      <c r="E314" s="4">
        <v>100381.62193029873</v>
      </c>
      <c r="F314" s="4">
        <v>9358.0800018686696</v>
      </c>
      <c r="G314" s="4">
        <v>5.5555555555555429</v>
      </c>
      <c r="H314" s="4">
        <v>69218.178304793313</v>
      </c>
      <c r="I314" s="4">
        <v>8009.3652254518584</v>
      </c>
      <c r="J314" s="4">
        <v>3.5416666666667251</v>
      </c>
      <c r="K314" s="4">
        <v>14922.67744267663</v>
      </c>
      <c r="L314" s="4">
        <v>2186.0278416137148</v>
      </c>
      <c r="M314" s="4">
        <v>0</v>
      </c>
      <c r="N314" s="4">
        <v>16303.478126149514</v>
      </c>
      <c r="O314" s="4">
        <v>1872.4271787918938</v>
      </c>
      <c r="P314" s="4">
        <v>0</v>
      </c>
      <c r="Q314" s="4">
        <v>6597.4619426924883</v>
      </c>
      <c r="R314" s="4">
        <v>881.36636288682598</v>
      </c>
      <c r="S314" s="4">
        <v>0</v>
      </c>
    </row>
    <row r="315" spans="1:19" x14ac:dyDescent="0.25">
      <c r="A315" s="1">
        <v>52263</v>
      </c>
      <c r="B315" s="4">
        <v>188960.39450363512</v>
      </c>
      <c r="C315" s="4">
        <f t="shared" si="3"/>
        <v>15220.951643549295</v>
      </c>
      <c r="D315" s="4">
        <v>9.0000000000002292</v>
      </c>
      <c r="E315" s="4">
        <v>100344.6345640662</v>
      </c>
      <c r="F315" s="4">
        <v>9326.1429866182461</v>
      </c>
      <c r="G315" s="4">
        <v>5.3055555555555429</v>
      </c>
      <c r="H315" s="4">
        <v>69198.253042775381</v>
      </c>
      <c r="I315" s="4">
        <v>8010.6844081519012</v>
      </c>
      <c r="J315" s="4">
        <v>3.5000000000000586</v>
      </c>
      <c r="K315" s="4">
        <v>14912.937955862917</v>
      </c>
      <c r="L315" s="4">
        <v>2185.5724665832586</v>
      </c>
      <c r="M315" s="4">
        <v>0</v>
      </c>
      <c r="N315" s="4">
        <v>16302.000035105109</v>
      </c>
      <c r="O315" s="4">
        <v>1874.5972321477775</v>
      </c>
      <c r="P315" s="4">
        <v>0</v>
      </c>
      <c r="Q315" s="4">
        <v>6593.3947620040954</v>
      </c>
      <c r="R315" s="4">
        <v>882.5267407540365</v>
      </c>
      <c r="S315" s="4">
        <v>0</v>
      </c>
    </row>
    <row r="316" spans="1:19" x14ac:dyDescent="0.25">
      <c r="A316" s="1">
        <v>52291</v>
      </c>
      <c r="B316" s="4">
        <v>188948.24054156253</v>
      </c>
      <c r="C316" s="4">
        <f t="shared" si="3"/>
        <v>15210.549484358493</v>
      </c>
      <c r="D316" s="4">
        <v>8.6666666666668952</v>
      </c>
      <c r="E316" s="4">
        <v>100324.2617183637</v>
      </c>
      <c r="F316" s="4">
        <v>9318.7041830384569</v>
      </c>
      <c r="G316" s="4">
        <v>5.0555555555555429</v>
      </c>
      <c r="H316" s="4">
        <v>69215.429895841662</v>
      </c>
      <c r="I316" s="4">
        <v>8011.051585393092</v>
      </c>
      <c r="J316" s="4">
        <v>3.4583333333333921</v>
      </c>
      <c r="K316" s="4">
        <v>14920.24926314454</v>
      </c>
      <c r="L316" s="4">
        <v>2186.0642632987883</v>
      </c>
      <c r="M316" s="4">
        <v>0</v>
      </c>
      <c r="N316" s="4">
        <v>16286.711145780393</v>
      </c>
      <c r="O316" s="4">
        <v>1872.162357018233</v>
      </c>
      <c r="P316" s="4">
        <v>0</v>
      </c>
      <c r="Q316" s="4">
        <v>6581.6680769063169</v>
      </c>
      <c r="R316" s="4">
        <v>881.98268369873813</v>
      </c>
      <c r="S316" s="4">
        <v>0</v>
      </c>
    </row>
    <row r="317" spans="1:19" x14ac:dyDescent="0.25">
      <c r="A317" s="1">
        <v>52322</v>
      </c>
      <c r="B317" s="4">
        <v>188880.49188402732</v>
      </c>
      <c r="C317" s="4">
        <f t="shared" si="3"/>
        <v>15178.292812472879</v>
      </c>
      <c r="D317" s="4">
        <v>8.3333333333335613</v>
      </c>
      <c r="E317" s="4">
        <v>100297.76937730167</v>
      </c>
      <c r="F317" s="4">
        <v>9356.6871475722655</v>
      </c>
      <c r="G317" s="4">
        <v>4.8055555555555429</v>
      </c>
      <c r="H317" s="4">
        <v>69172.683152622631</v>
      </c>
      <c r="I317" s="4">
        <v>7998.1040008118516</v>
      </c>
      <c r="J317" s="4">
        <v>3.4166666666667256</v>
      </c>
      <c r="K317" s="4">
        <v>14893.469211675614</v>
      </c>
      <c r="L317" s="4">
        <v>2180.8744826865868</v>
      </c>
      <c r="M317" s="4">
        <v>0</v>
      </c>
      <c r="N317" s="4">
        <v>16252.102285327008</v>
      </c>
      <c r="O317" s="4">
        <v>1866.967690332895</v>
      </c>
      <c r="P317" s="4">
        <v>0</v>
      </c>
      <c r="Q317" s="4">
        <v>6564.8484856322721</v>
      </c>
      <c r="R317" s="4">
        <v>880.58815223294459</v>
      </c>
      <c r="S317" s="4">
        <v>0</v>
      </c>
    </row>
    <row r="318" spans="1:19" x14ac:dyDescent="0.25">
      <c r="A318" s="1">
        <v>52352</v>
      </c>
      <c r="B318" s="4">
        <v>188815.54515157771</v>
      </c>
      <c r="C318" s="4">
        <f t="shared" si="3"/>
        <v>15149.033603011667</v>
      </c>
      <c r="D318" s="4">
        <v>8.0000000000002274</v>
      </c>
      <c r="E318" s="4">
        <v>100252.0728590748</v>
      </c>
      <c r="F318" s="4">
        <v>9320.4281069329536</v>
      </c>
      <c r="G318" s="4">
        <v>4.5555555555555429</v>
      </c>
      <c r="H318" s="4">
        <v>69080.506515440735</v>
      </c>
      <c r="I318" s="4">
        <v>7985.161084757272</v>
      </c>
      <c r="J318" s="4">
        <v>3.3750000000000591</v>
      </c>
      <c r="K318" s="4">
        <v>14851.55275230744</v>
      </c>
      <c r="L318" s="4">
        <v>2177.5801341020433</v>
      </c>
      <c r="M318" s="4">
        <v>0</v>
      </c>
      <c r="N318" s="4">
        <v>16209.232893908331</v>
      </c>
      <c r="O318" s="4">
        <v>1862.6962158234282</v>
      </c>
      <c r="P318" s="4">
        <v>0</v>
      </c>
      <c r="Q318" s="4">
        <v>6548.0471308067617</v>
      </c>
      <c r="R318" s="4">
        <v>878.34471966282092</v>
      </c>
      <c r="S318" s="4">
        <v>0</v>
      </c>
    </row>
    <row r="319" spans="1:19" x14ac:dyDescent="0.25">
      <c r="A319" s="1">
        <v>52383</v>
      </c>
      <c r="B319" s="4">
        <v>188611.73666529477</v>
      </c>
      <c r="C319" s="4">
        <f t="shared" si="3"/>
        <v>15167.455341362212</v>
      </c>
      <c r="D319" s="4">
        <v>7.6666666666668943</v>
      </c>
      <c r="E319" s="4">
        <v>100247.40398585075</v>
      </c>
      <c r="F319" s="4">
        <v>9326.9562125633693</v>
      </c>
      <c r="G319" s="4">
        <v>4.3055555555555429</v>
      </c>
      <c r="H319" s="4">
        <v>68973.152126873552</v>
      </c>
      <c r="I319" s="4">
        <v>7977.9267890636775</v>
      </c>
      <c r="J319" s="4">
        <v>3.3333333333333925</v>
      </c>
      <c r="K319" s="4">
        <v>14805.867169436411</v>
      </c>
      <c r="L319" s="4">
        <v>2175.2335485314306</v>
      </c>
      <c r="M319" s="4">
        <v>0</v>
      </c>
      <c r="N319" s="4">
        <v>16129.597055510627</v>
      </c>
      <c r="O319" s="4">
        <v>1857.5074598946026</v>
      </c>
      <c r="P319" s="4">
        <v>0</v>
      </c>
      <c r="Q319" s="4">
        <v>6521.0668628535313</v>
      </c>
      <c r="R319" s="4">
        <v>876.10371847823683</v>
      </c>
      <c r="S319" s="4">
        <v>0</v>
      </c>
    </row>
    <row r="320" spans="1:19" x14ac:dyDescent="0.25">
      <c r="A320" s="1">
        <v>52413</v>
      </c>
      <c r="B320" s="4">
        <v>188706.0806738243</v>
      </c>
      <c r="C320" s="4">
        <f t="shared" si="3"/>
        <v>15117.570404079754</v>
      </c>
      <c r="D320" s="4">
        <v>7.3333333333335613</v>
      </c>
      <c r="E320" s="4">
        <v>100293.29167578577</v>
      </c>
      <c r="F320" s="4">
        <v>9312.5460580352828</v>
      </c>
      <c r="G320" s="4">
        <v>4.0555555555555429</v>
      </c>
      <c r="H320" s="4">
        <v>68841.123956302748</v>
      </c>
      <c r="I320" s="4">
        <v>7954.5368696435244</v>
      </c>
      <c r="J320" s="4">
        <v>3.291666666666726</v>
      </c>
      <c r="K320" s="4">
        <v>14749.79080795285</v>
      </c>
      <c r="L320" s="4">
        <v>2166.2638302210207</v>
      </c>
      <c r="M320" s="4">
        <v>0</v>
      </c>
      <c r="N320" s="4">
        <v>16047.25149661214</v>
      </c>
      <c r="O320" s="4">
        <v>1850.4827871725861</v>
      </c>
      <c r="P320" s="4">
        <v>0</v>
      </c>
      <c r="Q320" s="4">
        <v>6477.9818637137278</v>
      </c>
      <c r="R320" s="4">
        <v>873.0159092681846</v>
      </c>
      <c r="S320" s="4">
        <v>0</v>
      </c>
    </row>
    <row r="321" spans="1:19" x14ac:dyDescent="0.25">
      <c r="A321" s="1">
        <v>52444</v>
      </c>
      <c r="B321" s="4">
        <v>188788.32397460932</v>
      </c>
      <c r="C321" s="4">
        <f t="shared" si="3"/>
        <v>15110.173980694633</v>
      </c>
      <c r="D321" s="4">
        <v>7.0000000000002283</v>
      </c>
      <c r="E321" s="4">
        <v>100355.66547065334</v>
      </c>
      <c r="F321" s="4">
        <v>9306.8642262032536</v>
      </c>
      <c r="G321" s="4">
        <v>3.8055555555555429</v>
      </c>
      <c r="H321" s="4">
        <v>68755.708289284448</v>
      </c>
      <c r="I321" s="4">
        <v>7942.5591565818186</v>
      </c>
      <c r="J321" s="4">
        <v>3.2500000000000595</v>
      </c>
      <c r="K321" s="4">
        <v>14693.737166704304</v>
      </c>
      <c r="L321" s="4">
        <v>2158.2438453737363</v>
      </c>
      <c r="M321" s="4">
        <v>0</v>
      </c>
      <c r="N321" s="4">
        <v>15976.906282429451</v>
      </c>
      <c r="O321" s="4">
        <v>1844.3815932450316</v>
      </c>
      <c r="P321" s="4">
        <v>0</v>
      </c>
      <c r="Q321" s="4">
        <v>6459.5602062680637</v>
      </c>
      <c r="R321" s="4">
        <v>872.47771541762836</v>
      </c>
      <c r="S321" s="4">
        <v>0</v>
      </c>
    </row>
    <row r="322" spans="1:19" x14ac:dyDescent="0.25">
      <c r="A322" s="1">
        <v>52475</v>
      </c>
      <c r="B322" s="4">
        <v>188949.13515581668</v>
      </c>
      <c r="C322" s="4">
        <f t="shared" si="3"/>
        <v>15109.750027486985</v>
      </c>
      <c r="D322" s="4">
        <v>6.6666666666668952</v>
      </c>
      <c r="E322" s="4">
        <v>100476.31460093895</v>
      </c>
      <c r="F322" s="4">
        <v>9297.7012104414771</v>
      </c>
      <c r="G322" s="4">
        <v>3.5555555555555429</v>
      </c>
      <c r="H322" s="4">
        <v>68715.92822787349</v>
      </c>
      <c r="I322" s="4">
        <v>7929.635629987737</v>
      </c>
      <c r="J322" s="4">
        <v>3.208333333333393</v>
      </c>
      <c r="K322" s="4">
        <v>14685.946821415811</v>
      </c>
      <c r="L322" s="4">
        <v>2157.79425807292</v>
      </c>
      <c r="M322" s="4">
        <v>0</v>
      </c>
      <c r="N322" s="4">
        <v>15965.415249797528</v>
      </c>
      <c r="O322" s="4">
        <v>1841.9597801234352</v>
      </c>
      <c r="P322" s="4">
        <v>0</v>
      </c>
      <c r="Q322" s="4">
        <v>6445.3997525428167</v>
      </c>
      <c r="R322" s="4">
        <v>870.24347231332149</v>
      </c>
      <c r="S322" s="4">
        <v>0</v>
      </c>
    </row>
    <row r="323" spans="1:19" x14ac:dyDescent="0.25">
      <c r="A323" s="1">
        <v>52505</v>
      </c>
      <c r="B323" s="4">
        <v>189265.20461555946</v>
      </c>
      <c r="C323" s="4">
        <f t="shared" si="3"/>
        <v>15115.297101741879</v>
      </c>
      <c r="D323" s="4">
        <v>6.3333333333335622</v>
      </c>
      <c r="E323" s="4">
        <v>100608.1313166675</v>
      </c>
      <c r="F323" s="4">
        <v>9326.8556376011475</v>
      </c>
      <c r="G323" s="4">
        <v>3.3055555555555429</v>
      </c>
      <c r="H323" s="4">
        <v>68936.441790587909</v>
      </c>
      <c r="I323" s="4">
        <v>7942.3648832847166</v>
      </c>
      <c r="J323" s="4">
        <v>3.1666666666667265</v>
      </c>
      <c r="K323" s="4">
        <v>14746.249249349594</v>
      </c>
      <c r="L323" s="4">
        <v>2159.2361579041276</v>
      </c>
      <c r="M323" s="4">
        <v>0</v>
      </c>
      <c r="N323" s="4">
        <v>16078.86421952447</v>
      </c>
      <c r="O323" s="4">
        <v>1846.8883937690239</v>
      </c>
      <c r="P323" s="4">
        <v>0</v>
      </c>
      <c r="Q323" s="4">
        <v>6480.4190255766161</v>
      </c>
      <c r="R323" s="4">
        <v>871.40232286367063</v>
      </c>
      <c r="S323" s="4">
        <v>0</v>
      </c>
    </row>
    <row r="324" spans="1:19" x14ac:dyDescent="0.25">
      <c r="A324" s="1">
        <v>52536</v>
      </c>
      <c r="B324" s="4">
        <v>189666.13130028345</v>
      </c>
      <c r="C324" s="4">
        <f t="shared" si="3"/>
        <v>15125.814925366642</v>
      </c>
      <c r="D324" s="4">
        <v>6.0000000000002292</v>
      </c>
      <c r="E324" s="4">
        <v>100773.72450799396</v>
      </c>
      <c r="F324" s="4">
        <v>9287.2283055549833</v>
      </c>
      <c r="G324" s="4">
        <v>3.0555555555555429</v>
      </c>
      <c r="H324" s="4">
        <v>69244.245145997003</v>
      </c>
      <c r="I324" s="4">
        <v>7975.0336794277164</v>
      </c>
      <c r="J324" s="4">
        <v>3.12500000000006</v>
      </c>
      <c r="K324" s="4">
        <v>14831.108909831168</v>
      </c>
      <c r="L324" s="4">
        <v>2167.2958615462917</v>
      </c>
      <c r="M324" s="4">
        <v>0</v>
      </c>
      <c r="N324" s="4">
        <v>16184.89299789564</v>
      </c>
      <c r="O324" s="4">
        <v>1855.4870774280002</v>
      </c>
      <c r="P324" s="4">
        <v>0</v>
      </c>
      <c r="Q324" s="4">
        <v>6532.335573196925</v>
      </c>
      <c r="R324" s="4">
        <v>871.71226881333621</v>
      </c>
      <c r="S324" s="4">
        <v>0</v>
      </c>
    </row>
    <row r="325" spans="1:19" x14ac:dyDescent="0.25">
      <c r="A325" s="1">
        <v>52566</v>
      </c>
      <c r="B325" s="4">
        <v>189977.15385820731</v>
      </c>
      <c r="C325" s="4">
        <f t="shared" si="3"/>
        <v>15202.974500744016</v>
      </c>
      <c r="D325" s="4">
        <v>5.6666666666668961</v>
      </c>
      <c r="E325" s="4">
        <v>100982.60943880293</v>
      </c>
      <c r="F325" s="4">
        <v>9328.5301738671587</v>
      </c>
      <c r="G325" s="4">
        <v>2.8055555555555429</v>
      </c>
      <c r="H325" s="4">
        <v>69536.734929795508</v>
      </c>
      <c r="I325" s="4">
        <v>8016.235758075115</v>
      </c>
      <c r="J325" s="4">
        <v>3.0833333333333934</v>
      </c>
      <c r="K325" s="4">
        <v>14919.713787031515</v>
      </c>
      <c r="L325" s="4">
        <v>2182.9145358762853</v>
      </c>
      <c r="M325" s="4">
        <v>0</v>
      </c>
      <c r="N325" s="4">
        <v>16269.737801205851</v>
      </c>
      <c r="O325" s="4">
        <v>1865.9162372590392</v>
      </c>
      <c r="P325" s="4">
        <v>0</v>
      </c>
      <c r="Q325" s="4">
        <v>6563.020076883563</v>
      </c>
      <c r="R325" s="4">
        <v>877.10123834512012</v>
      </c>
      <c r="S325" s="4">
        <v>0</v>
      </c>
    </row>
    <row r="326" spans="1:19" x14ac:dyDescent="0.25">
      <c r="A326" s="1">
        <v>52597</v>
      </c>
      <c r="B326" s="4">
        <v>190195.57864791586</v>
      </c>
      <c r="C326" s="4">
        <f t="shared" si="3"/>
        <v>15201.524367419528</v>
      </c>
      <c r="D326" s="4">
        <v>5.3333333333335631</v>
      </c>
      <c r="E326" s="4">
        <v>101111.27206585805</v>
      </c>
      <c r="F326" s="4">
        <v>9323.7116781625737</v>
      </c>
      <c r="G326" s="4">
        <v>2.5555555555555429</v>
      </c>
      <c r="H326" s="4">
        <v>69693.348112803229</v>
      </c>
      <c r="I326" s="4">
        <v>8044.6721188840993</v>
      </c>
      <c r="J326" s="4">
        <v>3.0416666666667269</v>
      </c>
      <c r="K326" s="4">
        <v>14945.904118837565</v>
      </c>
      <c r="L326" s="4">
        <v>2184.726828071834</v>
      </c>
      <c r="M326" s="4">
        <v>0</v>
      </c>
      <c r="N326" s="4">
        <v>16313.227944258571</v>
      </c>
      <c r="O326" s="4">
        <v>1874.2769789589308</v>
      </c>
      <c r="P326" s="4">
        <v>0</v>
      </c>
      <c r="Q326" s="4">
        <v>6580.9727520373626</v>
      </c>
      <c r="R326" s="4">
        <v>878.25272777253565</v>
      </c>
      <c r="S326" s="4">
        <v>0</v>
      </c>
    </row>
    <row r="327" spans="1:19" x14ac:dyDescent="0.25">
      <c r="A327" s="1">
        <v>52628</v>
      </c>
      <c r="B327" s="4">
        <v>190135.81665687592</v>
      </c>
      <c r="C327" s="4">
        <f t="shared" si="3"/>
        <v>15220.951643549295</v>
      </c>
      <c r="D327" s="4">
        <v>5.00000000000023</v>
      </c>
      <c r="E327" s="4">
        <v>101073.81594510158</v>
      </c>
      <c r="F327" s="4">
        <v>9291.9599356309845</v>
      </c>
      <c r="G327" s="4">
        <v>2.3055555555555429</v>
      </c>
      <c r="H327" s="4">
        <v>69673.347085044414</v>
      </c>
      <c r="I327" s="4">
        <v>8045.977978044486</v>
      </c>
      <c r="J327" s="4">
        <v>3.0000000000000604</v>
      </c>
      <c r="K327" s="4">
        <v>14936.176350231384</v>
      </c>
      <c r="L327" s="4">
        <v>2184.271724057633</v>
      </c>
      <c r="M327" s="4">
        <v>0</v>
      </c>
      <c r="N327" s="4">
        <v>16312.650266051078</v>
      </c>
      <c r="O327" s="4">
        <v>1877.3534394537553</v>
      </c>
      <c r="P327" s="4">
        <v>0</v>
      </c>
      <c r="Q327" s="4">
        <v>6576.9157365486144</v>
      </c>
      <c r="R327" s="4">
        <v>879.40246413095394</v>
      </c>
      <c r="S327" s="4">
        <v>0</v>
      </c>
    </row>
    <row r="328" spans="1:19" x14ac:dyDescent="0.25">
      <c r="A328" s="1">
        <v>52657</v>
      </c>
      <c r="B328" s="4">
        <v>190122.24647579668</v>
      </c>
      <c r="C328" s="4">
        <f t="shared" si="3"/>
        <v>15210.549484358493</v>
      </c>
      <c r="D328" s="4">
        <v>4.666666666666897</v>
      </c>
      <c r="E328" s="4">
        <v>101052.87201373315</v>
      </c>
      <c r="F328" s="4">
        <v>9283.6865461159487</v>
      </c>
      <c r="G328" s="4">
        <v>2.0555555555555429</v>
      </c>
      <c r="H328" s="4">
        <v>69689.41393847311</v>
      </c>
      <c r="I328" s="4">
        <v>8046.3340208150721</v>
      </c>
      <c r="J328" s="4">
        <v>2.9583333333333939</v>
      </c>
      <c r="K328" s="4">
        <v>14943.456804599406</v>
      </c>
      <c r="L328" s="4">
        <v>2184.7614269978981</v>
      </c>
      <c r="M328" s="4">
        <v>0</v>
      </c>
      <c r="N328" s="4">
        <v>16296.479234398157</v>
      </c>
      <c r="O328" s="4">
        <v>1874.0074940962829</v>
      </c>
      <c r="P328" s="4">
        <v>0</v>
      </c>
      <c r="Q328" s="4">
        <v>6565.2557000013167</v>
      </c>
      <c r="R328" s="4">
        <v>878.86033311898177</v>
      </c>
      <c r="S328" s="4">
        <v>0</v>
      </c>
    </row>
    <row r="329" spans="1:19" x14ac:dyDescent="0.25">
      <c r="A329" s="1">
        <v>52688</v>
      </c>
      <c r="B329" s="4">
        <v>190053.27635059398</v>
      </c>
      <c r="C329" s="4">
        <f t="shared" si="3"/>
        <v>15178.292812472879</v>
      </c>
      <c r="D329" s="4">
        <v>4.333333333333564</v>
      </c>
      <c r="E329" s="4">
        <v>101025.84677052942</v>
      </c>
      <c r="F329" s="4">
        <v>9322.2910789931284</v>
      </c>
      <c r="G329" s="4">
        <v>1.8055555555555429</v>
      </c>
      <c r="H329" s="4">
        <v>69646.644087063411</v>
      </c>
      <c r="I329" s="4">
        <v>8033.4058924970986</v>
      </c>
      <c r="J329" s="4">
        <v>2.9166666666667274</v>
      </c>
      <c r="K329" s="4">
        <v>14915.786509434709</v>
      </c>
      <c r="L329" s="4">
        <v>2178.6392236374954</v>
      </c>
      <c r="M329" s="4">
        <v>0</v>
      </c>
      <c r="N329" s="4">
        <v>16261.978987260552</v>
      </c>
      <c r="O329" s="4">
        <v>1868.8296972809983</v>
      </c>
      <c r="P329" s="4">
        <v>0</v>
      </c>
      <c r="Q329" s="4">
        <v>6547.6957808404177</v>
      </c>
      <c r="R329" s="4">
        <v>877.47399926392268</v>
      </c>
      <c r="S329" s="4">
        <v>0</v>
      </c>
    </row>
    <row r="330" spans="1:19" x14ac:dyDescent="0.25">
      <c r="A330" s="1">
        <v>52718</v>
      </c>
      <c r="B330" s="4">
        <v>189988.02207171475</v>
      </c>
      <c r="C330" s="4">
        <f t="shared" si="3"/>
        <v>15149.033603011667</v>
      </c>
      <c r="D330" s="4">
        <v>4.0000000000002309</v>
      </c>
      <c r="E330" s="4">
        <v>100979.73640755772</v>
      </c>
      <c r="F330" s="4">
        <v>9285.3764945523926</v>
      </c>
      <c r="G330" s="4">
        <v>1.5555555555555429</v>
      </c>
      <c r="H330" s="4">
        <v>69554.557923054454</v>
      </c>
      <c r="I330" s="4">
        <v>8019.5337672887126</v>
      </c>
      <c r="J330" s="4">
        <v>2.8750000000000608</v>
      </c>
      <c r="K330" s="4">
        <v>14873.962314862294</v>
      </c>
      <c r="L330" s="4">
        <v>2176.296750536244</v>
      </c>
      <c r="M330" s="4">
        <v>0</v>
      </c>
      <c r="N330" s="4">
        <v>16219.249546781373</v>
      </c>
      <c r="O330" s="4">
        <v>1864.5715920651153</v>
      </c>
      <c r="P330" s="4">
        <v>0</v>
      </c>
      <c r="Q330" s="4">
        <v>6531.8430499887518</v>
      </c>
      <c r="R330" s="4">
        <v>875.24502427165464</v>
      </c>
      <c r="S330" s="4">
        <v>0</v>
      </c>
    </row>
    <row r="331" spans="1:19" x14ac:dyDescent="0.25">
      <c r="A331" s="1">
        <v>52749</v>
      </c>
      <c r="B331" s="4">
        <v>189783.46870656247</v>
      </c>
      <c r="C331" s="4">
        <f t="shared" si="3"/>
        <v>15167.455341362212</v>
      </c>
      <c r="D331" s="4">
        <v>3.6666666666668974</v>
      </c>
      <c r="E331" s="4">
        <v>100973.53336392929</v>
      </c>
      <c r="F331" s="4">
        <v>9291.8526000749716</v>
      </c>
      <c r="G331" s="4">
        <v>1.3055555555555429</v>
      </c>
      <c r="H331" s="4">
        <v>69447.328899618893</v>
      </c>
      <c r="I331" s="4">
        <v>8013.2544630010179</v>
      </c>
      <c r="J331" s="4">
        <v>2.8333333333333943</v>
      </c>
      <c r="K331" s="4">
        <v>14828.378410409201</v>
      </c>
      <c r="L331" s="4">
        <v>2173.9551588244917</v>
      </c>
      <c r="M331" s="4">
        <v>0</v>
      </c>
      <c r="N331" s="4">
        <v>16138.976803375097</v>
      </c>
      <c r="O331" s="4">
        <v>1859.399685381379</v>
      </c>
      <c r="P331" s="4">
        <v>0</v>
      </c>
      <c r="Q331" s="4">
        <v>6504.1984309959062</v>
      </c>
      <c r="R331" s="4">
        <v>873.01846402292335</v>
      </c>
      <c r="S331" s="4">
        <v>0</v>
      </c>
    </row>
    <row r="332" spans="1:19" x14ac:dyDescent="0.25">
      <c r="A332" s="1">
        <v>52779</v>
      </c>
      <c r="B332" s="4">
        <v>189876.94920633492</v>
      </c>
      <c r="C332" s="4">
        <f t="shared" si="3"/>
        <v>15117.570404079754</v>
      </c>
      <c r="D332" s="4">
        <v>3.333333333333564</v>
      </c>
      <c r="E332" s="4">
        <v>101026.24218723751</v>
      </c>
      <c r="F332" s="4">
        <v>9279.2531729742113</v>
      </c>
      <c r="G332" s="4">
        <v>1.0555555555555429</v>
      </c>
      <c r="H332" s="4">
        <v>69313.586215743417</v>
      </c>
      <c r="I332" s="4">
        <v>7988.95970244827</v>
      </c>
      <c r="J332" s="4">
        <v>2.7916666666667278</v>
      </c>
      <c r="K332" s="4">
        <v>14772.429674427551</v>
      </c>
      <c r="L332" s="4">
        <v>2164.0630464861742</v>
      </c>
      <c r="M332" s="4">
        <v>0</v>
      </c>
      <c r="N332" s="4">
        <v>16057.837245029827</v>
      </c>
      <c r="O332" s="4">
        <v>1852.3988260459391</v>
      </c>
      <c r="P332" s="4">
        <v>0</v>
      </c>
      <c r="Q332" s="4">
        <v>6462.2548203553897</v>
      </c>
      <c r="R332" s="4">
        <v>869.95134028264579</v>
      </c>
      <c r="S332" s="4">
        <v>0</v>
      </c>
    </row>
    <row r="333" spans="1:19" x14ac:dyDescent="0.25">
      <c r="A333" s="1">
        <v>52810</v>
      </c>
      <c r="B333" s="4">
        <v>189957.44940786884</v>
      </c>
      <c r="C333" s="4">
        <f t="shared" si="3"/>
        <v>15110.173980694633</v>
      </c>
      <c r="D333" s="4">
        <v>3.0000000000002305</v>
      </c>
      <c r="E333" s="4">
        <v>101095.3275190985</v>
      </c>
      <c r="F333" s="4">
        <v>9272.7277198805477</v>
      </c>
      <c r="G333" s="4">
        <v>0.80555555555554292</v>
      </c>
      <c r="H333" s="4">
        <v>69226.349700048901</v>
      </c>
      <c r="I333" s="4">
        <v>7977.9475184754938</v>
      </c>
      <c r="J333" s="4">
        <v>2.7500000000000613</v>
      </c>
      <c r="K333" s="4">
        <v>14717.447333120528</v>
      </c>
      <c r="L333" s="4">
        <v>2157.0061468606054</v>
      </c>
      <c r="M333" s="4">
        <v>0</v>
      </c>
      <c r="N333" s="4">
        <v>15987.736213289971</v>
      </c>
      <c r="O333" s="4">
        <v>1846.3179438405568</v>
      </c>
      <c r="P333" s="4">
        <v>0</v>
      </c>
      <c r="Q333" s="4">
        <v>6443.1067759512098</v>
      </c>
      <c r="R333" s="4">
        <v>869.41503566705649</v>
      </c>
      <c r="S333" s="4">
        <v>0</v>
      </c>
    </row>
    <row r="334" spans="1:19" x14ac:dyDescent="0.25">
      <c r="A334" s="1">
        <v>52841</v>
      </c>
      <c r="B334" s="4">
        <v>190117.16533989171</v>
      </c>
      <c r="C334" s="4">
        <f t="shared" si="3"/>
        <v>15109.750027486985</v>
      </c>
      <c r="D334" s="4">
        <v>2.666666666666897</v>
      </c>
      <c r="E334" s="4">
        <v>101221.45454648347</v>
      </c>
      <c r="F334" s="4">
        <v>9264.4750164985107</v>
      </c>
      <c r="G334" s="4">
        <v>0</v>
      </c>
      <c r="H334" s="4">
        <v>69185.592628299084</v>
      </c>
      <c r="I334" s="4">
        <v>7964.0954730914755</v>
      </c>
      <c r="J334" s="4">
        <v>2.7083333333333948</v>
      </c>
      <c r="K334" s="4">
        <v>14708.720325634937</v>
      </c>
      <c r="L334" s="4">
        <v>2155.6132853882227</v>
      </c>
      <c r="M334" s="4">
        <v>0</v>
      </c>
      <c r="N334" s="4">
        <v>15977.181589179485</v>
      </c>
      <c r="O334" s="4">
        <v>1843.9024882212329</v>
      </c>
      <c r="P334" s="4">
        <v>0</v>
      </c>
      <c r="Q334" s="4">
        <v>6429.8734437781995</v>
      </c>
      <c r="R334" s="4">
        <v>867.19518752017098</v>
      </c>
      <c r="S334" s="4">
        <v>0</v>
      </c>
    </row>
    <row r="335" spans="1:19" x14ac:dyDescent="0.25">
      <c r="A335" s="1">
        <v>52871</v>
      </c>
      <c r="B335" s="4">
        <v>190431.59734405894</v>
      </c>
      <c r="C335" s="4">
        <f t="shared" si="3"/>
        <v>15115.297101741879</v>
      </c>
      <c r="D335" s="4">
        <v>2.3333333333335635</v>
      </c>
      <c r="E335" s="4">
        <v>101359.53865292</v>
      </c>
      <c r="F335" s="4">
        <v>9295.1673453698822</v>
      </c>
      <c r="G335" s="4">
        <v>0</v>
      </c>
      <c r="H335" s="4">
        <v>69402.636083774618</v>
      </c>
      <c r="I335" s="4">
        <v>7976.7853872824116</v>
      </c>
      <c r="J335" s="4">
        <v>2.6666666666667282</v>
      </c>
      <c r="K335" s="4">
        <v>14769.80313866932</v>
      </c>
      <c r="L335" s="4">
        <v>2157.9942524132744</v>
      </c>
      <c r="M335" s="4">
        <v>0</v>
      </c>
      <c r="N335" s="4">
        <v>16090.177373244385</v>
      </c>
      <c r="O335" s="4">
        <v>1849.7247322185999</v>
      </c>
      <c r="P335" s="4">
        <v>0</v>
      </c>
      <c r="Q335" s="4">
        <v>6464.6148073483546</v>
      </c>
      <c r="R335" s="4">
        <v>868.34341808974386</v>
      </c>
      <c r="S335" s="4">
        <v>0</v>
      </c>
    </row>
    <row r="336" spans="1:19" x14ac:dyDescent="0.25">
      <c r="A336" s="1">
        <v>52902</v>
      </c>
      <c r="B336" s="4">
        <v>190830.59024754295</v>
      </c>
      <c r="C336" s="4">
        <f t="shared" si="3"/>
        <v>15125.814925366642</v>
      </c>
      <c r="D336" s="4">
        <v>2.00000000000023</v>
      </c>
      <c r="E336" s="4">
        <v>101530.31792412105</v>
      </c>
      <c r="F336" s="4">
        <v>9255.7715338653798</v>
      </c>
      <c r="G336" s="4">
        <v>0</v>
      </c>
      <c r="H336" s="4">
        <v>69708.665041651606</v>
      </c>
      <c r="I336" s="4">
        <v>8009.3690380052767</v>
      </c>
      <c r="J336" s="4">
        <v>2.6250000000000617</v>
      </c>
      <c r="K336" s="4">
        <v>14854.438338469379</v>
      </c>
      <c r="L336" s="4">
        <v>2165.0898286425763</v>
      </c>
      <c r="M336" s="4">
        <v>0</v>
      </c>
      <c r="N336" s="4">
        <v>16195.781116424447</v>
      </c>
      <c r="O336" s="4">
        <v>1858.2876869980287</v>
      </c>
      <c r="P336" s="4">
        <v>0</v>
      </c>
      <c r="Q336" s="4">
        <v>6515.2879800140463</v>
      </c>
      <c r="R336" s="4">
        <v>868.64900404678758</v>
      </c>
      <c r="S336" s="4">
        <v>0</v>
      </c>
    </row>
    <row r="337" spans="1:19" x14ac:dyDescent="0.25">
      <c r="A337" s="1">
        <v>52932</v>
      </c>
      <c r="B337" s="4">
        <v>191139.07225241308</v>
      </c>
      <c r="C337" s="4">
        <f t="shared" ref="C337:C349" si="4">C325</f>
        <v>15202.974500744016</v>
      </c>
      <c r="D337" s="4">
        <v>1.6666666666668968</v>
      </c>
      <c r="E337" s="4">
        <v>101745.84340904703</v>
      </c>
      <c r="F337" s="4">
        <v>9297.6691378420874</v>
      </c>
      <c r="G337" s="4">
        <v>0</v>
      </c>
      <c r="H337" s="4">
        <v>69998.468610061944</v>
      </c>
      <c r="I337" s="4">
        <v>8050.4663691704272</v>
      </c>
      <c r="J337" s="4">
        <v>2.5833333333333952</v>
      </c>
      <c r="K337" s="4">
        <v>14942.809406260298</v>
      </c>
      <c r="L337" s="4">
        <v>2180.6688373240968</v>
      </c>
      <c r="M337" s="4">
        <v>0</v>
      </c>
      <c r="N337" s="4">
        <v>16280.281238141504</v>
      </c>
      <c r="O337" s="4">
        <v>1867.7596051648543</v>
      </c>
      <c r="P337" s="4">
        <v>0</v>
      </c>
      <c r="Q337" s="4">
        <v>6546.5674567731421</v>
      </c>
      <c r="R337" s="4">
        <v>873.99616881181873</v>
      </c>
      <c r="S337" s="4">
        <v>0</v>
      </c>
    </row>
    <row r="338" spans="1:19" x14ac:dyDescent="0.25">
      <c r="A338" s="1">
        <v>52963</v>
      </c>
      <c r="B338" s="4">
        <v>191356.2014804116</v>
      </c>
      <c r="C338" s="4">
        <f t="shared" si="4"/>
        <v>15201.524367419528</v>
      </c>
      <c r="D338" s="4">
        <v>1.3333333333335635</v>
      </c>
      <c r="E338" s="4">
        <v>101879.90592687934</v>
      </c>
      <c r="F338" s="4">
        <v>9294.5945238663298</v>
      </c>
      <c r="G338" s="4">
        <v>0</v>
      </c>
      <c r="H338" s="4">
        <v>70152.708483904309</v>
      </c>
      <c r="I338" s="4">
        <v>8077.8586461104305</v>
      </c>
      <c r="J338" s="4">
        <v>2.5416666666667287</v>
      </c>
      <c r="K338" s="4">
        <v>14967.979026707253</v>
      </c>
      <c r="L338" s="4">
        <v>2182.4682288211807</v>
      </c>
      <c r="M338" s="4">
        <v>0</v>
      </c>
      <c r="N338" s="4">
        <v>16324.497837945153</v>
      </c>
      <c r="O338" s="4">
        <v>1876.9897104823956</v>
      </c>
      <c r="P338" s="4">
        <v>0</v>
      </c>
      <c r="Q338" s="4">
        <v>6563.5282227526577</v>
      </c>
      <c r="R338" s="4">
        <v>875.97695922341927</v>
      </c>
      <c r="S338" s="4">
        <v>0</v>
      </c>
    </row>
    <row r="339" spans="1:19" x14ac:dyDescent="0.25">
      <c r="A339" s="1">
        <v>52994</v>
      </c>
      <c r="B339" s="4">
        <v>191296.11603475027</v>
      </c>
      <c r="C339" s="4">
        <f t="shared" si="4"/>
        <v>15220.951643549295</v>
      </c>
      <c r="D339" s="4">
        <v>1.0000000000002303</v>
      </c>
      <c r="E339" s="4">
        <v>101849.73320099551</v>
      </c>
      <c r="F339" s="4">
        <v>9262.1607820173049</v>
      </c>
      <c r="G339" s="4">
        <v>0</v>
      </c>
      <c r="H339" s="4">
        <v>70130.740641824319</v>
      </c>
      <c r="I339" s="4">
        <v>8079.151603159592</v>
      </c>
      <c r="J339" s="4">
        <v>2.5000000000000622</v>
      </c>
      <c r="K339" s="4">
        <v>14959.205724560004</v>
      </c>
      <c r="L339" s="4">
        <v>2182.0135952994792</v>
      </c>
      <c r="M339" s="4">
        <v>0</v>
      </c>
      <c r="N339" s="4">
        <v>16322.985200499787</v>
      </c>
      <c r="O339" s="4">
        <v>1879.1374008557984</v>
      </c>
      <c r="P339" s="4">
        <v>0</v>
      </c>
      <c r="Q339" s="4">
        <v>6559.4819614074331</v>
      </c>
      <c r="R339" s="4">
        <v>877.11563015620823</v>
      </c>
      <c r="S339" s="4">
        <v>0</v>
      </c>
    </row>
    <row r="340" spans="1:19" x14ac:dyDescent="0.25">
      <c r="A340" s="1">
        <v>53022</v>
      </c>
      <c r="B340" s="4">
        <v>191282.06116552849</v>
      </c>
      <c r="C340" s="4">
        <f t="shared" si="4"/>
        <v>15210.549484358493</v>
      </c>
      <c r="D340" s="4">
        <v>0.666666666666897</v>
      </c>
      <c r="E340" s="4">
        <v>101835.0998705705</v>
      </c>
      <c r="F340" s="4">
        <v>9255.6504119464389</v>
      </c>
      <c r="G340" s="4">
        <v>0</v>
      </c>
      <c r="H340" s="4">
        <v>70145.705409010945</v>
      </c>
      <c r="I340" s="4">
        <v>8079.4969277840291</v>
      </c>
      <c r="J340" s="4">
        <v>2.4583333333333957</v>
      </c>
      <c r="K340" s="4">
        <v>14965.51308118433</v>
      </c>
      <c r="L340" s="4">
        <v>2182.5014098036236</v>
      </c>
      <c r="M340" s="4">
        <v>0</v>
      </c>
      <c r="N340" s="4">
        <v>16307.766343474896</v>
      </c>
      <c r="O340" s="4">
        <v>1875.8013266936794</v>
      </c>
      <c r="P340" s="4">
        <v>0</v>
      </c>
      <c r="Q340" s="4">
        <v>6548.7275731751761</v>
      </c>
      <c r="R340" s="4">
        <v>876.57490892379383</v>
      </c>
      <c r="S340" s="4">
        <v>0</v>
      </c>
    </row>
    <row r="341" spans="1:19" x14ac:dyDescent="0.25">
      <c r="A341" s="1">
        <v>53053</v>
      </c>
      <c r="B341" s="4">
        <v>191212.80006823206</v>
      </c>
      <c r="C341" s="4">
        <f t="shared" si="4"/>
        <v>15178.292812472879</v>
      </c>
      <c r="D341" s="4">
        <v>0</v>
      </c>
      <c r="E341" s="4">
        <v>101815.27868893645</v>
      </c>
      <c r="F341" s="4">
        <v>9294.0011796771632</v>
      </c>
      <c r="G341" s="4">
        <v>0</v>
      </c>
      <c r="H341" s="4">
        <v>70101.022367189566</v>
      </c>
      <c r="I341" s="4">
        <v>8066.5886017010507</v>
      </c>
      <c r="J341" s="4">
        <v>2.4166666666667291</v>
      </c>
      <c r="K341" s="4">
        <v>14938.841665278074</v>
      </c>
      <c r="L341" s="4">
        <v>2177.3359842837626</v>
      </c>
      <c r="M341" s="4">
        <v>0</v>
      </c>
      <c r="N341" s="4">
        <v>16273.37380502857</v>
      </c>
      <c r="O341" s="4">
        <v>1870.6403497926842</v>
      </c>
      <c r="P341" s="4">
        <v>0</v>
      </c>
      <c r="Q341" s="4">
        <v>6531.2774673404965</v>
      </c>
      <c r="R341" s="4">
        <v>875.19621048690522</v>
      </c>
      <c r="S341" s="4">
        <v>0</v>
      </c>
    </row>
    <row r="342" spans="1:19" x14ac:dyDescent="0.25">
      <c r="A342" s="1">
        <v>53083</v>
      </c>
      <c r="B342" s="4">
        <v>191146.32229019547</v>
      </c>
      <c r="C342" s="4">
        <f t="shared" si="4"/>
        <v>15149.033603011667</v>
      </c>
      <c r="D342" s="4">
        <v>0</v>
      </c>
      <c r="E342" s="4">
        <v>101776.48270415707</v>
      </c>
      <c r="F342" s="4">
        <v>9258.1617947584054</v>
      </c>
      <c r="G342" s="4">
        <v>0</v>
      </c>
      <c r="H342" s="4">
        <v>70006.190581027258</v>
      </c>
      <c r="I342" s="4">
        <v>8052.7384493225409</v>
      </c>
      <c r="J342" s="4">
        <v>2.3750000000000626</v>
      </c>
      <c r="K342" s="4">
        <v>14897.10933981523</v>
      </c>
      <c r="L342" s="4">
        <v>2174.0565376034006</v>
      </c>
      <c r="M342" s="4">
        <v>0</v>
      </c>
      <c r="N342" s="4">
        <v>16230.783292163384</v>
      </c>
      <c r="O342" s="4">
        <v>1866.3955771871281</v>
      </c>
      <c r="P342" s="4">
        <v>0</v>
      </c>
      <c r="Q342" s="4">
        <v>6514.6841816157112</v>
      </c>
      <c r="R342" s="4">
        <v>872.14329128883162</v>
      </c>
      <c r="S342" s="4">
        <v>0</v>
      </c>
    </row>
    <row r="343" spans="1:19" x14ac:dyDescent="0.25">
      <c r="A343" s="1">
        <v>53114</v>
      </c>
      <c r="B343" s="4">
        <v>190941.95224322757</v>
      </c>
      <c r="C343" s="4">
        <f t="shared" si="4"/>
        <v>15167.455341362212</v>
      </c>
      <c r="D343" s="4">
        <v>0</v>
      </c>
      <c r="E343" s="4">
        <v>101777.33973973653</v>
      </c>
      <c r="F343" s="4">
        <v>9265.4440269024508</v>
      </c>
      <c r="G343" s="4">
        <v>0</v>
      </c>
      <c r="H343" s="4">
        <v>69898.144426642772</v>
      </c>
      <c r="I343" s="4">
        <v>8045.5173804710039</v>
      </c>
      <c r="J343" s="4">
        <v>2.3333333333333961</v>
      </c>
      <c r="K343" s="4">
        <v>14851.626694623661</v>
      </c>
      <c r="L343" s="4">
        <v>2171.7201272676684</v>
      </c>
      <c r="M343" s="4">
        <v>0</v>
      </c>
      <c r="N343" s="4">
        <v>16150.791877527883</v>
      </c>
      <c r="O343" s="4">
        <v>1861.2404698620614</v>
      </c>
      <c r="P343" s="4">
        <v>0</v>
      </c>
      <c r="Q343" s="4">
        <v>6488.0615452568709</v>
      </c>
      <c r="R343" s="4">
        <v>870.76835811938906</v>
      </c>
      <c r="S343" s="4">
        <v>0</v>
      </c>
    </row>
    <row r="344" spans="1:19" x14ac:dyDescent="0.25">
      <c r="A344" s="1">
        <v>53144</v>
      </c>
      <c r="B344" s="4">
        <v>191034.57492094621</v>
      </c>
      <c r="C344" s="4">
        <f t="shared" si="4"/>
        <v>15117.570404079754</v>
      </c>
      <c r="D344" s="4">
        <v>0</v>
      </c>
      <c r="E344" s="4">
        <v>101837.59818193081</v>
      </c>
      <c r="F344" s="4">
        <v>9253.7677466653495</v>
      </c>
      <c r="G344" s="4">
        <v>0</v>
      </c>
      <c r="H344" s="4">
        <v>69764.592022845391</v>
      </c>
      <c r="I344" s="4">
        <v>8022.2148369254228</v>
      </c>
      <c r="J344" s="4">
        <v>2.2916666666667296</v>
      </c>
      <c r="K344" s="4">
        <v>14795.805100235239</v>
      </c>
      <c r="L344" s="4">
        <v>2162.7936175228747</v>
      </c>
      <c r="M344" s="4">
        <v>0</v>
      </c>
      <c r="N344" s="4">
        <v>16069.024396815719</v>
      </c>
      <c r="O344" s="4">
        <v>1854.2633476088204</v>
      </c>
      <c r="P344" s="4">
        <v>0</v>
      </c>
      <c r="Q344" s="4">
        <v>6446.4075575975794</v>
      </c>
      <c r="R344" s="4">
        <v>866.88450540902033</v>
      </c>
      <c r="S344" s="4">
        <v>0</v>
      </c>
    </row>
    <row r="345" spans="1:19" x14ac:dyDescent="0.25">
      <c r="A345" s="1">
        <v>53175</v>
      </c>
      <c r="B345" s="4">
        <v>191115.18170205041</v>
      </c>
      <c r="C345" s="4">
        <f t="shared" si="4"/>
        <v>15110.173980694633</v>
      </c>
      <c r="D345" s="4">
        <v>0</v>
      </c>
      <c r="E345" s="4">
        <v>101914.12339564314</v>
      </c>
      <c r="F345" s="4">
        <v>9248.9878682378312</v>
      </c>
      <c r="G345" s="4">
        <v>0</v>
      </c>
      <c r="H345" s="4">
        <v>69677.438968374699</v>
      </c>
      <c r="I345" s="4">
        <v>8010.2721279726011</v>
      </c>
      <c r="J345" s="4">
        <v>2.2500000000000631</v>
      </c>
      <c r="K345" s="4">
        <v>14740.006117954259</v>
      </c>
      <c r="L345" s="4">
        <v>2154.8121047441159</v>
      </c>
      <c r="M345" s="4">
        <v>0</v>
      </c>
      <c r="N345" s="4">
        <v>15998.254161080185</v>
      </c>
      <c r="O345" s="4">
        <v>1848.2027140978687</v>
      </c>
      <c r="P345" s="4">
        <v>0</v>
      </c>
      <c r="Q345" s="4">
        <v>6427.3810836820348</v>
      </c>
      <c r="R345" s="4">
        <v>866.3500914252653</v>
      </c>
      <c r="S345" s="4">
        <v>0</v>
      </c>
    </row>
    <row r="346" spans="1:19" x14ac:dyDescent="0.25">
      <c r="A346" s="1">
        <v>53206</v>
      </c>
      <c r="B346" s="4">
        <v>191273.80843503718</v>
      </c>
      <c r="C346" s="4">
        <f t="shared" si="4"/>
        <v>15109.750027486985</v>
      </c>
      <c r="D346" s="4">
        <v>0</v>
      </c>
      <c r="E346" s="4">
        <v>102047.32923035482</v>
      </c>
      <c r="F346" s="4">
        <v>9241.6292384322569</v>
      </c>
      <c r="G346" s="4">
        <v>0</v>
      </c>
      <c r="H346" s="4">
        <v>69635.712848479117</v>
      </c>
      <c r="I346" s="4">
        <v>7996.4421981587502</v>
      </c>
      <c r="J346" s="4">
        <v>2.2083333333333965</v>
      </c>
      <c r="K346" s="4">
        <v>14731.288546514839</v>
      </c>
      <c r="L346" s="4">
        <v>2154.3632323147958</v>
      </c>
      <c r="M346" s="4">
        <v>0</v>
      </c>
      <c r="N346" s="4">
        <v>15986.8050709043</v>
      </c>
      <c r="O346" s="4">
        <v>1845.793605874054</v>
      </c>
      <c r="P346" s="4">
        <v>0</v>
      </c>
      <c r="Q346" s="4">
        <v>6413.3899970210687</v>
      </c>
      <c r="R346" s="4">
        <v>864.14454742243754</v>
      </c>
      <c r="S346" s="4">
        <v>0</v>
      </c>
    </row>
    <row r="347" spans="1:19" x14ac:dyDescent="0.25">
      <c r="A347" s="1">
        <v>53236</v>
      </c>
      <c r="B347" s="4">
        <v>191586.61083534927</v>
      </c>
      <c r="C347" s="4">
        <f t="shared" si="4"/>
        <v>15115.297101741879</v>
      </c>
      <c r="D347" s="4">
        <v>0</v>
      </c>
      <c r="E347" s="4">
        <v>102192.40973616987</v>
      </c>
      <c r="F347" s="4">
        <v>9272.114086406611</v>
      </c>
      <c r="G347" s="4">
        <v>0</v>
      </c>
      <c r="H347" s="4">
        <v>69853.086522177808</v>
      </c>
      <c r="I347" s="4">
        <v>8009.0932534229496</v>
      </c>
      <c r="J347" s="4">
        <v>2.16666666666673</v>
      </c>
      <c r="K347" s="4">
        <v>14792.206491591631</v>
      </c>
      <c r="L347" s="4">
        <v>2155.7964135042589</v>
      </c>
      <c r="M347" s="4">
        <v>0</v>
      </c>
      <c r="N347" s="4">
        <v>16098.438372879471</v>
      </c>
      <c r="O347" s="4">
        <v>1851.5909543002458</v>
      </c>
      <c r="P347" s="4">
        <v>0</v>
      </c>
      <c r="Q347" s="4">
        <v>6447.8561606887833</v>
      </c>
      <c r="R347" s="4">
        <v>865.28225161574869</v>
      </c>
      <c r="S347" s="4">
        <v>0</v>
      </c>
    </row>
    <row r="348" spans="1:19" x14ac:dyDescent="0.25">
      <c r="A348" s="1">
        <v>53267</v>
      </c>
      <c r="B348" s="4">
        <v>191984.59693541529</v>
      </c>
      <c r="C348" s="4">
        <f t="shared" si="4"/>
        <v>15125.814925366642</v>
      </c>
      <c r="D348" s="4">
        <v>0</v>
      </c>
      <c r="E348" s="4">
        <v>102369.97482712122</v>
      </c>
      <c r="F348" s="4">
        <v>9234.6630416506159</v>
      </c>
      <c r="G348" s="4">
        <v>0</v>
      </c>
      <c r="H348" s="4">
        <v>70158.295537307757</v>
      </c>
      <c r="I348" s="4">
        <v>8041.5923440637489</v>
      </c>
      <c r="J348" s="4">
        <v>2.1250000000000635</v>
      </c>
      <c r="K348" s="4">
        <v>14875.677234540459</v>
      </c>
      <c r="L348" s="4">
        <v>2163.8143923885923</v>
      </c>
      <c r="M348" s="4">
        <v>0</v>
      </c>
      <c r="N348" s="4">
        <v>16201.796863820326</v>
      </c>
      <c r="O348" s="4">
        <v>1860.1186194610698</v>
      </c>
      <c r="P348" s="4">
        <v>0</v>
      </c>
      <c r="Q348" s="4">
        <v>6498.9713845937586</v>
      </c>
      <c r="R348" s="4">
        <v>865.58352502231276</v>
      </c>
      <c r="S348" s="4">
        <v>0</v>
      </c>
    </row>
    <row r="349" spans="1:19" x14ac:dyDescent="0.25">
      <c r="A349" s="1">
        <v>53297</v>
      </c>
      <c r="B349" s="4">
        <v>192291.47016695765</v>
      </c>
      <c r="C349" s="4">
        <f t="shared" si="4"/>
        <v>15202.974500744016</v>
      </c>
      <c r="D349" s="4">
        <v>0</v>
      </c>
      <c r="E349" s="4">
        <v>102592.00107349225</v>
      </c>
      <c r="F349" s="4">
        <v>9276.2830373665147</v>
      </c>
      <c r="G349" s="4">
        <v>0</v>
      </c>
      <c r="H349" s="4">
        <v>70446.371252629251</v>
      </c>
      <c r="I349" s="4">
        <v>8082.5855580429634</v>
      </c>
      <c r="J349" s="4">
        <v>2.083333333333397</v>
      </c>
      <c r="K349" s="4">
        <v>14963.81550006338</v>
      </c>
      <c r="L349" s="4">
        <v>2179.3536417552227</v>
      </c>
      <c r="M349" s="4">
        <v>0</v>
      </c>
      <c r="N349" s="4">
        <v>16285.044038461487</v>
      </c>
      <c r="O349" s="4">
        <v>1869.5518013931985</v>
      </c>
      <c r="P349" s="4">
        <v>0</v>
      </c>
      <c r="Q349" s="4">
        <v>6529.1665087174842</v>
      </c>
      <c r="R349" s="4">
        <v>870.88920852191814</v>
      </c>
      <c r="S349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33DA-88B2-4405-BFE4-23FCEA53995B}">
  <dimension ref="A1:AH350"/>
  <sheetViews>
    <sheetView workbookViewId="0">
      <selection activeCell="C3" sqref="C3"/>
    </sheetView>
  </sheetViews>
  <sheetFormatPr defaultRowHeight="15" x14ac:dyDescent="0.25"/>
  <sheetData>
    <row r="1" spans="1:34" x14ac:dyDescent="0.25">
      <c r="C1" t="s">
        <v>77</v>
      </c>
      <c r="G1" t="s">
        <v>78</v>
      </c>
      <c r="K1" t="s">
        <v>79</v>
      </c>
      <c r="O1" t="s">
        <v>80</v>
      </c>
      <c r="T1" t="s">
        <v>77</v>
      </c>
      <c r="X1" t="s">
        <v>78</v>
      </c>
      <c r="AB1" t="s">
        <v>79</v>
      </c>
      <c r="AF1" t="s">
        <v>80</v>
      </c>
    </row>
    <row r="2" spans="1:34" x14ac:dyDescent="0.25">
      <c r="C2" t="s">
        <v>74</v>
      </c>
      <c r="D2" t="s">
        <v>75</v>
      </c>
      <c r="E2" t="s">
        <v>76</v>
      </c>
      <c r="G2" t="s">
        <v>74</v>
      </c>
      <c r="H2" t="s">
        <v>75</v>
      </c>
      <c r="I2" t="s">
        <v>76</v>
      </c>
      <c r="K2" t="s">
        <v>74</v>
      </c>
      <c r="L2" t="s">
        <v>75</v>
      </c>
      <c r="M2" t="s">
        <v>76</v>
      </c>
      <c r="O2" t="s">
        <v>74</v>
      </c>
      <c r="P2" t="s">
        <v>75</v>
      </c>
      <c r="Q2" t="s">
        <v>76</v>
      </c>
      <c r="T2" t="s">
        <v>74</v>
      </c>
      <c r="U2" t="s">
        <v>75</v>
      </c>
      <c r="V2" t="s">
        <v>76</v>
      </c>
      <c r="X2" t="s">
        <v>74</v>
      </c>
      <c r="Y2" t="s">
        <v>75</v>
      </c>
      <c r="Z2" t="s">
        <v>76</v>
      </c>
      <c r="AB2" t="s">
        <v>74</v>
      </c>
      <c r="AC2" t="s">
        <v>75</v>
      </c>
      <c r="AD2" t="s">
        <v>76</v>
      </c>
      <c r="AF2" t="s">
        <v>74</v>
      </c>
      <c r="AG2" t="s">
        <v>75</v>
      </c>
      <c r="AH2" t="s">
        <v>76</v>
      </c>
    </row>
    <row r="3" spans="1:34" x14ac:dyDescent="0.25">
      <c r="A3">
        <f>YEAR(B3)</f>
        <v>2017</v>
      </c>
      <c r="B3" s="1">
        <f>Base!A2</f>
        <v>42736</v>
      </c>
      <c r="C3" s="4">
        <f>SUM(Plexos!F3,Plexos!I3,Plexos!L3,Plexos!O3,Plexos!R3,Plexos!U3)</f>
        <v>305934</v>
      </c>
      <c r="D3" s="4">
        <f>SUM(Plexos!Y3,Plexos!AB3,Plexos!AE3,Plexos!AH3,Plexos!AK3,Plexos!AN3)</f>
        <v>305934</v>
      </c>
      <c r="E3" s="4">
        <f>SUM(Plexos!AR3,Plexos!AU3,Plexos!AX3,Plexos!BA3,Plexos!BD3,Plexos!BG3)</f>
        <v>305934</v>
      </c>
      <c r="G3" s="4">
        <f>SUM(Plexos!D3,Plexos!G3,Plexos!J3,Plexos!M3,Plexos!P3,Plexos!S3)</f>
        <v>35227</v>
      </c>
      <c r="H3" s="4">
        <f>SUM(Plexos!W3,Plexos!Z3,Plexos!AC3,Plexos!AF3,Plexos!AI3,Plexos!AL3)</f>
        <v>35227</v>
      </c>
      <c r="I3" s="4">
        <f>SUM(Plexos!AP3,Plexos!AS3,Plexos!AV3,Plexos!AY3,Plexos!BB3,Plexos!BE3)</f>
        <v>35227</v>
      </c>
      <c r="K3" s="4">
        <f>SUM(Plexos!E3,Plexos!H3,Plexos!K3,Plexos!N3,Plexos!Q3,Plexos!T3)</f>
        <v>253</v>
      </c>
      <c r="L3" s="4">
        <f>SUM(Plexos!X3,Plexos!AA3,Plexos!AD3,Plexos!AG3,Plexos!AJ3,Plexos!AM3)</f>
        <v>253</v>
      </c>
      <c r="M3" s="4">
        <f>SUM(Plexos!AQ3,Plexos!AT3,Plexos!AW3,Plexos!AZ3,Plexos!BC3,Plexos!BF3)</f>
        <v>253</v>
      </c>
      <c r="O3" s="4">
        <f>SUM(C3,G3,K3)</f>
        <v>341414</v>
      </c>
      <c r="P3" s="4">
        <f t="shared" ref="P3:Q3" si="0">SUM(D3,H3,L3)</f>
        <v>341414</v>
      </c>
      <c r="Q3" s="4">
        <f t="shared" si="0"/>
        <v>341414</v>
      </c>
      <c r="S3">
        <v>2017</v>
      </c>
      <c r="T3" s="4">
        <f>AVERAGEIFS(C:C,$A:$A,$S3)</f>
        <v>307372.5</v>
      </c>
      <c r="U3" s="4">
        <f>AVERAGEIFS(D:D,$A:$A,$S3)</f>
        <v>307372.5</v>
      </c>
      <c r="V3" s="4">
        <f>AVERAGEIFS(E:E,$A:$A,$S3)</f>
        <v>307372.5</v>
      </c>
      <c r="X3" s="4">
        <f t="shared" ref="X3:Z3" si="1">AVERAGEIFS(G:G,$A:$A,$S3)</f>
        <v>35193.25</v>
      </c>
      <c r="Y3" s="4">
        <f t="shared" si="1"/>
        <v>35193.25</v>
      </c>
      <c r="Z3" s="4">
        <f t="shared" si="1"/>
        <v>35193.25</v>
      </c>
      <c r="AB3" s="4">
        <f t="shared" ref="AB3:AD3" si="2">AVERAGEIFS(K:K,$A:$A,$S3)</f>
        <v>251.25</v>
      </c>
      <c r="AC3" s="4">
        <f t="shared" si="2"/>
        <v>251.25</v>
      </c>
      <c r="AD3" s="4">
        <f t="shared" si="2"/>
        <v>251.25</v>
      </c>
      <c r="AF3" s="4">
        <f t="shared" ref="AF3:AH3" si="3">AVERAGEIFS(O:O,$A:$A,$S3)</f>
        <v>342817</v>
      </c>
      <c r="AG3" s="4">
        <f t="shared" si="3"/>
        <v>342817</v>
      </c>
      <c r="AH3" s="4">
        <f t="shared" si="3"/>
        <v>342817</v>
      </c>
    </row>
    <row r="4" spans="1:34" x14ac:dyDescent="0.25">
      <c r="A4">
        <f t="shared" ref="A4:A67" si="4">YEAR(B4)</f>
        <v>2017</v>
      </c>
      <c r="B4" s="1">
        <f>Base!A3</f>
        <v>42767</v>
      </c>
      <c r="C4" s="4">
        <f>SUM(Plexos!F4,Plexos!I4,Plexos!L4,Plexos!O4,Plexos!R4,Plexos!U4)</f>
        <v>306065</v>
      </c>
      <c r="D4" s="4">
        <f>SUM(Plexos!Y4,Plexos!AB4,Plexos!AE4,Plexos!AH4,Plexos!AK4,Plexos!AN4)</f>
        <v>306065</v>
      </c>
      <c r="E4" s="4">
        <f>SUM(Plexos!AR4,Plexos!AU4,Plexos!AX4,Plexos!BA4,Plexos!BD4,Plexos!BG4)</f>
        <v>306065</v>
      </c>
      <c r="G4" s="4">
        <f>SUM(Plexos!D4,Plexos!G4,Plexos!J4,Plexos!M4,Plexos!P4,Plexos!S4)</f>
        <v>35260</v>
      </c>
      <c r="H4" s="4">
        <f>SUM(Plexos!W4,Plexos!Z4,Plexos!AC4,Plexos!AF4,Plexos!AI4,Plexos!AL4)</f>
        <v>35260</v>
      </c>
      <c r="I4" s="4">
        <f>SUM(Plexos!AP4,Plexos!AS4,Plexos!AV4,Plexos!AY4,Plexos!BB4,Plexos!BE4)</f>
        <v>35260</v>
      </c>
      <c r="K4" s="4">
        <f>SUM(Plexos!E4,Plexos!H4,Plexos!K4,Plexos!N4,Plexos!Q4,Plexos!T4)</f>
        <v>257</v>
      </c>
      <c r="L4" s="4">
        <f>SUM(Plexos!X4,Plexos!AA4,Plexos!AD4,Plexos!AG4,Plexos!AJ4,Plexos!AM4)</f>
        <v>257</v>
      </c>
      <c r="M4" s="4">
        <f>SUM(Plexos!AQ4,Plexos!AT4,Plexos!AW4,Plexos!AZ4,Plexos!BC4,Plexos!BF4)</f>
        <v>257</v>
      </c>
      <c r="O4" s="4">
        <f t="shared" ref="O4:O67" si="5">SUM(C4,G4,K4)</f>
        <v>341582</v>
      </c>
      <c r="P4" s="4">
        <f t="shared" ref="P4:P67" si="6">SUM(D4,H4,L4)</f>
        <v>341582</v>
      </c>
      <c r="Q4" s="4">
        <f t="shared" ref="Q4:Q67" si="7">SUM(E4,I4,M4)</f>
        <v>341582</v>
      </c>
      <c r="S4">
        <f>S3+1</f>
        <v>2018</v>
      </c>
      <c r="T4" s="4">
        <f t="shared" ref="T4:T31" si="8">AVERAGEIFS(C:C,$A:$A,$S4)</f>
        <v>314716.91666666669</v>
      </c>
      <c r="U4" s="4">
        <f t="shared" ref="U4:U31" si="9">AVERAGEIFS(D:D,$A:$A,$S4)</f>
        <v>314716.91666666669</v>
      </c>
      <c r="V4" s="4">
        <f t="shared" ref="V4:V31" si="10">AVERAGEIFS(E:E,$A:$A,$S4)</f>
        <v>314716.91666666669</v>
      </c>
      <c r="X4" s="4">
        <f t="shared" ref="X4:X31" si="11">AVERAGEIFS(G:G,$A:$A,$S4)</f>
        <v>35468.015151515152</v>
      </c>
      <c r="Y4" s="4">
        <f t="shared" ref="Y4:Y31" si="12">AVERAGEIFS(H:H,$A:$A,$S4)</f>
        <v>35468.015151515152</v>
      </c>
      <c r="Z4" s="4">
        <f t="shared" ref="Z4:Z31" si="13">AVERAGEIFS(I:I,$A:$A,$S4)</f>
        <v>35468.015151515152</v>
      </c>
      <c r="AB4" s="4">
        <f t="shared" ref="AB4:AB31" si="14">AVERAGEIFS(K:K,$A:$A,$S4)</f>
        <v>245.67424242424241</v>
      </c>
      <c r="AC4" s="4">
        <f t="shared" ref="AC4:AC31" si="15">AVERAGEIFS(L:L,$A:$A,$S4)</f>
        <v>245.67424242424241</v>
      </c>
      <c r="AD4" s="4">
        <f t="shared" ref="AD4:AD31" si="16">AVERAGEIFS(M:M,$A:$A,$S4)</f>
        <v>245.67424242424241</v>
      </c>
      <c r="AF4" s="4">
        <f t="shared" ref="AF4:AF31" si="17">AVERAGEIFS(O:O,$A:$A,$S4)</f>
        <v>350430.60606060602</v>
      </c>
      <c r="AG4" s="4">
        <f t="shared" ref="AG4:AG31" si="18">AVERAGEIFS(P:P,$A:$A,$S4)</f>
        <v>350430.60606060602</v>
      </c>
      <c r="AH4" s="4">
        <f t="shared" ref="AH4:AH31" si="19">AVERAGEIFS(Q:Q,$A:$A,$S4)</f>
        <v>350430.60606060602</v>
      </c>
    </row>
    <row r="5" spans="1:34" x14ac:dyDescent="0.25">
      <c r="A5">
        <f t="shared" si="4"/>
        <v>2017</v>
      </c>
      <c r="B5" s="1">
        <f>Base!A4</f>
        <v>42795</v>
      </c>
      <c r="C5" s="4">
        <f>SUM(Plexos!F5,Plexos!I5,Plexos!L5,Plexos!O5,Plexos!R5,Plexos!U5)</f>
        <v>306638</v>
      </c>
      <c r="D5" s="4">
        <f>SUM(Plexos!Y5,Plexos!AB5,Plexos!AE5,Plexos!AH5,Plexos!AK5,Plexos!AN5)</f>
        <v>306638</v>
      </c>
      <c r="E5" s="4">
        <f>SUM(Plexos!AR5,Plexos!AU5,Plexos!AX5,Plexos!BA5,Plexos!BD5,Plexos!BG5)</f>
        <v>306638</v>
      </c>
      <c r="G5" s="4">
        <f>SUM(Plexos!D5,Plexos!G5,Plexos!J5,Plexos!M5,Plexos!P5,Plexos!S5)</f>
        <v>35215</v>
      </c>
      <c r="H5" s="4">
        <f>SUM(Plexos!W5,Plexos!Z5,Plexos!AC5,Plexos!AF5,Plexos!AI5,Plexos!AL5)</f>
        <v>35215</v>
      </c>
      <c r="I5" s="4">
        <f>SUM(Plexos!AP5,Plexos!AS5,Plexos!AV5,Plexos!AY5,Plexos!BB5,Plexos!BE5)</f>
        <v>35215</v>
      </c>
      <c r="K5" s="4">
        <f>SUM(Plexos!E5,Plexos!H5,Plexos!K5,Plexos!N5,Plexos!Q5,Plexos!T5)</f>
        <v>245</v>
      </c>
      <c r="L5" s="4">
        <f>SUM(Plexos!X5,Plexos!AA5,Plexos!AD5,Plexos!AG5,Plexos!AJ5,Plexos!AM5)</f>
        <v>245</v>
      </c>
      <c r="M5" s="4">
        <f>SUM(Plexos!AQ5,Plexos!AT5,Plexos!AW5,Plexos!AZ5,Plexos!BC5,Plexos!BF5)</f>
        <v>245</v>
      </c>
      <c r="O5" s="4">
        <f t="shared" si="5"/>
        <v>342098</v>
      </c>
      <c r="P5" s="4">
        <f t="shared" si="6"/>
        <v>342098</v>
      </c>
      <c r="Q5" s="4">
        <f t="shared" si="7"/>
        <v>342098</v>
      </c>
      <c r="S5">
        <f t="shared" ref="S5:S31" si="20">S4+1</f>
        <v>2019</v>
      </c>
      <c r="T5" s="4">
        <f t="shared" si="8"/>
        <v>321459.91666666669</v>
      </c>
      <c r="U5" s="4">
        <f t="shared" si="9"/>
        <v>321459.91666666669</v>
      </c>
      <c r="V5" s="4">
        <f t="shared" si="10"/>
        <v>321459.91666666669</v>
      </c>
      <c r="X5" s="4">
        <f t="shared" si="11"/>
        <v>35811.916666666664</v>
      </c>
      <c r="Y5" s="4">
        <f t="shared" si="12"/>
        <v>35811.916666666664</v>
      </c>
      <c r="Z5" s="4">
        <f t="shared" si="13"/>
        <v>35811.916666666664</v>
      </c>
      <c r="AB5" s="4">
        <f t="shared" si="14"/>
        <v>240.91666666666666</v>
      </c>
      <c r="AC5" s="4">
        <f t="shared" si="15"/>
        <v>240.91666666666666</v>
      </c>
      <c r="AD5" s="4">
        <f t="shared" si="16"/>
        <v>240.91666666666666</v>
      </c>
      <c r="AF5" s="4">
        <f t="shared" si="17"/>
        <v>357512.75</v>
      </c>
      <c r="AG5" s="4">
        <f t="shared" si="18"/>
        <v>357512.75</v>
      </c>
      <c r="AH5" s="4">
        <f t="shared" si="19"/>
        <v>357512.75</v>
      </c>
    </row>
    <row r="6" spans="1:34" x14ac:dyDescent="0.25">
      <c r="A6">
        <f t="shared" si="4"/>
        <v>2017</v>
      </c>
      <c r="B6" s="1">
        <f>Base!A5</f>
        <v>42826</v>
      </c>
      <c r="C6" s="4">
        <f>SUM(Plexos!F6,Plexos!I6,Plexos!L6,Plexos!O6,Plexos!R6,Plexos!U6)</f>
        <v>306334</v>
      </c>
      <c r="D6" s="4">
        <f>SUM(Plexos!Y6,Plexos!AB6,Plexos!AE6,Plexos!AH6,Plexos!AK6,Plexos!AN6)</f>
        <v>306334</v>
      </c>
      <c r="E6" s="4">
        <f>SUM(Plexos!AR6,Plexos!AU6,Plexos!AX6,Plexos!BA6,Plexos!BD6,Plexos!BG6)</f>
        <v>306334</v>
      </c>
      <c r="G6" s="4">
        <f>SUM(Plexos!D6,Plexos!G6,Plexos!J6,Plexos!M6,Plexos!P6,Plexos!S6)</f>
        <v>35169</v>
      </c>
      <c r="H6" s="4">
        <f>SUM(Plexos!W6,Plexos!Z6,Plexos!AC6,Plexos!AF6,Plexos!AI6,Plexos!AL6)</f>
        <v>35169</v>
      </c>
      <c r="I6" s="4">
        <f>SUM(Plexos!AP6,Plexos!AS6,Plexos!AV6,Plexos!AY6,Plexos!BB6,Plexos!BE6)</f>
        <v>35169</v>
      </c>
      <c r="K6" s="4">
        <f>SUM(Plexos!E6,Plexos!H6,Plexos!K6,Plexos!N6,Plexos!Q6,Plexos!T6)</f>
        <v>251</v>
      </c>
      <c r="L6" s="4">
        <f>SUM(Plexos!X6,Plexos!AA6,Plexos!AD6,Plexos!AG6,Plexos!AJ6,Plexos!AM6)</f>
        <v>251</v>
      </c>
      <c r="M6" s="4">
        <f>SUM(Plexos!AQ6,Plexos!AT6,Plexos!AW6,Plexos!AZ6,Plexos!BC6,Plexos!BF6)</f>
        <v>251</v>
      </c>
      <c r="O6" s="4">
        <f t="shared" si="5"/>
        <v>341754</v>
      </c>
      <c r="P6" s="4">
        <f t="shared" si="6"/>
        <v>341754</v>
      </c>
      <c r="Q6" s="4">
        <f t="shared" si="7"/>
        <v>341754</v>
      </c>
      <c r="S6">
        <f t="shared" si="20"/>
        <v>2020</v>
      </c>
      <c r="T6" s="4">
        <f t="shared" si="8"/>
        <v>327125.16666666669</v>
      </c>
      <c r="U6" s="4">
        <f t="shared" si="9"/>
        <v>327125.16666666669</v>
      </c>
      <c r="V6" s="4">
        <f t="shared" si="10"/>
        <v>327125.16666666669</v>
      </c>
      <c r="X6" s="4">
        <f t="shared" si="11"/>
        <v>36162.083333333336</v>
      </c>
      <c r="Y6" s="4">
        <f t="shared" si="12"/>
        <v>36162.083333333336</v>
      </c>
      <c r="Z6" s="4">
        <f t="shared" si="13"/>
        <v>36162.083333333336</v>
      </c>
      <c r="AB6" s="4">
        <f t="shared" si="14"/>
        <v>225.33333333333334</v>
      </c>
      <c r="AC6" s="4">
        <f t="shared" si="15"/>
        <v>225.33333333333334</v>
      </c>
      <c r="AD6" s="4">
        <f t="shared" si="16"/>
        <v>225.33333333333334</v>
      </c>
      <c r="AF6" s="4">
        <f t="shared" si="17"/>
        <v>363512.58333333331</v>
      </c>
      <c r="AG6" s="4">
        <f t="shared" si="18"/>
        <v>363512.58333333331</v>
      </c>
      <c r="AH6" s="4">
        <f t="shared" si="19"/>
        <v>363512.58333333331</v>
      </c>
    </row>
    <row r="7" spans="1:34" x14ac:dyDescent="0.25">
      <c r="A7">
        <f t="shared" si="4"/>
        <v>2017</v>
      </c>
      <c r="B7" s="1">
        <f>Base!A6</f>
        <v>42856</v>
      </c>
      <c r="C7" s="4">
        <f>SUM(Plexos!F7,Plexos!I7,Plexos!L7,Plexos!O7,Plexos!R7,Plexos!U7)</f>
        <v>306006</v>
      </c>
      <c r="D7" s="4">
        <f>SUM(Plexos!Y7,Plexos!AB7,Plexos!AE7,Plexos!AH7,Plexos!AK7,Plexos!AN7)</f>
        <v>306006</v>
      </c>
      <c r="E7" s="4">
        <f>SUM(Plexos!AR7,Plexos!AU7,Plexos!AX7,Plexos!BA7,Plexos!BD7,Plexos!BG7)</f>
        <v>306006</v>
      </c>
      <c r="G7" s="4">
        <f>SUM(Plexos!D7,Plexos!G7,Plexos!J7,Plexos!M7,Plexos!P7,Plexos!S7)</f>
        <v>35095</v>
      </c>
      <c r="H7" s="4">
        <f>SUM(Plexos!W7,Plexos!Z7,Plexos!AC7,Plexos!AF7,Plexos!AI7,Plexos!AL7)</f>
        <v>35095</v>
      </c>
      <c r="I7" s="4">
        <f>SUM(Plexos!AP7,Plexos!AS7,Plexos!AV7,Plexos!AY7,Plexos!BB7,Plexos!BE7)</f>
        <v>35095</v>
      </c>
      <c r="K7" s="4">
        <f>SUM(Plexos!E7,Plexos!H7,Plexos!K7,Plexos!N7,Plexos!Q7,Plexos!T7)</f>
        <v>250</v>
      </c>
      <c r="L7" s="4">
        <f>SUM(Plexos!X7,Plexos!AA7,Plexos!AD7,Plexos!AG7,Plexos!AJ7,Plexos!AM7)</f>
        <v>250</v>
      </c>
      <c r="M7" s="4">
        <f>SUM(Plexos!AQ7,Plexos!AT7,Plexos!AW7,Plexos!AZ7,Plexos!BC7,Plexos!BF7)</f>
        <v>250</v>
      </c>
      <c r="O7" s="4">
        <f t="shared" si="5"/>
        <v>341351</v>
      </c>
      <c r="P7" s="4">
        <f t="shared" si="6"/>
        <v>341351</v>
      </c>
      <c r="Q7" s="4">
        <f t="shared" si="7"/>
        <v>341351</v>
      </c>
      <c r="S7">
        <f t="shared" si="20"/>
        <v>2021</v>
      </c>
      <c r="T7" s="4">
        <f t="shared" si="8"/>
        <v>332418.25</v>
      </c>
      <c r="U7" s="4">
        <f t="shared" si="9"/>
        <v>332418.25</v>
      </c>
      <c r="V7" s="4">
        <f t="shared" si="10"/>
        <v>332418.25</v>
      </c>
      <c r="X7" s="4">
        <f t="shared" si="11"/>
        <v>36425.416666666664</v>
      </c>
      <c r="Y7" s="4">
        <f t="shared" si="12"/>
        <v>36425.416666666664</v>
      </c>
      <c r="Z7" s="4">
        <f t="shared" si="13"/>
        <v>36425.416666666664</v>
      </c>
      <c r="AB7" s="4">
        <f t="shared" si="14"/>
        <v>189.41666666666666</v>
      </c>
      <c r="AC7" s="4">
        <f t="shared" si="15"/>
        <v>189.41666666666666</v>
      </c>
      <c r="AD7" s="4">
        <f t="shared" si="16"/>
        <v>189.41666666666666</v>
      </c>
      <c r="AF7" s="4">
        <f t="shared" si="17"/>
        <v>369033.08333333331</v>
      </c>
      <c r="AG7" s="4">
        <f t="shared" si="18"/>
        <v>369033.08333333331</v>
      </c>
      <c r="AH7" s="4">
        <f t="shared" si="19"/>
        <v>369033.08333333331</v>
      </c>
    </row>
    <row r="8" spans="1:34" x14ac:dyDescent="0.25">
      <c r="A8">
        <f t="shared" si="4"/>
        <v>2017</v>
      </c>
      <c r="B8" s="1">
        <f>Base!A7</f>
        <v>42887</v>
      </c>
      <c r="C8" s="4">
        <f>SUM(Plexos!F8,Plexos!I8,Plexos!L8,Plexos!O8,Plexos!R8,Plexos!U8)</f>
        <v>306374</v>
      </c>
      <c r="D8" s="4">
        <f>SUM(Plexos!Y8,Plexos!AB8,Plexos!AE8,Plexos!AH8,Plexos!AK8,Plexos!AN8)</f>
        <v>306374</v>
      </c>
      <c r="E8" s="4">
        <f>SUM(Plexos!AR8,Plexos!AU8,Plexos!AX8,Plexos!BA8,Plexos!BD8,Plexos!BG8)</f>
        <v>306374</v>
      </c>
      <c r="G8" s="4">
        <f>SUM(Plexos!D8,Plexos!G8,Plexos!J8,Plexos!M8,Plexos!P8,Plexos!S8)</f>
        <v>35328</v>
      </c>
      <c r="H8" s="4">
        <f>SUM(Plexos!W8,Plexos!Z8,Plexos!AC8,Plexos!AF8,Plexos!AI8,Plexos!AL8)</f>
        <v>35328</v>
      </c>
      <c r="I8" s="4">
        <f>SUM(Plexos!AP8,Plexos!AS8,Plexos!AV8,Plexos!AY8,Plexos!BB8,Plexos!BE8)</f>
        <v>35328</v>
      </c>
      <c r="K8" s="4">
        <f>SUM(Plexos!E8,Plexos!H8,Plexos!K8,Plexos!N8,Plexos!Q8,Plexos!T8)</f>
        <v>249</v>
      </c>
      <c r="L8" s="4">
        <f>SUM(Plexos!X8,Plexos!AA8,Plexos!AD8,Plexos!AG8,Plexos!AJ8,Plexos!AM8)</f>
        <v>249</v>
      </c>
      <c r="M8" s="4">
        <f>SUM(Plexos!AQ8,Plexos!AT8,Plexos!AW8,Plexos!AZ8,Plexos!BC8,Plexos!BF8)</f>
        <v>249</v>
      </c>
      <c r="O8" s="4">
        <f t="shared" si="5"/>
        <v>341951</v>
      </c>
      <c r="P8" s="4">
        <f t="shared" si="6"/>
        <v>341951</v>
      </c>
      <c r="Q8" s="4">
        <f t="shared" si="7"/>
        <v>341951</v>
      </c>
      <c r="S8">
        <f t="shared" si="20"/>
        <v>2022</v>
      </c>
      <c r="T8" s="4">
        <f t="shared" si="8"/>
        <v>337511.40196456108</v>
      </c>
      <c r="U8" s="4">
        <f t="shared" si="9"/>
        <v>338354.89682847582</v>
      </c>
      <c r="V8" s="4">
        <f t="shared" si="10"/>
        <v>336243.18417621538</v>
      </c>
      <c r="X8" s="4">
        <f t="shared" si="11"/>
        <v>36737.839489094506</v>
      </c>
      <c r="Y8" s="4">
        <f t="shared" si="12"/>
        <v>36830.704093969478</v>
      </c>
      <c r="Z8" s="4">
        <f t="shared" si="13"/>
        <v>36599.627586678333</v>
      </c>
      <c r="AB8" s="4">
        <f t="shared" si="14"/>
        <v>187.26444151722239</v>
      </c>
      <c r="AC8" s="4">
        <f t="shared" si="15"/>
        <v>189.75115740740739</v>
      </c>
      <c r="AD8" s="4">
        <f t="shared" si="16"/>
        <v>183.25810185185188</v>
      </c>
      <c r="AF8" s="4">
        <f t="shared" si="17"/>
        <v>374436.50589517277</v>
      </c>
      <c r="AG8" s="4">
        <f t="shared" si="18"/>
        <v>375375.35207985278</v>
      </c>
      <c r="AH8" s="4">
        <f t="shared" si="19"/>
        <v>373026.06986474554</v>
      </c>
    </row>
    <row r="9" spans="1:34" x14ac:dyDescent="0.25">
      <c r="A9">
        <f t="shared" si="4"/>
        <v>2017</v>
      </c>
      <c r="B9" s="1">
        <f>Base!A8</f>
        <v>42917</v>
      </c>
      <c r="C9" s="4">
        <f>SUM(Plexos!F9,Plexos!I9,Plexos!L9,Plexos!O9,Plexos!R9,Plexos!U9)</f>
        <v>306211</v>
      </c>
      <c r="D9" s="4">
        <f>SUM(Plexos!Y9,Plexos!AB9,Plexos!AE9,Plexos!AH9,Plexos!AK9,Plexos!AN9)</f>
        <v>306211</v>
      </c>
      <c r="E9" s="4">
        <f>SUM(Plexos!AR9,Plexos!AU9,Plexos!AX9,Plexos!BA9,Plexos!BD9,Plexos!BG9)</f>
        <v>306211</v>
      </c>
      <c r="G9" s="4">
        <f>SUM(Plexos!D9,Plexos!G9,Plexos!J9,Plexos!M9,Plexos!P9,Plexos!S9)</f>
        <v>35048</v>
      </c>
      <c r="H9" s="4">
        <f>SUM(Plexos!W9,Plexos!Z9,Plexos!AC9,Plexos!AF9,Plexos!AI9,Plexos!AL9)</f>
        <v>35048</v>
      </c>
      <c r="I9" s="4">
        <f>SUM(Plexos!AP9,Plexos!AS9,Plexos!AV9,Plexos!AY9,Plexos!BB9,Plexos!BE9)</f>
        <v>35048</v>
      </c>
      <c r="K9" s="4">
        <f>SUM(Plexos!E9,Plexos!H9,Plexos!K9,Plexos!N9,Plexos!Q9,Plexos!T9)</f>
        <v>254</v>
      </c>
      <c r="L9" s="4">
        <f>SUM(Plexos!X9,Plexos!AA9,Plexos!AD9,Plexos!AG9,Plexos!AJ9,Plexos!AM9)</f>
        <v>254</v>
      </c>
      <c r="M9" s="4">
        <f>SUM(Plexos!AQ9,Plexos!AT9,Plexos!AW9,Plexos!AZ9,Plexos!BC9,Plexos!BF9)</f>
        <v>254</v>
      </c>
      <c r="O9" s="4">
        <f t="shared" si="5"/>
        <v>341513</v>
      </c>
      <c r="P9" s="4">
        <f t="shared" si="6"/>
        <v>341513</v>
      </c>
      <c r="Q9" s="4">
        <f t="shared" si="7"/>
        <v>341513</v>
      </c>
      <c r="S9">
        <f t="shared" si="20"/>
        <v>2023</v>
      </c>
      <c r="T9" s="4">
        <f t="shared" si="8"/>
        <v>342471.9714797312</v>
      </c>
      <c r="U9" s="4">
        <f t="shared" si="9"/>
        <v>344339.50864624209</v>
      </c>
      <c r="V9" s="4">
        <f t="shared" si="10"/>
        <v>339674.87309384311</v>
      </c>
      <c r="X9" s="4">
        <f t="shared" si="11"/>
        <v>36973.390690409877</v>
      </c>
      <c r="Y9" s="4">
        <f t="shared" si="12"/>
        <v>37161.356375900192</v>
      </c>
      <c r="Z9" s="4">
        <f t="shared" si="13"/>
        <v>36697.384444629424</v>
      </c>
      <c r="AB9" s="4">
        <f t="shared" si="14"/>
        <v>187.28604373638925</v>
      </c>
      <c r="AC9" s="4">
        <f t="shared" si="15"/>
        <v>194.99305555555554</v>
      </c>
      <c r="AD9" s="4">
        <f t="shared" si="16"/>
        <v>174.45138888888894</v>
      </c>
      <c r="AF9" s="4">
        <f t="shared" si="17"/>
        <v>379632.6482138774</v>
      </c>
      <c r="AG9" s="4">
        <f t="shared" si="18"/>
        <v>381695.85807769775</v>
      </c>
      <c r="AH9" s="4">
        <f t="shared" si="19"/>
        <v>376546.70892736147</v>
      </c>
    </row>
    <row r="10" spans="1:34" x14ac:dyDescent="0.25">
      <c r="A10">
        <f t="shared" si="4"/>
        <v>2017</v>
      </c>
      <c r="B10" s="1">
        <f>Base!A9</f>
        <v>42948</v>
      </c>
      <c r="C10" s="4">
        <f>SUM(Plexos!F10,Plexos!I10,Plexos!L10,Plexos!O10,Plexos!R10,Plexos!U10)</f>
        <v>306668</v>
      </c>
      <c r="D10" s="4">
        <f>SUM(Plexos!Y10,Plexos!AB10,Plexos!AE10,Plexos!AH10,Plexos!AK10,Plexos!AN10)</f>
        <v>306668</v>
      </c>
      <c r="E10" s="4">
        <f>SUM(Plexos!AR10,Plexos!AU10,Plexos!AX10,Plexos!BA10,Plexos!BD10,Plexos!BG10)</f>
        <v>306668</v>
      </c>
      <c r="G10" s="4">
        <f>SUM(Plexos!D10,Plexos!G10,Plexos!J10,Plexos!M10,Plexos!P10,Plexos!S10)</f>
        <v>35148</v>
      </c>
      <c r="H10" s="4">
        <f>SUM(Plexos!W10,Plexos!Z10,Plexos!AC10,Plexos!AF10,Plexos!AI10,Plexos!AL10)</f>
        <v>35148</v>
      </c>
      <c r="I10" s="4">
        <f>SUM(Plexos!AP10,Plexos!AS10,Plexos!AV10,Plexos!AY10,Plexos!BB10,Plexos!BE10)</f>
        <v>35148</v>
      </c>
      <c r="K10" s="4">
        <f>SUM(Plexos!E10,Plexos!H10,Plexos!K10,Plexos!N10,Plexos!Q10,Plexos!T10)</f>
        <v>250</v>
      </c>
      <c r="L10" s="4">
        <f>SUM(Plexos!X10,Plexos!AA10,Plexos!AD10,Plexos!AG10,Plexos!AJ10,Plexos!AM10)</f>
        <v>250</v>
      </c>
      <c r="M10" s="4">
        <f>SUM(Plexos!AQ10,Plexos!AT10,Plexos!AW10,Plexos!AZ10,Plexos!BC10,Plexos!BF10)</f>
        <v>250</v>
      </c>
      <c r="O10" s="4">
        <f t="shared" si="5"/>
        <v>342066</v>
      </c>
      <c r="P10" s="4">
        <f t="shared" si="6"/>
        <v>342066</v>
      </c>
      <c r="Q10" s="4">
        <f t="shared" si="7"/>
        <v>342066</v>
      </c>
      <c r="S10">
        <f t="shared" si="20"/>
        <v>2024</v>
      </c>
      <c r="T10" s="4">
        <f t="shared" si="8"/>
        <v>347436.16993336327</v>
      </c>
      <c r="U10" s="4">
        <f t="shared" si="9"/>
        <v>350265.70602443948</v>
      </c>
      <c r="V10" s="4">
        <f t="shared" si="10"/>
        <v>343215.27997367427</v>
      </c>
      <c r="X10" s="4">
        <f t="shared" si="11"/>
        <v>37176.809259961476</v>
      </c>
      <c r="Y10" s="4">
        <f t="shared" si="12"/>
        <v>37435.045321135876</v>
      </c>
      <c r="Z10" s="4">
        <f t="shared" si="13"/>
        <v>36803.682104941799</v>
      </c>
      <c r="AB10" s="4">
        <f t="shared" si="14"/>
        <v>187.28056635187511</v>
      </c>
      <c r="AC10" s="4">
        <f t="shared" si="15"/>
        <v>199.99305555555554</v>
      </c>
      <c r="AD10" s="4">
        <f t="shared" si="16"/>
        <v>164.80902777777791</v>
      </c>
      <c r="AF10" s="4">
        <f t="shared" si="17"/>
        <v>384800.25975967664</v>
      </c>
      <c r="AG10" s="4">
        <f t="shared" si="18"/>
        <v>387900.74440113088</v>
      </c>
      <c r="AH10" s="4">
        <f t="shared" si="19"/>
        <v>380183.77110639401</v>
      </c>
    </row>
    <row r="11" spans="1:34" x14ac:dyDescent="0.25">
      <c r="A11">
        <f t="shared" si="4"/>
        <v>2017</v>
      </c>
      <c r="B11" s="1">
        <f>Base!A10</f>
        <v>42979</v>
      </c>
      <c r="C11" s="4">
        <f>SUM(Plexos!F11,Plexos!I11,Plexos!L11,Plexos!O11,Plexos!R11,Plexos!U11)</f>
        <v>307239</v>
      </c>
      <c r="D11" s="4">
        <f>SUM(Plexos!Y11,Plexos!AB11,Plexos!AE11,Plexos!AH11,Plexos!AK11,Plexos!AN11)</f>
        <v>307239</v>
      </c>
      <c r="E11" s="4">
        <f>SUM(Plexos!AR11,Plexos!AU11,Plexos!AX11,Plexos!BA11,Plexos!BD11,Plexos!BG11)</f>
        <v>307239</v>
      </c>
      <c r="G11" s="4">
        <f>SUM(Plexos!D11,Plexos!G11,Plexos!J11,Plexos!M11,Plexos!P11,Plexos!S11)</f>
        <v>35068</v>
      </c>
      <c r="H11" s="4">
        <f>SUM(Plexos!W11,Plexos!Z11,Plexos!AC11,Plexos!AF11,Plexos!AI11,Plexos!AL11)</f>
        <v>35068</v>
      </c>
      <c r="I11" s="4">
        <f>SUM(Plexos!AP11,Plexos!AS11,Plexos!AV11,Plexos!AY11,Plexos!BB11,Plexos!BE11)</f>
        <v>35068</v>
      </c>
      <c r="K11" s="4">
        <f>SUM(Plexos!E11,Plexos!H11,Plexos!K11,Plexos!N11,Plexos!Q11,Plexos!T11)</f>
        <v>255</v>
      </c>
      <c r="L11" s="4">
        <f>SUM(Plexos!X11,Plexos!AA11,Plexos!AD11,Plexos!AG11,Plexos!AJ11,Plexos!AM11)</f>
        <v>255</v>
      </c>
      <c r="M11" s="4">
        <f>SUM(Plexos!AQ11,Plexos!AT11,Plexos!AW11,Plexos!AZ11,Plexos!BC11,Plexos!BF11)</f>
        <v>255</v>
      </c>
      <c r="O11" s="4">
        <f t="shared" si="5"/>
        <v>342562</v>
      </c>
      <c r="P11" s="4">
        <f t="shared" si="6"/>
        <v>342562</v>
      </c>
      <c r="Q11" s="4">
        <f t="shared" si="7"/>
        <v>342562</v>
      </c>
      <c r="S11">
        <f t="shared" si="20"/>
        <v>2025</v>
      </c>
      <c r="T11" s="4">
        <f t="shared" si="8"/>
        <v>352360.85288077191</v>
      </c>
      <c r="U11" s="4">
        <f t="shared" si="9"/>
        <v>356182.90623444278</v>
      </c>
      <c r="V11" s="4">
        <f t="shared" si="10"/>
        <v>346682.22365707031</v>
      </c>
      <c r="X11" s="4">
        <f t="shared" si="11"/>
        <v>37374.1639611317</v>
      </c>
      <c r="Y11" s="4">
        <f t="shared" si="12"/>
        <v>37704.130012263544</v>
      </c>
      <c r="Z11" s="4">
        <f t="shared" si="13"/>
        <v>36902.735109174704</v>
      </c>
      <c r="AB11" s="4">
        <f t="shared" si="14"/>
        <v>187.28152462199827</v>
      </c>
      <c r="AC11" s="4">
        <f t="shared" si="15"/>
        <v>204.99305555555554</v>
      </c>
      <c r="AD11" s="4">
        <f t="shared" si="16"/>
        <v>156.13888888888911</v>
      </c>
      <c r="AF11" s="4">
        <f t="shared" si="17"/>
        <v>389922.29836652568</v>
      </c>
      <c r="AG11" s="4">
        <f t="shared" si="18"/>
        <v>394092.02930226194</v>
      </c>
      <c r="AH11" s="4">
        <f t="shared" si="19"/>
        <v>383741.09765513398</v>
      </c>
    </row>
    <row r="12" spans="1:34" x14ac:dyDescent="0.25">
      <c r="A12">
        <f t="shared" si="4"/>
        <v>2017</v>
      </c>
      <c r="B12" s="1">
        <f>Base!A11</f>
        <v>43009</v>
      </c>
      <c r="C12" s="4">
        <f>SUM(Plexos!F12,Plexos!I12,Plexos!L12,Plexos!O12,Plexos!R12,Plexos!U12)</f>
        <v>308937</v>
      </c>
      <c r="D12" s="4">
        <f>SUM(Plexos!Y12,Plexos!AB12,Plexos!AE12,Plexos!AH12,Plexos!AK12,Plexos!AN12)</f>
        <v>308937</v>
      </c>
      <c r="E12" s="4">
        <f>SUM(Plexos!AR12,Plexos!AU12,Plexos!AX12,Plexos!BA12,Plexos!BD12,Plexos!BG12)</f>
        <v>308937</v>
      </c>
      <c r="G12" s="4">
        <f>SUM(Plexos!D12,Plexos!G12,Plexos!J12,Plexos!M12,Plexos!P12,Plexos!S12)</f>
        <v>35120</v>
      </c>
      <c r="H12" s="4">
        <f>SUM(Plexos!W12,Plexos!Z12,Plexos!AC12,Plexos!AF12,Plexos!AI12,Plexos!AL12)</f>
        <v>35120</v>
      </c>
      <c r="I12" s="4">
        <f>SUM(Plexos!AP12,Plexos!AS12,Plexos!AV12,Plexos!AY12,Plexos!BB12,Plexos!BE12)</f>
        <v>35120</v>
      </c>
      <c r="K12" s="4">
        <f>SUM(Plexos!E12,Plexos!H12,Plexos!K12,Plexos!N12,Plexos!Q12,Plexos!T12)</f>
        <v>252</v>
      </c>
      <c r="L12" s="4">
        <f>SUM(Plexos!X12,Plexos!AA12,Plexos!AD12,Plexos!AG12,Plexos!AJ12,Plexos!AM12)</f>
        <v>252</v>
      </c>
      <c r="M12" s="4">
        <f>SUM(Plexos!AQ12,Plexos!AT12,Plexos!AW12,Plexos!AZ12,Plexos!BC12,Plexos!BF12)</f>
        <v>252</v>
      </c>
      <c r="O12" s="4">
        <f t="shared" si="5"/>
        <v>344309</v>
      </c>
      <c r="P12" s="4">
        <f t="shared" si="6"/>
        <v>344309</v>
      </c>
      <c r="Q12" s="4">
        <f t="shared" si="7"/>
        <v>344309</v>
      </c>
      <c r="S12">
        <f t="shared" si="20"/>
        <v>2026</v>
      </c>
      <c r="T12" s="4">
        <f t="shared" si="8"/>
        <v>357195.45412877196</v>
      </c>
      <c r="U12" s="4">
        <f t="shared" si="9"/>
        <v>362039.74497449509</v>
      </c>
      <c r="V12" s="4">
        <f t="shared" si="10"/>
        <v>350026.78282141458</v>
      </c>
      <c r="X12" s="4">
        <f t="shared" si="11"/>
        <v>37542.94882477662</v>
      </c>
      <c r="Y12" s="4">
        <f t="shared" si="12"/>
        <v>37945.539666523306</v>
      </c>
      <c r="Z12" s="4">
        <f t="shared" si="13"/>
        <v>36972.802665755684</v>
      </c>
      <c r="AB12" s="4">
        <f t="shared" si="14"/>
        <v>187.28181045505107</v>
      </c>
      <c r="AC12" s="4">
        <f t="shared" si="15"/>
        <v>209.99305555555551</v>
      </c>
      <c r="AD12" s="4">
        <f t="shared" si="16"/>
        <v>147.63888888888917</v>
      </c>
      <c r="AF12" s="4">
        <f t="shared" si="17"/>
        <v>394925.68476400356</v>
      </c>
      <c r="AG12" s="4">
        <f t="shared" si="18"/>
        <v>400195.27769657382</v>
      </c>
      <c r="AH12" s="4">
        <f t="shared" si="19"/>
        <v>387147.22437605914</v>
      </c>
    </row>
    <row r="13" spans="1:34" x14ac:dyDescent="0.25">
      <c r="A13">
        <f t="shared" si="4"/>
        <v>2017</v>
      </c>
      <c r="B13" s="1">
        <f>Base!A12</f>
        <v>43040</v>
      </c>
      <c r="C13" s="4">
        <f>SUM(Plexos!F13,Plexos!I13,Plexos!L13,Plexos!O13,Plexos!R13,Plexos!U13)</f>
        <v>310546</v>
      </c>
      <c r="D13" s="4">
        <f>SUM(Plexos!Y13,Plexos!AB13,Plexos!AE13,Plexos!AH13,Plexos!AK13,Plexos!AN13)</f>
        <v>310546</v>
      </c>
      <c r="E13" s="4">
        <f>SUM(Plexos!AR13,Plexos!AU13,Plexos!AX13,Plexos!BA13,Plexos!BD13,Plexos!BG13)</f>
        <v>310546</v>
      </c>
      <c r="G13" s="4">
        <f>SUM(Plexos!D13,Plexos!G13,Plexos!J13,Plexos!M13,Plexos!P13,Plexos!S13)</f>
        <v>35263</v>
      </c>
      <c r="H13" s="4">
        <f>SUM(Plexos!W13,Plexos!Z13,Plexos!AC13,Plexos!AF13,Plexos!AI13,Plexos!AL13)</f>
        <v>35263</v>
      </c>
      <c r="I13" s="4">
        <f>SUM(Plexos!AP13,Plexos!AS13,Plexos!AV13,Plexos!AY13,Plexos!BB13,Plexos!BE13)</f>
        <v>35263</v>
      </c>
      <c r="K13" s="4">
        <f>SUM(Plexos!E13,Plexos!H13,Plexos!K13,Plexos!N13,Plexos!Q13,Plexos!T13)</f>
        <v>248</v>
      </c>
      <c r="L13" s="4">
        <f>SUM(Plexos!X13,Plexos!AA13,Plexos!AD13,Plexos!AG13,Plexos!AJ13,Plexos!AM13)</f>
        <v>248</v>
      </c>
      <c r="M13" s="4">
        <f>SUM(Plexos!AQ13,Plexos!AT13,Plexos!AW13,Plexos!AZ13,Plexos!BC13,Plexos!BF13)</f>
        <v>248</v>
      </c>
      <c r="O13" s="4">
        <f t="shared" si="5"/>
        <v>346057</v>
      </c>
      <c r="P13" s="4">
        <f t="shared" si="6"/>
        <v>346057</v>
      </c>
      <c r="Q13" s="4">
        <f t="shared" si="7"/>
        <v>346057</v>
      </c>
      <c r="S13">
        <f t="shared" si="20"/>
        <v>2027</v>
      </c>
      <c r="T13" s="4">
        <f t="shared" si="8"/>
        <v>361791.89056501799</v>
      </c>
      <c r="U13" s="4">
        <f t="shared" si="9"/>
        <v>367684.78922824684</v>
      </c>
      <c r="V13" s="4">
        <f t="shared" si="10"/>
        <v>353106.10052842757</v>
      </c>
      <c r="X13" s="4">
        <f t="shared" si="11"/>
        <v>37697.000281774235</v>
      </c>
      <c r="Y13" s="4">
        <f t="shared" si="12"/>
        <v>38173.174670386332</v>
      </c>
      <c r="Z13" s="4">
        <f t="shared" si="13"/>
        <v>37027.662432996447</v>
      </c>
      <c r="AB13" s="4">
        <f t="shared" si="14"/>
        <v>187.28184168690902</v>
      </c>
      <c r="AC13" s="4">
        <f t="shared" si="15"/>
        <v>214.99305555555551</v>
      </c>
      <c r="AD13" s="4">
        <f t="shared" si="16"/>
        <v>139.13888888888923</v>
      </c>
      <c r="AF13" s="4">
        <f t="shared" si="17"/>
        <v>399676.17268847913</v>
      </c>
      <c r="AG13" s="4">
        <f t="shared" si="18"/>
        <v>406072.95695418882</v>
      </c>
      <c r="AH13" s="4">
        <f t="shared" si="19"/>
        <v>390272.90185031289</v>
      </c>
    </row>
    <row r="14" spans="1:34" x14ac:dyDescent="0.25">
      <c r="A14">
        <f t="shared" si="4"/>
        <v>2017</v>
      </c>
      <c r="B14" s="1">
        <f>Base!A13</f>
        <v>43070</v>
      </c>
      <c r="C14" s="4">
        <f>SUM(Plexos!F14,Plexos!I14,Plexos!L14,Plexos!O14,Plexos!R14,Plexos!U14)</f>
        <v>311518</v>
      </c>
      <c r="D14" s="4">
        <f>SUM(Plexos!Y14,Plexos!AB14,Plexos!AE14,Plexos!AH14,Plexos!AK14,Plexos!AN14)</f>
        <v>311518</v>
      </c>
      <c r="E14" s="4">
        <f>SUM(Plexos!AR14,Plexos!AU14,Plexos!AX14,Plexos!BA14,Plexos!BD14,Plexos!BG14)</f>
        <v>311518</v>
      </c>
      <c r="G14" s="4">
        <f>SUM(Plexos!D14,Plexos!G14,Plexos!J14,Plexos!M14,Plexos!P14,Plexos!S14)</f>
        <v>35378</v>
      </c>
      <c r="H14" s="4">
        <f>SUM(Plexos!W14,Plexos!Z14,Plexos!AC14,Plexos!AF14,Plexos!AI14,Plexos!AL14)</f>
        <v>35378</v>
      </c>
      <c r="I14" s="4">
        <f>SUM(Plexos!AP14,Plexos!AS14,Plexos!AV14,Plexos!AY14,Plexos!BB14,Plexos!BE14)</f>
        <v>35378</v>
      </c>
      <c r="K14" s="4">
        <f>SUM(Plexos!E14,Plexos!H14,Plexos!K14,Plexos!N14,Plexos!Q14,Plexos!T14)</f>
        <v>251</v>
      </c>
      <c r="L14" s="4">
        <f>SUM(Plexos!X14,Plexos!AA14,Plexos!AD14,Plexos!AG14,Plexos!AJ14,Plexos!AM14)</f>
        <v>251</v>
      </c>
      <c r="M14" s="4">
        <f>SUM(Plexos!AQ14,Plexos!AT14,Plexos!AW14,Plexos!AZ14,Plexos!BC14,Plexos!BF14)</f>
        <v>251</v>
      </c>
      <c r="O14" s="4">
        <f t="shared" si="5"/>
        <v>347147</v>
      </c>
      <c r="P14" s="4">
        <f t="shared" si="6"/>
        <v>347147</v>
      </c>
      <c r="Q14" s="4">
        <f t="shared" si="7"/>
        <v>347147</v>
      </c>
      <c r="S14">
        <f t="shared" si="20"/>
        <v>2028</v>
      </c>
      <c r="T14" s="4">
        <f t="shared" si="8"/>
        <v>366324.66033560177</v>
      </c>
      <c r="U14" s="4">
        <f t="shared" si="9"/>
        <v>373294.25844981545</v>
      </c>
      <c r="V14" s="4">
        <f t="shared" si="10"/>
        <v>356092.60439752665</v>
      </c>
      <c r="X14" s="4">
        <f t="shared" si="11"/>
        <v>37852.583428409023</v>
      </c>
      <c r="Y14" s="4">
        <f t="shared" si="12"/>
        <v>38403.595942366665</v>
      </c>
      <c r="Z14" s="4">
        <f t="shared" si="13"/>
        <v>37083.198309869869</v>
      </c>
      <c r="AB14" s="4">
        <f t="shared" si="14"/>
        <v>187.28184201112552</v>
      </c>
      <c r="AC14" s="4">
        <f t="shared" si="15"/>
        <v>219.99305555555551</v>
      </c>
      <c r="AD14" s="4">
        <f t="shared" si="16"/>
        <v>130.72222222222263</v>
      </c>
      <c r="AF14" s="4">
        <f t="shared" si="17"/>
        <v>404364.52560602193</v>
      </c>
      <c r="AG14" s="4">
        <f t="shared" si="18"/>
        <v>411917.84744773753</v>
      </c>
      <c r="AH14" s="4">
        <f t="shared" si="19"/>
        <v>393306.52492961887</v>
      </c>
    </row>
    <row r="15" spans="1:34" x14ac:dyDescent="0.25">
      <c r="A15">
        <f t="shared" si="4"/>
        <v>2018</v>
      </c>
      <c r="B15" s="1">
        <f>Base!A14</f>
        <v>43101</v>
      </c>
      <c r="C15" s="4">
        <f>SUM(Plexos!F15,Plexos!I15,Plexos!L15,Plexos!O15,Plexos!R15,Plexos!U15)</f>
        <v>312888</v>
      </c>
      <c r="D15" s="4">
        <f>SUM(Plexos!Y15,Plexos!AB15,Plexos!AE15,Plexos!AH15,Plexos!AK15,Plexos!AN15)</f>
        <v>312888</v>
      </c>
      <c r="E15" s="4">
        <f>SUM(Plexos!AR15,Plexos!AU15,Plexos!AX15,Plexos!BA15,Plexos!BD15,Plexos!BG15)</f>
        <v>312888</v>
      </c>
      <c r="G15" s="4">
        <f>SUM(Plexos!D15,Plexos!G15,Plexos!J15,Plexos!M15,Plexos!P15,Plexos!S15)</f>
        <v>35564</v>
      </c>
      <c r="H15" s="4">
        <f>SUM(Plexos!W15,Plexos!Z15,Plexos!AC15,Plexos!AF15,Plexos!AI15,Plexos!AL15)</f>
        <v>35564</v>
      </c>
      <c r="I15" s="4">
        <f>SUM(Plexos!AP15,Plexos!AS15,Plexos!AV15,Plexos!AY15,Plexos!BB15,Plexos!BE15)</f>
        <v>35564</v>
      </c>
      <c r="K15" s="4">
        <f>SUM(Plexos!E15,Plexos!H15,Plexos!K15,Plexos!N15,Plexos!Q15,Plexos!T15)</f>
        <v>253</v>
      </c>
      <c r="L15" s="4">
        <f>SUM(Plexos!X15,Plexos!AA15,Plexos!AD15,Plexos!AG15,Plexos!AJ15,Plexos!AM15)</f>
        <v>253</v>
      </c>
      <c r="M15" s="4">
        <f>SUM(Plexos!AQ15,Plexos!AT15,Plexos!AW15,Plexos!AZ15,Plexos!BC15,Plexos!BF15)</f>
        <v>253</v>
      </c>
      <c r="O15" s="4">
        <f t="shared" si="5"/>
        <v>348705</v>
      </c>
      <c r="P15" s="4">
        <f t="shared" si="6"/>
        <v>348705</v>
      </c>
      <c r="Q15" s="4">
        <f t="shared" si="7"/>
        <v>348705</v>
      </c>
      <c r="S15">
        <f t="shared" si="20"/>
        <v>2029</v>
      </c>
      <c r="T15" s="4">
        <f t="shared" si="8"/>
        <v>370840.17996165151</v>
      </c>
      <c r="U15" s="4">
        <f t="shared" si="9"/>
        <v>378915.11566058599</v>
      </c>
      <c r="V15" s="4">
        <f t="shared" si="10"/>
        <v>359032.28525891015</v>
      </c>
      <c r="X15" s="4">
        <f t="shared" si="11"/>
        <v>37998.079826638364</v>
      </c>
      <c r="Y15" s="4">
        <f t="shared" si="12"/>
        <v>38624.792071920427</v>
      </c>
      <c r="Z15" s="4">
        <f t="shared" si="13"/>
        <v>37128.317100584114</v>
      </c>
      <c r="AB15" s="4">
        <f t="shared" si="14"/>
        <v>187.28184151670663</v>
      </c>
      <c r="AC15" s="4">
        <f t="shared" si="15"/>
        <v>224.99305555555551</v>
      </c>
      <c r="AD15" s="4">
        <f t="shared" si="16"/>
        <v>122.38888888888931</v>
      </c>
      <c r="AF15" s="4">
        <f t="shared" si="17"/>
        <v>409025.54162980657</v>
      </c>
      <c r="AG15" s="4">
        <f t="shared" si="18"/>
        <v>417764.90078806202</v>
      </c>
      <c r="AH15" s="4">
        <f t="shared" si="19"/>
        <v>396282.99124838313</v>
      </c>
    </row>
    <row r="16" spans="1:34" x14ac:dyDescent="0.25">
      <c r="A16">
        <f t="shared" si="4"/>
        <v>2018</v>
      </c>
      <c r="B16" s="1">
        <f>Base!A15</f>
        <v>43132</v>
      </c>
      <c r="C16" s="4">
        <f>SUM(Plexos!F16,Plexos!I16,Plexos!L16,Plexos!O16,Plexos!R16,Plexos!U16)</f>
        <v>312860</v>
      </c>
      <c r="D16" s="4">
        <f>SUM(Plexos!Y16,Plexos!AB16,Plexos!AE16,Plexos!AH16,Plexos!AK16,Plexos!AN16)</f>
        <v>312860</v>
      </c>
      <c r="E16" s="4">
        <f>SUM(Plexos!AR16,Plexos!AU16,Plexos!AX16,Plexos!BA16,Plexos!BD16,Plexos!BG16)</f>
        <v>312860</v>
      </c>
      <c r="G16" s="4">
        <f>SUM(Plexos!D16,Plexos!G16,Plexos!J16,Plexos!M16,Plexos!P16,Plexos!S16)</f>
        <v>35449</v>
      </c>
      <c r="H16" s="4">
        <f>SUM(Plexos!W16,Plexos!Z16,Plexos!AC16,Plexos!AF16,Plexos!AI16,Plexos!AL16)</f>
        <v>35449</v>
      </c>
      <c r="I16" s="4">
        <f>SUM(Plexos!AP16,Plexos!AS16,Plexos!AV16,Plexos!AY16,Plexos!BB16,Plexos!BE16)</f>
        <v>35449</v>
      </c>
      <c r="K16" s="4">
        <f>SUM(Plexos!E16,Plexos!H16,Plexos!K16,Plexos!N16,Plexos!Q16,Plexos!T16)</f>
        <v>246</v>
      </c>
      <c r="L16" s="4">
        <f>SUM(Plexos!X16,Plexos!AA16,Plexos!AD16,Plexos!AG16,Plexos!AJ16,Plexos!AM16)</f>
        <v>246</v>
      </c>
      <c r="M16" s="4">
        <f>SUM(Plexos!AQ16,Plexos!AT16,Plexos!AW16,Plexos!AZ16,Plexos!BC16,Plexos!BF16)</f>
        <v>246</v>
      </c>
      <c r="O16" s="4">
        <f t="shared" si="5"/>
        <v>348555</v>
      </c>
      <c r="P16" s="4">
        <f t="shared" si="6"/>
        <v>348555</v>
      </c>
      <c r="Q16" s="4">
        <f t="shared" si="7"/>
        <v>348555</v>
      </c>
      <c r="S16">
        <f t="shared" si="20"/>
        <v>2030</v>
      </c>
      <c r="T16" s="4">
        <f t="shared" si="8"/>
        <v>375331.28292842297</v>
      </c>
      <c r="U16" s="4">
        <f t="shared" si="9"/>
        <v>384539.9525384786</v>
      </c>
      <c r="V16" s="4">
        <f t="shared" si="10"/>
        <v>361918.71576476813</v>
      </c>
      <c r="X16" s="4">
        <f t="shared" si="11"/>
        <v>38133.18130660896</v>
      </c>
      <c r="Y16" s="4">
        <f t="shared" si="12"/>
        <v>38836.301479998503</v>
      </c>
      <c r="Z16" s="4">
        <f t="shared" si="13"/>
        <v>37162.919800039388</v>
      </c>
      <c r="AB16" s="4">
        <f t="shared" si="14"/>
        <v>187.2818414276712</v>
      </c>
      <c r="AC16" s="4">
        <f t="shared" si="15"/>
        <v>229.99305555555551</v>
      </c>
      <c r="AD16" s="4">
        <f t="shared" si="16"/>
        <v>114.34722222222264</v>
      </c>
      <c r="AF16" s="4">
        <f t="shared" si="17"/>
        <v>413651.74607645953</v>
      </c>
      <c r="AG16" s="4">
        <f t="shared" si="18"/>
        <v>423606.24707403249</v>
      </c>
      <c r="AH16" s="4">
        <f t="shared" si="19"/>
        <v>399195.98278702964</v>
      </c>
    </row>
    <row r="17" spans="1:34" x14ac:dyDescent="0.25">
      <c r="A17">
        <f t="shared" si="4"/>
        <v>2018</v>
      </c>
      <c r="B17" s="1">
        <f>Base!A16</f>
        <v>43160</v>
      </c>
      <c r="C17" s="4">
        <f>SUM(Plexos!F17,Plexos!I17,Plexos!L17,Plexos!O17,Plexos!R17,Plexos!U17)</f>
        <v>313994</v>
      </c>
      <c r="D17" s="4">
        <f>SUM(Plexos!Y17,Plexos!AB17,Plexos!AE17,Plexos!AH17,Plexos!AK17,Plexos!AN17)</f>
        <v>313994</v>
      </c>
      <c r="E17" s="4">
        <f>SUM(Plexos!AR17,Plexos!AU17,Plexos!AX17,Plexos!BA17,Plexos!BD17,Plexos!BG17)</f>
        <v>313994</v>
      </c>
      <c r="G17" s="4">
        <f>SUM(Plexos!D17,Plexos!G17,Plexos!J17,Plexos!M17,Plexos!P17,Plexos!S17)</f>
        <v>35502</v>
      </c>
      <c r="H17" s="4">
        <f>SUM(Plexos!W17,Plexos!Z17,Plexos!AC17,Plexos!AF17,Plexos!AI17,Plexos!AL17)</f>
        <v>35502</v>
      </c>
      <c r="I17" s="4">
        <f>SUM(Plexos!AP17,Plexos!AS17,Plexos!AV17,Plexos!AY17,Plexos!BB17,Plexos!BE17)</f>
        <v>35502</v>
      </c>
      <c r="K17" s="4">
        <f>SUM(Plexos!E17,Plexos!H17,Plexos!K17,Plexos!N17,Plexos!Q17,Plexos!T17)</f>
        <v>244</v>
      </c>
      <c r="L17" s="4">
        <f>SUM(Plexos!X17,Plexos!AA17,Plexos!AD17,Plexos!AG17,Plexos!AJ17,Plexos!AM17)</f>
        <v>244</v>
      </c>
      <c r="M17" s="4">
        <f>SUM(Plexos!AQ17,Plexos!AT17,Plexos!AW17,Plexos!AZ17,Plexos!BC17,Plexos!BF17)</f>
        <v>244</v>
      </c>
      <c r="O17" s="4">
        <f t="shared" si="5"/>
        <v>349740</v>
      </c>
      <c r="P17" s="4">
        <f t="shared" si="6"/>
        <v>349740</v>
      </c>
      <c r="Q17" s="4">
        <f t="shared" si="7"/>
        <v>349740</v>
      </c>
      <c r="S17">
        <f t="shared" si="20"/>
        <v>2031</v>
      </c>
      <c r="T17" s="4">
        <f t="shared" si="8"/>
        <v>379821.63590342132</v>
      </c>
      <c r="U17" s="4">
        <f t="shared" si="9"/>
        <v>390193.54067116341</v>
      </c>
      <c r="V17" s="4">
        <f t="shared" si="10"/>
        <v>364774.572961698</v>
      </c>
      <c r="X17" s="4">
        <f t="shared" si="11"/>
        <v>38268.858659217607</v>
      </c>
      <c r="Y17" s="4">
        <f t="shared" si="12"/>
        <v>39049.493729917995</v>
      </c>
      <c r="Z17" s="4">
        <f t="shared" si="13"/>
        <v>37197.472528368176</v>
      </c>
      <c r="AB17" s="4">
        <f t="shared" si="14"/>
        <v>187.28184142161902</v>
      </c>
      <c r="AC17" s="4">
        <f t="shared" si="15"/>
        <v>234.99305555555551</v>
      </c>
      <c r="AD17" s="4">
        <f t="shared" si="16"/>
        <v>106.30555555555594</v>
      </c>
      <c r="AF17" s="4">
        <f t="shared" si="17"/>
        <v>418277.7764040606</v>
      </c>
      <c r="AG17" s="4">
        <f t="shared" si="18"/>
        <v>429478.02745663683</v>
      </c>
      <c r="AH17" s="4">
        <f t="shared" si="19"/>
        <v>402078.35104562173</v>
      </c>
    </row>
    <row r="18" spans="1:34" x14ac:dyDescent="0.25">
      <c r="A18">
        <f t="shared" si="4"/>
        <v>2018</v>
      </c>
      <c r="B18" s="1">
        <f>Base!A17</f>
        <v>43191</v>
      </c>
      <c r="C18" s="4">
        <f>SUM(Plexos!F18,Plexos!I18,Plexos!L18,Plexos!O18,Plexos!R18,Plexos!U18)</f>
        <v>313697</v>
      </c>
      <c r="D18" s="4">
        <f>SUM(Plexos!Y18,Plexos!AB18,Plexos!AE18,Plexos!AH18,Plexos!AK18,Plexos!AN18)</f>
        <v>313697</v>
      </c>
      <c r="E18" s="4">
        <f>SUM(Plexos!AR18,Plexos!AU18,Plexos!AX18,Plexos!BA18,Plexos!BD18,Plexos!BG18)</f>
        <v>313697</v>
      </c>
      <c r="G18" s="4">
        <f>SUM(Plexos!D18,Plexos!G18,Plexos!J18,Plexos!M18,Plexos!P18,Plexos!S18)</f>
        <v>35459</v>
      </c>
      <c r="H18" s="4">
        <f>SUM(Plexos!W18,Plexos!Z18,Plexos!AC18,Plexos!AF18,Plexos!AI18,Plexos!AL18)</f>
        <v>35459</v>
      </c>
      <c r="I18" s="4">
        <f>SUM(Plexos!AP18,Plexos!AS18,Plexos!AV18,Plexos!AY18,Plexos!BB18,Plexos!BE18)</f>
        <v>35459</v>
      </c>
      <c r="K18" s="4">
        <f>SUM(Plexos!E18,Plexos!H18,Plexos!K18,Plexos!N18,Plexos!Q18,Plexos!T18)</f>
        <v>245</v>
      </c>
      <c r="L18" s="4">
        <f>SUM(Plexos!X18,Plexos!AA18,Plexos!AD18,Plexos!AG18,Plexos!AJ18,Plexos!AM18)</f>
        <v>245</v>
      </c>
      <c r="M18" s="4">
        <f>SUM(Plexos!AQ18,Plexos!AT18,Plexos!AW18,Plexos!AZ18,Plexos!BC18,Plexos!BF18)</f>
        <v>245</v>
      </c>
      <c r="O18" s="4">
        <f t="shared" si="5"/>
        <v>349401</v>
      </c>
      <c r="P18" s="4">
        <f t="shared" si="6"/>
        <v>349401</v>
      </c>
      <c r="Q18" s="4">
        <f t="shared" si="7"/>
        <v>349401</v>
      </c>
      <c r="S18">
        <f t="shared" si="20"/>
        <v>2032</v>
      </c>
      <c r="T18" s="4">
        <f t="shared" si="8"/>
        <v>384309.48888675257</v>
      </c>
      <c r="U18" s="4">
        <f t="shared" si="9"/>
        <v>395874.29281491326</v>
      </c>
      <c r="V18" s="4">
        <f t="shared" si="10"/>
        <v>367598.36407735018</v>
      </c>
      <c r="X18" s="4">
        <f t="shared" si="11"/>
        <v>38404.453254892091</v>
      </c>
      <c r="Y18" s="4">
        <f t="shared" si="12"/>
        <v>39263.678795224747</v>
      </c>
      <c r="Z18" s="4">
        <f t="shared" si="13"/>
        <v>37231.369690170817</v>
      </c>
      <c r="AB18" s="4">
        <f t="shared" si="14"/>
        <v>187.28184142222634</v>
      </c>
      <c r="AC18" s="4">
        <f t="shared" si="15"/>
        <v>239.99305555555551</v>
      </c>
      <c r="AD18" s="4">
        <f t="shared" si="16"/>
        <v>97.89236111111147</v>
      </c>
      <c r="AF18" s="4">
        <f t="shared" si="17"/>
        <v>422901.2239830668</v>
      </c>
      <c r="AG18" s="4">
        <f t="shared" si="18"/>
        <v>435377.96466569346</v>
      </c>
      <c r="AH18" s="4">
        <f t="shared" si="19"/>
        <v>404927.62612863217</v>
      </c>
    </row>
    <row r="19" spans="1:34" x14ac:dyDescent="0.25">
      <c r="A19">
        <f t="shared" si="4"/>
        <v>2018</v>
      </c>
      <c r="B19" s="1">
        <f>Base!A18</f>
        <v>43221</v>
      </c>
      <c r="C19" s="4">
        <f>SUM(Plexos!F19,Plexos!I19,Plexos!L19,Plexos!O19,Plexos!R19,Plexos!U19)</f>
        <v>313973</v>
      </c>
      <c r="D19" s="4">
        <f>SUM(Plexos!Y19,Plexos!AB19,Plexos!AE19,Plexos!AH19,Plexos!AK19,Plexos!AN19)</f>
        <v>313973</v>
      </c>
      <c r="E19" s="4">
        <f>SUM(Plexos!AR19,Plexos!AU19,Plexos!AX19,Plexos!BA19,Plexos!BD19,Plexos!BG19)</f>
        <v>313973</v>
      </c>
      <c r="G19" s="4">
        <f>SUM(Plexos!D19,Plexos!G19,Plexos!J19,Plexos!M19,Plexos!P19,Plexos!S19)</f>
        <v>35483</v>
      </c>
      <c r="H19" s="4">
        <f>SUM(Plexos!W19,Plexos!Z19,Plexos!AC19,Plexos!AF19,Plexos!AI19,Plexos!AL19)</f>
        <v>35483</v>
      </c>
      <c r="I19" s="4">
        <f>SUM(Plexos!AP19,Plexos!AS19,Plexos!AV19,Plexos!AY19,Plexos!BB19,Plexos!BE19)</f>
        <v>35483</v>
      </c>
      <c r="K19" s="4">
        <f>SUM(Plexos!E19,Plexos!H19,Plexos!K19,Plexos!N19,Plexos!Q19,Plexos!T19)</f>
        <v>246</v>
      </c>
      <c r="L19" s="4">
        <f>SUM(Plexos!X19,Plexos!AA19,Plexos!AD19,Plexos!AG19,Plexos!AJ19,Plexos!AM19)</f>
        <v>246</v>
      </c>
      <c r="M19" s="4">
        <f>SUM(Plexos!AQ19,Plexos!AT19,Plexos!AW19,Plexos!AZ19,Plexos!BC19,Plexos!BF19)</f>
        <v>246</v>
      </c>
      <c r="O19" s="4">
        <f t="shared" si="5"/>
        <v>349702</v>
      </c>
      <c r="P19" s="4">
        <f t="shared" si="6"/>
        <v>349702</v>
      </c>
      <c r="Q19" s="4">
        <f t="shared" si="7"/>
        <v>349702</v>
      </c>
      <c r="S19">
        <f t="shared" si="20"/>
        <v>2033</v>
      </c>
      <c r="T19" s="4">
        <f t="shared" si="8"/>
        <v>388786.92518675217</v>
      </c>
      <c r="U19" s="4">
        <f t="shared" si="9"/>
        <v>401574.2093685898</v>
      </c>
      <c r="V19" s="4">
        <f t="shared" si="10"/>
        <v>370382.76749195484</v>
      </c>
      <c r="X19" s="4">
        <f t="shared" si="11"/>
        <v>38534.010430487222</v>
      </c>
      <c r="Y19" s="4">
        <f t="shared" si="12"/>
        <v>39472.594963226737</v>
      </c>
      <c r="Z19" s="4">
        <f t="shared" si="13"/>
        <v>37259.057779857838</v>
      </c>
      <c r="AB19" s="4">
        <f t="shared" si="14"/>
        <v>187.28184142244118</v>
      </c>
      <c r="AC19" s="4">
        <f t="shared" si="15"/>
        <v>244.99305555555566</v>
      </c>
      <c r="AD19" s="4">
        <f t="shared" si="16"/>
        <v>89.993055555555898</v>
      </c>
      <c r="AF19" s="4">
        <f t="shared" si="17"/>
        <v>427508.21745866188</v>
      </c>
      <c r="AG19" s="4">
        <f t="shared" si="18"/>
        <v>441291.79738737206</v>
      </c>
      <c r="AH19" s="4">
        <f t="shared" si="19"/>
        <v>407731.81832736841</v>
      </c>
    </row>
    <row r="20" spans="1:34" x14ac:dyDescent="0.25">
      <c r="A20">
        <f t="shared" si="4"/>
        <v>2018</v>
      </c>
      <c r="B20" s="1">
        <f>Base!A19</f>
        <v>43252</v>
      </c>
      <c r="C20" s="4">
        <f>SUM(Plexos!F20,Plexos!I20,Plexos!L20,Plexos!O20,Plexos!R20,Plexos!U20)</f>
        <v>313676</v>
      </c>
      <c r="D20" s="4">
        <f>SUM(Plexos!Y20,Plexos!AB20,Plexos!AE20,Plexos!AH20,Plexos!AK20,Plexos!AN20)</f>
        <v>313676</v>
      </c>
      <c r="E20" s="4">
        <f>SUM(Plexos!AR20,Plexos!AU20,Plexos!AX20,Plexos!BA20,Plexos!BD20,Plexos!BG20)</f>
        <v>313676</v>
      </c>
      <c r="G20" s="4">
        <f>SUM(Plexos!D20,Plexos!G20,Plexos!J20,Plexos!M20,Plexos!P20,Plexos!S20)</f>
        <v>35495</v>
      </c>
      <c r="H20" s="4">
        <f>SUM(Plexos!W20,Plexos!Z20,Plexos!AC20,Plexos!AF20,Plexos!AI20,Plexos!AL20)</f>
        <v>35495</v>
      </c>
      <c r="I20" s="4">
        <f>SUM(Plexos!AP20,Plexos!AS20,Plexos!AV20,Plexos!AY20,Plexos!BB20,Plexos!BE20)</f>
        <v>35495</v>
      </c>
      <c r="K20" s="4">
        <f>SUM(Plexos!E20,Plexos!H20,Plexos!K20,Plexos!N20,Plexos!Q20,Plexos!T20)</f>
        <v>247</v>
      </c>
      <c r="L20" s="4">
        <f>SUM(Plexos!X20,Plexos!AA20,Plexos!AD20,Plexos!AG20,Plexos!AJ20,Plexos!AM20)</f>
        <v>247</v>
      </c>
      <c r="M20" s="4">
        <f>SUM(Plexos!AQ20,Plexos!AT20,Plexos!AW20,Plexos!AZ20,Plexos!BC20,Plexos!BF20)</f>
        <v>247</v>
      </c>
      <c r="O20" s="4">
        <f t="shared" si="5"/>
        <v>349418</v>
      </c>
      <c r="P20" s="4">
        <f t="shared" si="6"/>
        <v>349418</v>
      </c>
      <c r="Q20" s="4">
        <f t="shared" si="7"/>
        <v>349418</v>
      </c>
      <c r="S20">
        <f t="shared" si="20"/>
        <v>2034</v>
      </c>
      <c r="T20" s="4">
        <f t="shared" si="8"/>
        <v>393255.86150341877</v>
      </c>
      <c r="U20" s="4">
        <f t="shared" si="9"/>
        <v>407295.61568365566</v>
      </c>
      <c r="V20" s="4">
        <f t="shared" si="10"/>
        <v>373129.6548783998</v>
      </c>
      <c r="X20" s="4">
        <f t="shared" si="11"/>
        <v>38661.216599370819</v>
      </c>
      <c r="Y20" s="4">
        <f t="shared" si="12"/>
        <v>39680.054492138494</v>
      </c>
      <c r="Z20" s="4">
        <f t="shared" si="13"/>
        <v>37284.075897510724</v>
      </c>
      <c r="AB20" s="4">
        <f t="shared" si="14"/>
        <v>187.28184142246653</v>
      </c>
      <c r="AC20" s="4">
        <f t="shared" si="15"/>
        <v>249.99305555555557</v>
      </c>
      <c r="AD20" s="4">
        <f t="shared" si="16"/>
        <v>82.493055555555898</v>
      </c>
      <c r="AF20" s="4">
        <f t="shared" si="17"/>
        <v>432104.35994421208</v>
      </c>
      <c r="AG20" s="4">
        <f t="shared" si="18"/>
        <v>447225.66323134978</v>
      </c>
      <c r="AH20" s="4">
        <f t="shared" si="19"/>
        <v>410496.22383146599</v>
      </c>
    </row>
    <row r="21" spans="1:34" x14ac:dyDescent="0.25">
      <c r="A21">
        <f t="shared" si="4"/>
        <v>2018</v>
      </c>
      <c r="B21" s="1">
        <f>Base!A20</f>
        <v>43282</v>
      </c>
      <c r="C21" s="4">
        <f>SUM(Plexos!F21,Plexos!I21,Plexos!L21,Plexos!O21,Plexos!R21,Plexos!U21)</f>
        <v>314050</v>
      </c>
      <c r="D21" s="4">
        <f>SUM(Plexos!Y21,Plexos!AB21,Plexos!AE21,Plexos!AH21,Plexos!AK21,Plexos!AN21)</f>
        <v>314050</v>
      </c>
      <c r="E21" s="4">
        <f>SUM(Plexos!AR21,Plexos!AU21,Plexos!AX21,Plexos!BA21,Plexos!BD21,Plexos!BG21)</f>
        <v>314050</v>
      </c>
      <c r="G21" s="4">
        <f>SUM(Plexos!D21,Plexos!G21,Plexos!J21,Plexos!M21,Plexos!P21,Plexos!S21)</f>
        <v>35414</v>
      </c>
      <c r="H21" s="4">
        <f>SUM(Plexos!W21,Plexos!Z21,Plexos!AC21,Plexos!AF21,Plexos!AI21,Plexos!AL21)</f>
        <v>35414</v>
      </c>
      <c r="I21" s="4">
        <f>SUM(Plexos!AP21,Plexos!AS21,Plexos!AV21,Plexos!AY21,Plexos!BB21,Plexos!BE21)</f>
        <v>35414</v>
      </c>
      <c r="K21" s="4">
        <f>SUM(Plexos!E21,Plexos!H21,Plexos!K21,Plexos!N21,Plexos!Q21,Plexos!T21)</f>
        <v>244</v>
      </c>
      <c r="L21" s="4">
        <f>SUM(Plexos!X21,Plexos!AA21,Plexos!AD21,Plexos!AG21,Plexos!AJ21,Plexos!AM21)</f>
        <v>244</v>
      </c>
      <c r="M21" s="4">
        <f>SUM(Plexos!AQ21,Plexos!AT21,Plexos!AW21,Plexos!AZ21,Plexos!BC21,Plexos!BF21)</f>
        <v>244</v>
      </c>
      <c r="O21" s="4">
        <f t="shared" si="5"/>
        <v>349708</v>
      </c>
      <c r="P21" s="4">
        <f t="shared" si="6"/>
        <v>349708</v>
      </c>
      <c r="Q21" s="4">
        <f t="shared" si="7"/>
        <v>349708</v>
      </c>
      <c r="S21">
        <f t="shared" si="20"/>
        <v>2035</v>
      </c>
      <c r="T21" s="4">
        <f t="shared" si="8"/>
        <v>397707.79780341889</v>
      </c>
      <c r="U21" s="4">
        <f t="shared" si="9"/>
        <v>413029.69165774883</v>
      </c>
      <c r="V21" s="4">
        <f t="shared" si="10"/>
        <v>375831.3535760665</v>
      </c>
      <c r="X21" s="4">
        <f t="shared" si="11"/>
        <v>38786.033308988968</v>
      </c>
      <c r="Y21" s="4">
        <f t="shared" si="12"/>
        <v>39886.03884906759</v>
      </c>
      <c r="Z21" s="4">
        <f t="shared" si="13"/>
        <v>37306.378113885083</v>
      </c>
      <c r="AB21" s="4">
        <f t="shared" si="14"/>
        <v>187.2818414224669</v>
      </c>
      <c r="AC21" s="4">
        <f t="shared" si="15"/>
        <v>254.99305555555554</v>
      </c>
      <c r="AD21" s="4">
        <f t="shared" si="16"/>
        <v>74.993055555555884</v>
      </c>
      <c r="AF21" s="4">
        <f t="shared" si="17"/>
        <v>436681.11295383022</v>
      </c>
      <c r="AG21" s="4">
        <f t="shared" si="18"/>
        <v>453170.72356237198</v>
      </c>
      <c r="AH21" s="4">
        <f t="shared" si="19"/>
        <v>413212.72474550718</v>
      </c>
    </row>
    <row r="22" spans="1:34" x14ac:dyDescent="0.25">
      <c r="A22">
        <f t="shared" si="4"/>
        <v>2018</v>
      </c>
      <c r="B22" s="1">
        <f>Base!A21</f>
        <v>43313</v>
      </c>
      <c r="C22" s="4">
        <f>SUM(Plexos!F22,Plexos!I22,Plexos!L22,Plexos!O22,Plexos!R22,Plexos!U22)</f>
        <v>314505</v>
      </c>
      <c r="D22" s="4">
        <f>SUM(Plexos!Y22,Plexos!AB22,Plexos!AE22,Plexos!AH22,Plexos!AK22,Plexos!AN22)</f>
        <v>314505</v>
      </c>
      <c r="E22" s="4">
        <f>SUM(Plexos!AR22,Plexos!AU22,Plexos!AX22,Plexos!BA22,Plexos!BD22,Plexos!BG22)</f>
        <v>314505</v>
      </c>
      <c r="G22" s="4">
        <f>SUM(Plexos!D22,Plexos!G22,Plexos!J22,Plexos!M22,Plexos!P22,Plexos!S22)</f>
        <v>35382</v>
      </c>
      <c r="H22" s="4">
        <f>SUM(Plexos!W22,Plexos!Z22,Plexos!AC22,Plexos!AF22,Plexos!AI22,Plexos!AL22)</f>
        <v>35382</v>
      </c>
      <c r="I22" s="4">
        <f>SUM(Plexos!AP22,Plexos!AS22,Plexos!AV22,Plexos!AY22,Plexos!BB22,Plexos!BE22)</f>
        <v>35382</v>
      </c>
      <c r="K22" s="4">
        <f>SUM(Plexos!E22,Plexos!H22,Plexos!K22,Plexos!N22,Plexos!Q22,Plexos!T22)</f>
        <v>249</v>
      </c>
      <c r="L22" s="4">
        <f>SUM(Plexos!X22,Plexos!AA22,Plexos!AD22,Plexos!AG22,Plexos!AJ22,Plexos!AM22)</f>
        <v>249</v>
      </c>
      <c r="M22" s="4">
        <f>SUM(Plexos!AQ22,Plexos!AT22,Plexos!AW22,Plexos!AZ22,Plexos!BC22,Plexos!BF22)</f>
        <v>249</v>
      </c>
      <c r="O22" s="4">
        <f t="shared" si="5"/>
        <v>350136</v>
      </c>
      <c r="P22" s="4">
        <f t="shared" si="6"/>
        <v>350136</v>
      </c>
      <c r="Q22" s="4">
        <f t="shared" si="7"/>
        <v>350136</v>
      </c>
      <c r="S22">
        <f t="shared" si="20"/>
        <v>2036</v>
      </c>
      <c r="T22" s="4">
        <f t="shared" si="8"/>
        <v>402152.23412008543</v>
      </c>
      <c r="U22" s="4">
        <f t="shared" si="9"/>
        <v>418786.3843812744</v>
      </c>
      <c r="V22" s="4">
        <f t="shared" si="10"/>
        <v>378497.22506111366</v>
      </c>
      <c r="X22" s="4">
        <f t="shared" si="11"/>
        <v>38907.918881861013</v>
      </c>
      <c r="Y22" s="4">
        <f t="shared" si="12"/>
        <v>40089.924733210108</v>
      </c>
      <c r="Z22" s="4">
        <f t="shared" si="13"/>
        <v>37325.518968701697</v>
      </c>
      <c r="AB22" s="4">
        <f t="shared" si="14"/>
        <v>187.28184142246644</v>
      </c>
      <c r="AC22" s="4">
        <f t="shared" si="15"/>
        <v>259.9930555555556</v>
      </c>
      <c r="AD22" s="4">
        <f t="shared" si="16"/>
        <v>67.493055555555827</v>
      </c>
      <c r="AF22" s="4">
        <f t="shared" si="17"/>
        <v>441247.43484336889</v>
      </c>
      <c r="AG22" s="4">
        <f t="shared" si="18"/>
        <v>459136.30217004003</v>
      </c>
      <c r="AH22" s="4">
        <f t="shared" si="19"/>
        <v>415890.23708537099</v>
      </c>
    </row>
    <row r="23" spans="1:34" x14ac:dyDescent="0.25">
      <c r="A23">
        <f t="shared" si="4"/>
        <v>2018</v>
      </c>
      <c r="B23" s="1">
        <f>Base!A22</f>
        <v>43344</v>
      </c>
      <c r="C23" s="4">
        <f>SUM(Plexos!F23,Plexos!I23,Plexos!L23,Plexos!O23,Plexos!R23,Plexos!U23)</f>
        <v>313214</v>
      </c>
      <c r="D23" s="4">
        <f>SUM(Plexos!Y23,Plexos!AB23,Plexos!AE23,Plexos!AH23,Plexos!AK23,Plexos!AN23)</f>
        <v>313214</v>
      </c>
      <c r="E23" s="4">
        <f>SUM(Plexos!AR23,Plexos!AU23,Plexos!AX23,Plexos!BA23,Plexos!BD23,Plexos!BG23)</f>
        <v>313214</v>
      </c>
      <c r="G23" s="4">
        <f>SUM(Plexos!D23,Plexos!G23,Plexos!J23,Plexos!M23,Plexos!P23,Plexos!S23)</f>
        <v>34801</v>
      </c>
      <c r="H23" s="4">
        <f>SUM(Plexos!W23,Plexos!Z23,Plexos!AC23,Plexos!AF23,Plexos!AI23,Plexos!AL23)</f>
        <v>34801</v>
      </c>
      <c r="I23" s="4">
        <f>SUM(Plexos!AP23,Plexos!AS23,Plexos!AV23,Plexos!AY23,Plexos!BB23,Plexos!BE23)</f>
        <v>34801</v>
      </c>
      <c r="K23" s="4">
        <f>SUM(Plexos!E23,Plexos!H23,Plexos!K23,Plexos!N23,Plexos!Q23,Plexos!T23)</f>
        <v>239</v>
      </c>
      <c r="L23" s="4">
        <f>SUM(Plexos!X23,Plexos!AA23,Plexos!AD23,Plexos!AG23,Plexos!AJ23,Plexos!AM23)</f>
        <v>239</v>
      </c>
      <c r="M23" s="4">
        <f>SUM(Plexos!AQ23,Plexos!AT23,Plexos!AW23,Plexos!AZ23,Plexos!BC23,Plexos!BF23)</f>
        <v>239</v>
      </c>
      <c r="O23" s="4">
        <f t="shared" si="5"/>
        <v>348254</v>
      </c>
      <c r="P23" s="4">
        <f t="shared" si="6"/>
        <v>348254</v>
      </c>
      <c r="Q23" s="4">
        <f t="shared" si="7"/>
        <v>348254</v>
      </c>
      <c r="S23">
        <f t="shared" si="20"/>
        <v>2037</v>
      </c>
      <c r="T23" s="4">
        <f t="shared" si="8"/>
        <v>406584.83709508547</v>
      </c>
      <c r="U23" s="4">
        <f t="shared" si="9"/>
        <v>424561.39945744927</v>
      </c>
      <c r="V23" s="4">
        <f t="shared" si="10"/>
        <v>381123.38815769082</v>
      </c>
      <c r="X23" s="4">
        <f t="shared" si="11"/>
        <v>39026.021952792325</v>
      </c>
      <c r="Y23" s="4">
        <f t="shared" si="12"/>
        <v>40290.749912901811</v>
      </c>
      <c r="Z23" s="4">
        <f t="shared" si="13"/>
        <v>37340.794722034181</v>
      </c>
      <c r="AB23" s="4">
        <f t="shared" si="14"/>
        <v>187.28184142246639</v>
      </c>
      <c r="AC23" s="4">
        <f t="shared" si="15"/>
        <v>264.99305555555549</v>
      </c>
      <c r="AD23" s="4">
        <f t="shared" si="16"/>
        <v>59.993055555555792</v>
      </c>
      <c r="AF23" s="4">
        <f t="shared" si="17"/>
        <v>445798.14088930027</v>
      </c>
      <c r="AG23" s="4">
        <f t="shared" si="18"/>
        <v>465117.14242590655</v>
      </c>
      <c r="AH23" s="4">
        <f t="shared" si="19"/>
        <v>418524.17593528057</v>
      </c>
    </row>
    <row r="24" spans="1:34" x14ac:dyDescent="0.25">
      <c r="A24">
        <f t="shared" si="4"/>
        <v>2018</v>
      </c>
      <c r="B24" s="1">
        <f>Base!A23</f>
        <v>43374</v>
      </c>
      <c r="C24" s="4">
        <f>SUM(Plexos!F24,Plexos!I24,Plexos!L24,Plexos!O24,Plexos!R24,Plexos!U24)</f>
        <v>318178</v>
      </c>
      <c r="D24" s="4">
        <f>SUM(Plexos!Y24,Plexos!AB24,Plexos!AE24,Plexos!AH24,Plexos!AK24,Plexos!AN24)</f>
        <v>318178</v>
      </c>
      <c r="E24" s="4">
        <f>SUM(Plexos!AR24,Plexos!AU24,Plexos!AX24,Plexos!BA24,Plexos!BD24,Plexos!BG24)</f>
        <v>318178</v>
      </c>
      <c r="G24" s="4">
        <f>SUM(Plexos!D24,Plexos!G24,Plexos!J24,Plexos!M24,Plexos!P24,Plexos!S24)</f>
        <v>36027</v>
      </c>
      <c r="H24" s="4">
        <f>SUM(Plexos!W24,Plexos!Z24,Plexos!AC24,Plexos!AF24,Plexos!AI24,Plexos!AL24)</f>
        <v>36027</v>
      </c>
      <c r="I24" s="4">
        <f>SUM(Plexos!AP24,Plexos!AS24,Plexos!AV24,Plexos!AY24,Plexos!BB24,Plexos!BE24)</f>
        <v>36027</v>
      </c>
      <c r="K24" s="4">
        <f>SUM(Plexos!E24,Plexos!H24,Plexos!K24,Plexos!N24,Plexos!Q24,Plexos!T24)</f>
        <v>253</v>
      </c>
      <c r="L24" s="4">
        <f>SUM(Plexos!X24,Plexos!AA24,Plexos!AD24,Plexos!AG24,Plexos!AJ24,Plexos!AM24)</f>
        <v>253</v>
      </c>
      <c r="M24" s="4">
        <f>SUM(Plexos!AQ24,Plexos!AT24,Plexos!AW24,Plexos!AZ24,Plexos!BC24,Plexos!BF24)</f>
        <v>253</v>
      </c>
      <c r="O24" s="4">
        <f t="shared" si="5"/>
        <v>354458</v>
      </c>
      <c r="P24" s="4">
        <f t="shared" si="6"/>
        <v>354458</v>
      </c>
      <c r="Q24" s="4">
        <f t="shared" si="7"/>
        <v>354458</v>
      </c>
      <c r="S24">
        <f t="shared" si="20"/>
        <v>2038</v>
      </c>
      <c r="T24" s="4">
        <f t="shared" si="8"/>
        <v>411003.69007841876</v>
      </c>
      <c r="U24" s="4">
        <f t="shared" si="9"/>
        <v>430352.7869477949</v>
      </c>
      <c r="V24" s="4">
        <f t="shared" si="10"/>
        <v>383708.44690557435</v>
      </c>
      <c r="X24" s="4">
        <f t="shared" si="11"/>
        <v>39140.322836048857</v>
      </c>
      <c r="Y24" s="4">
        <f t="shared" si="12"/>
        <v>40488.475956092872</v>
      </c>
      <c r="Z24" s="4">
        <f t="shared" si="13"/>
        <v>37352.236914769514</v>
      </c>
      <c r="AB24" s="4">
        <f t="shared" si="14"/>
        <v>187.28184142246639</v>
      </c>
      <c r="AC24" s="4">
        <f t="shared" si="15"/>
        <v>269.99305555555549</v>
      </c>
      <c r="AD24" s="4">
        <f t="shared" si="16"/>
        <v>52.493055555555806</v>
      </c>
      <c r="AF24" s="4">
        <f t="shared" si="17"/>
        <v>450331.29475589009</v>
      </c>
      <c r="AG24" s="4">
        <f t="shared" si="18"/>
        <v>471111.25595944328</v>
      </c>
      <c r="AH24" s="4">
        <f t="shared" si="19"/>
        <v>421113.17687589949</v>
      </c>
    </row>
    <row r="25" spans="1:34" x14ac:dyDescent="0.25">
      <c r="A25">
        <f t="shared" si="4"/>
        <v>2018</v>
      </c>
      <c r="B25" s="1">
        <f>Base!A24</f>
        <v>43405</v>
      </c>
      <c r="C25" s="4">
        <f>SUM(Plexos!F25,Plexos!I25,Plexos!L25,Plexos!O25,Plexos!R25,Plexos!U25)</f>
        <v>316721</v>
      </c>
      <c r="D25" s="4">
        <f>SUM(Plexos!Y25,Plexos!AB25,Plexos!AE25,Plexos!AH25,Plexos!AK25,Plexos!AN25)</f>
        <v>316721</v>
      </c>
      <c r="E25" s="4">
        <f>SUM(Plexos!AR25,Plexos!AU25,Plexos!AX25,Plexos!BA25,Plexos!BD25,Plexos!BG25)</f>
        <v>316721</v>
      </c>
      <c r="G25" s="4">
        <f>SUM(Plexos!D25,Plexos!G25,Plexos!J25,Plexos!M25,Plexos!P25,Plexos!S25)</f>
        <v>35402</v>
      </c>
      <c r="H25" s="4">
        <f>SUM(Plexos!W25,Plexos!Z25,Plexos!AC25,Plexos!AF25,Plexos!AI25,Plexos!AL25)</f>
        <v>35402</v>
      </c>
      <c r="I25" s="4">
        <f>SUM(Plexos!AP25,Plexos!AS25,Plexos!AV25,Plexos!AY25,Plexos!BB25,Plexos!BE25)</f>
        <v>35402</v>
      </c>
      <c r="K25" s="4">
        <f>SUM(Plexos!E25,Plexos!H25,Plexos!K25,Plexos!N25,Plexos!Q25,Plexos!T25)</f>
        <v>239</v>
      </c>
      <c r="L25" s="4">
        <f>SUM(Plexos!X25,Plexos!AA25,Plexos!AD25,Plexos!AG25,Plexos!AJ25,Plexos!AM25)</f>
        <v>239</v>
      </c>
      <c r="M25" s="4">
        <f>SUM(Plexos!AQ25,Plexos!AT25,Plexos!AW25,Plexos!AZ25,Plexos!BC25,Plexos!BF25)</f>
        <v>239</v>
      </c>
      <c r="O25" s="4">
        <f t="shared" si="5"/>
        <v>352362</v>
      </c>
      <c r="P25" s="4">
        <f t="shared" si="6"/>
        <v>352362</v>
      </c>
      <c r="Q25" s="4">
        <f t="shared" si="7"/>
        <v>352362</v>
      </c>
      <c r="S25">
        <f t="shared" si="20"/>
        <v>2039</v>
      </c>
      <c r="T25" s="4">
        <f t="shared" si="8"/>
        <v>415414.37637841882</v>
      </c>
      <c r="U25" s="4">
        <f t="shared" si="9"/>
        <v>436166.64645924378</v>
      </c>
      <c r="V25" s="4">
        <f t="shared" si="10"/>
        <v>386257.7500366529</v>
      </c>
      <c r="X25" s="4">
        <f t="shared" si="11"/>
        <v>39252.645519895923</v>
      </c>
      <c r="Y25" s="4">
        <f t="shared" si="12"/>
        <v>40685.01132884431</v>
      </c>
      <c r="Z25" s="4">
        <f t="shared" si="13"/>
        <v>37361.550352859485</v>
      </c>
      <c r="AB25" s="4">
        <f t="shared" si="14"/>
        <v>187.28184142246639</v>
      </c>
      <c r="AC25" s="4">
        <f t="shared" si="15"/>
        <v>274.99305555555549</v>
      </c>
      <c r="AD25" s="4">
        <f t="shared" si="16"/>
        <v>44.993055555555827</v>
      </c>
      <c r="AF25" s="4">
        <f t="shared" si="17"/>
        <v>454854.3037397372</v>
      </c>
      <c r="AG25" s="4">
        <f t="shared" si="18"/>
        <v>477126.65084364358</v>
      </c>
      <c r="AH25" s="4">
        <f t="shared" si="19"/>
        <v>423664.29344506795</v>
      </c>
    </row>
    <row r="26" spans="1:34" x14ac:dyDescent="0.25">
      <c r="A26">
        <f t="shared" si="4"/>
        <v>2018</v>
      </c>
      <c r="B26" s="1">
        <f>Base!A25</f>
        <v>43435</v>
      </c>
      <c r="C26" s="4">
        <f>SUM(Plexos!F26,Plexos!I26,Plexos!L26,Plexos!O26,Plexos!R26,Plexos!U26)</f>
        <v>318847</v>
      </c>
      <c r="D26" s="4">
        <f>SUM(Plexos!Y26,Plexos!AB26,Plexos!AE26,Plexos!AH26,Plexos!AK26,Plexos!AN26)</f>
        <v>318847</v>
      </c>
      <c r="E26" s="4">
        <f>SUM(Plexos!AR26,Plexos!AU26,Plexos!AX26,Plexos!BA26,Plexos!BD26,Plexos!BG26)</f>
        <v>318847</v>
      </c>
      <c r="G26" s="4">
        <f>SUM(Plexos!D26,Plexos!G26,Plexos!J26,Plexos!M26,Plexos!P26,Plexos!S26)</f>
        <v>35638.181818181816</v>
      </c>
      <c r="H26" s="4">
        <f>SUM(Plexos!W26,Plexos!Z26,Plexos!AC26,Plexos!AF26,Plexos!AI26,Plexos!AL26)</f>
        <v>35638.181818181816</v>
      </c>
      <c r="I26" s="4">
        <f>SUM(Plexos!AP26,Plexos!AS26,Plexos!AV26,Plexos!AY26,Plexos!BB26,Plexos!BE26)</f>
        <v>35638.181818181816</v>
      </c>
      <c r="K26" s="4">
        <f>SUM(Plexos!E26,Plexos!H26,Plexos!K26,Plexos!N26,Plexos!Q26,Plexos!T26)</f>
        <v>243.09090909090909</v>
      </c>
      <c r="L26" s="4">
        <f>SUM(Plexos!X26,Plexos!AA26,Plexos!AD26,Plexos!AG26,Plexos!AJ26,Plexos!AM26)</f>
        <v>243.09090909090909</v>
      </c>
      <c r="M26" s="4">
        <f>SUM(Plexos!AQ26,Plexos!AT26,Plexos!AW26,Plexos!AZ26,Plexos!BC26,Plexos!BF26)</f>
        <v>243.09090909090909</v>
      </c>
      <c r="O26" s="4">
        <f t="shared" si="5"/>
        <v>354728.27272727271</v>
      </c>
      <c r="P26" s="4">
        <f t="shared" si="6"/>
        <v>354728.27272727271</v>
      </c>
      <c r="Q26" s="4">
        <f t="shared" si="7"/>
        <v>354728.27272727271</v>
      </c>
      <c r="S26">
        <f t="shared" si="20"/>
        <v>2040</v>
      </c>
      <c r="T26" s="4">
        <f t="shared" si="8"/>
        <v>419804.81269508548</v>
      </c>
      <c r="U26" s="4">
        <f t="shared" si="9"/>
        <v>441989.93679084739</v>
      </c>
      <c r="V26" s="4">
        <f t="shared" si="10"/>
        <v>388760.75651934912</v>
      </c>
      <c r="X26" s="4">
        <f t="shared" si="11"/>
        <v>39360.95848192925</v>
      </c>
      <c r="Y26" s="4">
        <f t="shared" si="12"/>
        <v>40878.106964875886</v>
      </c>
      <c r="Z26" s="4">
        <f t="shared" si="13"/>
        <v>37366.960786245138</v>
      </c>
      <c r="AB26" s="4">
        <f t="shared" si="14"/>
        <v>187.28184142246639</v>
      </c>
      <c r="AC26" s="4">
        <f t="shared" si="15"/>
        <v>279.99305555555537</v>
      </c>
      <c r="AD26" s="4">
        <f t="shared" si="16"/>
        <v>37.493055555555827</v>
      </c>
      <c r="AF26" s="4">
        <f t="shared" si="17"/>
        <v>459353.05301843717</v>
      </c>
      <c r="AG26" s="4">
        <f t="shared" si="18"/>
        <v>483148.03681127884</v>
      </c>
      <c r="AH26" s="4">
        <f t="shared" si="19"/>
        <v>426165.2103611498</v>
      </c>
    </row>
    <row r="27" spans="1:34" x14ac:dyDescent="0.25">
      <c r="A27">
        <f t="shared" si="4"/>
        <v>2019</v>
      </c>
      <c r="B27" s="1">
        <f>Base!A26</f>
        <v>43466</v>
      </c>
      <c r="C27" s="4">
        <f>SUM(Plexos!F27,Plexos!I27,Plexos!L27,Plexos!O27,Plexos!R27,Plexos!U27)</f>
        <v>320173</v>
      </c>
      <c r="D27" s="4">
        <f>SUM(Plexos!Y27,Plexos!AB27,Plexos!AE27,Plexos!AH27,Plexos!AK27,Plexos!AN27)</f>
        <v>320173</v>
      </c>
      <c r="E27" s="4">
        <f>SUM(Plexos!AR27,Plexos!AU27,Plexos!AX27,Plexos!BA27,Plexos!BD27,Plexos!BG27)</f>
        <v>320173</v>
      </c>
      <c r="G27" s="4">
        <f>SUM(Plexos!D27,Plexos!G27,Plexos!J27,Plexos!M27,Plexos!P27,Plexos!S27)</f>
        <v>35852</v>
      </c>
      <c r="H27" s="4">
        <f>SUM(Plexos!W27,Plexos!Z27,Plexos!AC27,Plexos!AF27,Plexos!AI27,Plexos!AL27)</f>
        <v>35852</v>
      </c>
      <c r="I27" s="4">
        <f>SUM(Plexos!AP27,Plexos!AS27,Plexos!AV27,Plexos!AY27,Plexos!BB27,Plexos!BE27)</f>
        <v>35852</v>
      </c>
      <c r="K27" s="4">
        <f>SUM(Plexos!E27,Plexos!H27,Plexos!K27,Plexos!N27,Plexos!Q27,Plexos!T27)</f>
        <v>242</v>
      </c>
      <c r="L27" s="4">
        <f>SUM(Plexos!X27,Plexos!AA27,Plexos!AD27,Plexos!AG27,Plexos!AJ27,Plexos!AM27)</f>
        <v>242</v>
      </c>
      <c r="M27" s="4">
        <f>SUM(Plexos!AQ27,Plexos!AT27,Plexos!AW27,Plexos!AZ27,Plexos!BC27,Plexos!BF27)</f>
        <v>242</v>
      </c>
      <c r="O27" s="4">
        <f t="shared" si="5"/>
        <v>356267</v>
      </c>
      <c r="P27" s="4">
        <f t="shared" si="6"/>
        <v>356267</v>
      </c>
      <c r="Q27" s="4">
        <f t="shared" si="7"/>
        <v>356267</v>
      </c>
      <c r="S27">
        <f t="shared" si="20"/>
        <v>2041</v>
      </c>
      <c r="T27" s="4">
        <f t="shared" si="8"/>
        <v>424190.24900341878</v>
      </c>
      <c r="U27" s="4">
        <f t="shared" si="9"/>
        <v>447839.27180527378</v>
      </c>
      <c r="V27" s="4">
        <f t="shared" si="10"/>
        <v>391231.44861709495</v>
      </c>
      <c r="X27" s="4">
        <f t="shared" si="11"/>
        <v>39465.824741754426</v>
      </c>
      <c r="Y27" s="4">
        <f t="shared" si="12"/>
        <v>41068.373643504798</v>
      </c>
      <c r="Z27" s="4">
        <f t="shared" si="13"/>
        <v>37369.028394614594</v>
      </c>
      <c r="AB27" s="4">
        <f t="shared" si="14"/>
        <v>187.28184142246639</v>
      </c>
      <c r="AC27" s="4">
        <f t="shared" si="15"/>
        <v>284.99305555555526</v>
      </c>
      <c r="AD27" s="4">
        <f t="shared" si="16"/>
        <v>29.993055555555838</v>
      </c>
      <c r="AF27" s="4">
        <f t="shared" si="17"/>
        <v>463843.35558659578</v>
      </c>
      <c r="AG27" s="4">
        <f t="shared" si="18"/>
        <v>489192.63850433409</v>
      </c>
      <c r="AH27" s="4">
        <f t="shared" si="19"/>
        <v>428630.47006726515</v>
      </c>
    </row>
    <row r="28" spans="1:34" x14ac:dyDescent="0.25">
      <c r="A28">
        <f t="shared" si="4"/>
        <v>2019</v>
      </c>
      <c r="B28" s="1">
        <f>Base!A27</f>
        <v>43497</v>
      </c>
      <c r="C28" s="4">
        <f>SUM(Plexos!F28,Plexos!I28,Plexos!L28,Plexos!O28,Plexos!R28,Plexos!U28)</f>
        <v>312778</v>
      </c>
      <c r="D28" s="4">
        <f>SUM(Plexos!Y28,Plexos!AB28,Plexos!AE28,Plexos!AH28,Plexos!AK28,Plexos!AN28)</f>
        <v>312778</v>
      </c>
      <c r="E28" s="4">
        <f>SUM(Plexos!AR28,Plexos!AU28,Plexos!AX28,Plexos!BA28,Plexos!BD28,Plexos!BG28)</f>
        <v>312778</v>
      </c>
      <c r="G28" s="4">
        <f>SUM(Plexos!D28,Plexos!G28,Plexos!J28,Plexos!M28,Plexos!P28,Plexos!S28)</f>
        <v>34946</v>
      </c>
      <c r="H28" s="4">
        <f>SUM(Plexos!W28,Plexos!Z28,Plexos!AC28,Plexos!AF28,Plexos!AI28,Plexos!AL28)</f>
        <v>34946</v>
      </c>
      <c r="I28" s="4">
        <f>SUM(Plexos!AP28,Plexos!AS28,Plexos!AV28,Plexos!AY28,Plexos!BB28,Plexos!BE28)</f>
        <v>34946</v>
      </c>
      <c r="K28" s="4">
        <f>SUM(Plexos!E28,Plexos!H28,Plexos!K28,Plexos!N28,Plexos!Q28,Plexos!T28)</f>
        <v>236</v>
      </c>
      <c r="L28" s="4">
        <f>SUM(Plexos!X28,Plexos!AA28,Plexos!AD28,Plexos!AG28,Plexos!AJ28,Plexos!AM28)</f>
        <v>236</v>
      </c>
      <c r="M28" s="4">
        <f>SUM(Plexos!AQ28,Plexos!AT28,Plexos!AW28,Plexos!AZ28,Plexos!BC28,Plexos!BF28)</f>
        <v>236</v>
      </c>
      <c r="O28" s="4">
        <f t="shared" si="5"/>
        <v>347960</v>
      </c>
      <c r="P28" s="4">
        <f t="shared" si="6"/>
        <v>347960</v>
      </c>
      <c r="Q28" s="4">
        <f t="shared" si="7"/>
        <v>347960</v>
      </c>
      <c r="S28">
        <f t="shared" si="20"/>
        <v>2042</v>
      </c>
      <c r="T28" s="4">
        <f t="shared" si="8"/>
        <v>428571.68531175214</v>
      </c>
      <c r="U28" s="4">
        <f t="shared" si="9"/>
        <v>453716.42871139781</v>
      </c>
      <c r="V28" s="4">
        <f t="shared" si="10"/>
        <v>393670.44154374284</v>
      </c>
      <c r="X28" s="4">
        <f t="shared" si="11"/>
        <v>39569.42061406259</v>
      </c>
      <c r="Y28" s="4">
        <f t="shared" si="12"/>
        <v>41258.158803654951</v>
      </c>
      <c r="Z28" s="4">
        <f t="shared" si="13"/>
        <v>37369.673036933113</v>
      </c>
      <c r="AB28" s="4">
        <f t="shared" si="14"/>
        <v>187.28184142246639</v>
      </c>
      <c r="AC28" s="4">
        <f t="shared" si="15"/>
        <v>289.99305555555503</v>
      </c>
      <c r="AD28" s="4">
        <f t="shared" si="16"/>
        <v>22.493055555555831</v>
      </c>
      <c r="AF28" s="4">
        <f t="shared" si="17"/>
        <v>468328.38776723715</v>
      </c>
      <c r="AG28" s="4">
        <f t="shared" si="18"/>
        <v>495264.58057060832</v>
      </c>
      <c r="AH28" s="4">
        <f t="shared" si="19"/>
        <v>431062.60763623152</v>
      </c>
    </row>
    <row r="29" spans="1:34" x14ac:dyDescent="0.25">
      <c r="A29">
        <f t="shared" si="4"/>
        <v>2019</v>
      </c>
      <c r="B29" s="1">
        <f>Base!A28</f>
        <v>43525</v>
      </c>
      <c r="C29" s="4">
        <f>SUM(Plexos!F29,Plexos!I29,Plexos!L29,Plexos!O29,Plexos!R29,Plexos!U29)</f>
        <v>325508</v>
      </c>
      <c r="D29" s="4">
        <f>SUM(Plexos!Y29,Plexos!AB29,Plexos!AE29,Plexos!AH29,Plexos!AK29,Plexos!AN29)</f>
        <v>325508</v>
      </c>
      <c r="E29" s="4">
        <f>SUM(Plexos!AR29,Plexos!AU29,Plexos!AX29,Plexos!BA29,Plexos!BD29,Plexos!BG29)</f>
        <v>325508</v>
      </c>
      <c r="G29" s="4">
        <f>SUM(Plexos!D29,Plexos!G29,Plexos!J29,Plexos!M29,Plexos!P29,Plexos!S29)</f>
        <v>36319</v>
      </c>
      <c r="H29" s="4">
        <f>SUM(Plexos!W29,Plexos!Z29,Plexos!AC29,Plexos!AF29,Plexos!AI29,Plexos!AL29)</f>
        <v>36319</v>
      </c>
      <c r="I29" s="4">
        <f>SUM(Plexos!AP29,Plexos!AS29,Plexos!AV29,Plexos!AY29,Plexos!BB29,Plexos!BE29)</f>
        <v>36319</v>
      </c>
      <c r="K29" s="4">
        <f>SUM(Plexos!E29,Plexos!H29,Plexos!K29,Plexos!N29,Plexos!Q29,Plexos!T29)</f>
        <v>240</v>
      </c>
      <c r="L29" s="4">
        <f>SUM(Plexos!X29,Plexos!AA29,Plexos!AD29,Plexos!AG29,Plexos!AJ29,Plexos!AM29)</f>
        <v>240</v>
      </c>
      <c r="M29" s="4">
        <f>SUM(Plexos!AQ29,Plexos!AT29,Plexos!AW29,Plexos!AZ29,Plexos!BC29,Plexos!BF29)</f>
        <v>240</v>
      </c>
      <c r="O29" s="4">
        <f t="shared" si="5"/>
        <v>362067</v>
      </c>
      <c r="P29" s="4">
        <f t="shared" si="6"/>
        <v>362067</v>
      </c>
      <c r="Q29" s="4">
        <f t="shared" si="7"/>
        <v>362067</v>
      </c>
      <c r="S29">
        <f t="shared" si="20"/>
        <v>2043</v>
      </c>
      <c r="T29" s="4">
        <f t="shared" si="8"/>
        <v>432965.78828675224</v>
      </c>
      <c r="U29" s="4">
        <f t="shared" si="9"/>
        <v>459639.27718799451</v>
      </c>
      <c r="V29" s="4">
        <f t="shared" si="10"/>
        <v>396093.16003952065</v>
      </c>
      <c r="X29" s="4">
        <f t="shared" si="11"/>
        <v>39672.940954969636</v>
      </c>
      <c r="Y29" s="4">
        <f t="shared" si="12"/>
        <v>41448.722362100663</v>
      </c>
      <c r="Z29" s="4">
        <f t="shared" si="13"/>
        <v>37370.017670563881</v>
      </c>
      <c r="AB29" s="4">
        <f t="shared" si="14"/>
        <v>187.28184142246639</v>
      </c>
      <c r="AC29" s="4">
        <f t="shared" si="15"/>
        <v>294.99305555555492</v>
      </c>
      <c r="AD29" s="4">
        <f t="shared" si="16"/>
        <v>14.993055555555829</v>
      </c>
      <c r="AF29" s="4">
        <f t="shared" si="17"/>
        <v>472826.01108314423</v>
      </c>
      <c r="AG29" s="4">
        <f t="shared" si="18"/>
        <v>501382.99260565086</v>
      </c>
      <c r="AH29" s="4">
        <f t="shared" si="19"/>
        <v>433478.17076564021</v>
      </c>
    </row>
    <row r="30" spans="1:34" x14ac:dyDescent="0.25">
      <c r="A30">
        <f t="shared" si="4"/>
        <v>2019</v>
      </c>
      <c r="B30" s="1">
        <f>Base!A29</f>
        <v>43556</v>
      </c>
      <c r="C30" s="4">
        <f>SUM(Plexos!F30,Plexos!I30,Plexos!L30,Plexos!O30,Plexos!R30,Plexos!U30)</f>
        <v>316876</v>
      </c>
      <c r="D30" s="4">
        <f>SUM(Plexos!Y30,Plexos!AB30,Plexos!AE30,Plexos!AH30,Plexos!AK30,Plexos!AN30)</f>
        <v>316876</v>
      </c>
      <c r="E30" s="4">
        <f>SUM(Plexos!AR30,Plexos!AU30,Plexos!AX30,Plexos!BA30,Plexos!BD30,Plexos!BG30)</f>
        <v>316876</v>
      </c>
      <c r="G30" s="4">
        <f>SUM(Plexos!D30,Plexos!G30,Plexos!J30,Plexos!M30,Plexos!P30,Plexos!S30)</f>
        <v>35680</v>
      </c>
      <c r="H30" s="4">
        <f>SUM(Plexos!W30,Plexos!Z30,Plexos!AC30,Plexos!AF30,Plexos!AI30,Plexos!AL30)</f>
        <v>35680</v>
      </c>
      <c r="I30" s="4">
        <f>SUM(Plexos!AP30,Plexos!AS30,Plexos!AV30,Plexos!AY30,Plexos!BB30,Plexos!BE30)</f>
        <v>35680</v>
      </c>
      <c r="K30" s="4">
        <f>SUM(Plexos!E30,Plexos!H30,Plexos!K30,Plexos!N30,Plexos!Q30,Plexos!T30)</f>
        <v>242</v>
      </c>
      <c r="L30" s="4">
        <f>SUM(Plexos!X30,Plexos!AA30,Plexos!AD30,Plexos!AG30,Plexos!AJ30,Plexos!AM30)</f>
        <v>242</v>
      </c>
      <c r="M30" s="4">
        <f>SUM(Plexos!AQ30,Plexos!AT30,Plexos!AW30,Plexos!AZ30,Plexos!BC30,Plexos!BF30)</f>
        <v>242</v>
      </c>
      <c r="O30" s="4">
        <f t="shared" si="5"/>
        <v>352798</v>
      </c>
      <c r="P30" s="4">
        <f t="shared" si="6"/>
        <v>352798</v>
      </c>
      <c r="Q30" s="4">
        <f t="shared" si="7"/>
        <v>352798</v>
      </c>
      <c r="S30">
        <f t="shared" si="20"/>
        <v>2044</v>
      </c>
      <c r="T30" s="4">
        <f t="shared" si="8"/>
        <v>437361.64127008553</v>
      </c>
      <c r="U30" s="4">
        <f t="shared" si="9"/>
        <v>465596.57773589785</v>
      </c>
      <c r="V30" s="4">
        <f t="shared" si="10"/>
        <v>398489.70240465406</v>
      </c>
      <c r="X30" s="4">
        <f t="shared" si="11"/>
        <v>39774.747247760672</v>
      </c>
      <c r="Y30" s="4">
        <f t="shared" si="12"/>
        <v>41638.29383006219</v>
      </c>
      <c r="Z30" s="4">
        <f t="shared" si="13"/>
        <v>37368.654335601495</v>
      </c>
      <c r="AB30" s="4">
        <f t="shared" si="14"/>
        <v>187.28184142246639</v>
      </c>
      <c r="AC30" s="4">
        <f t="shared" si="15"/>
        <v>299.9930555555548</v>
      </c>
      <c r="AD30" s="4">
        <f t="shared" si="16"/>
        <v>7.4328703703706518</v>
      </c>
      <c r="AF30" s="4">
        <f t="shared" si="17"/>
        <v>477323.67035926861</v>
      </c>
      <c r="AG30" s="4">
        <f t="shared" si="18"/>
        <v>507534.86462151568</v>
      </c>
      <c r="AH30" s="4">
        <f t="shared" si="19"/>
        <v>435865.78961062594</v>
      </c>
    </row>
    <row r="31" spans="1:34" x14ac:dyDescent="0.25">
      <c r="A31">
        <f t="shared" si="4"/>
        <v>2019</v>
      </c>
      <c r="B31" s="1">
        <f>Base!A30</f>
        <v>43586</v>
      </c>
      <c r="C31" s="4">
        <f>SUM(Plexos!F31,Plexos!I31,Plexos!L31,Plexos!O31,Plexos!R31,Plexos!U31)</f>
        <v>326358</v>
      </c>
      <c r="D31" s="4">
        <f>SUM(Plexos!Y31,Plexos!AB31,Plexos!AE31,Plexos!AH31,Plexos!AK31,Plexos!AN31)</f>
        <v>326358</v>
      </c>
      <c r="E31" s="4">
        <f>SUM(Plexos!AR31,Plexos!AU31,Plexos!AX31,Plexos!BA31,Plexos!BD31,Plexos!BG31)</f>
        <v>326358</v>
      </c>
      <c r="G31" s="4">
        <f>SUM(Plexos!D31,Plexos!G31,Plexos!J31,Plexos!M31,Plexos!P31,Plexos!S31)</f>
        <v>36109</v>
      </c>
      <c r="H31" s="4">
        <f>SUM(Plexos!W31,Plexos!Z31,Plexos!AC31,Plexos!AF31,Plexos!AI31,Plexos!AL31)</f>
        <v>36109</v>
      </c>
      <c r="I31" s="4">
        <f>SUM(Plexos!AP31,Plexos!AS31,Plexos!AV31,Plexos!AY31,Plexos!BB31,Plexos!BE31)</f>
        <v>36109</v>
      </c>
      <c r="K31" s="4">
        <f>SUM(Plexos!E31,Plexos!H31,Plexos!K31,Plexos!N31,Plexos!Q31,Plexos!T31)</f>
        <v>244</v>
      </c>
      <c r="L31" s="4">
        <f>SUM(Plexos!X31,Plexos!AA31,Plexos!AD31,Plexos!AG31,Plexos!AJ31,Plexos!AM31)</f>
        <v>244</v>
      </c>
      <c r="M31" s="4">
        <f>SUM(Plexos!AQ31,Plexos!AT31,Plexos!AW31,Plexos!AZ31,Plexos!BC31,Plexos!BF31)</f>
        <v>244</v>
      </c>
      <c r="O31" s="4">
        <f t="shared" si="5"/>
        <v>362711</v>
      </c>
      <c r="P31" s="4">
        <f t="shared" si="6"/>
        <v>362711</v>
      </c>
      <c r="Q31" s="4">
        <f t="shared" si="7"/>
        <v>362711</v>
      </c>
      <c r="S31">
        <f t="shared" si="20"/>
        <v>2045</v>
      </c>
      <c r="T31" s="4">
        <f t="shared" si="8"/>
        <v>441832.99423675216</v>
      </c>
      <c r="U31" s="4">
        <f t="shared" si="9"/>
        <v>471671.66074309614</v>
      </c>
      <c r="V31" s="4">
        <f t="shared" si="10"/>
        <v>400923.04594525177</v>
      </c>
      <c r="X31" s="4">
        <f t="shared" si="11"/>
        <v>39883.844682287599</v>
      </c>
      <c r="Y31" s="4">
        <f t="shared" si="12"/>
        <v>41837.035458344588</v>
      </c>
      <c r="Z31" s="4">
        <f t="shared" si="13"/>
        <v>37373.171875656961</v>
      </c>
      <c r="AB31" s="4">
        <f t="shared" si="14"/>
        <v>187.28184142246639</v>
      </c>
      <c r="AC31" s="4">
        <f t="shared" si="15"/>
        <v>304.99305555555458</v>
      </c>
      <c r="AD31" s="4">
        <f t="shared" si="16"/>
        <v>2.5625000000001203</v>
      </c>
      <c r="AF31" s="4">
        <f t="shared" si="17"/>
        <v>481904.12076046219</v>
      </c>
      <c r="AG31" s="4">
        <f t="shared" si="18"/>
        <v>513813.68925699615</v>
      </c>
      <c r="AH31" s="4">
        <f t="shared" si="19"/>
        <v>438298.7803209087</v>
      </c>
    </row>
    <row r="32" spans="1:34" x14ac:dyDescent="0.25">
      <c r="A32">
        <f t="shared" si="4"/>
        <v>2019</v>
      </c>
      <c r="B32" s="1">
        <f>Base!A31</f>
        <v>43617</v>
      </c>
      <c r="C32" s="4">
        <f>SUM(Plexos!F32,Plexos!I32,Plexos!L32,Plexos!O32,Plexos!R32,Plexos!U32)</f>
        <v>320174</v>
      </c>
      <c r="D32" s="4">
        <f>SUM(Plexos!Y32,Plexos!AB32,Plexos!AE32,Plexos!AH32,Plexos!AK32,Plexos!AN32)</f>
        <v>320174</v>
      </c>
      <c r="E32" s="4">
        <f>SUM(Plexos!AR32,Plexos!AU32,Plexos!AX32,Plexos!BA32,Plexos!BD32,Plexos!BG32)</f>
        <v>320174</v>
      </c>
      <c r="G32" s="4">
        <f>SUM(Plexos!D32,Plexos!G32,Plexos!J32,Plexos!M32,Plexos!P32,Plexos!S32)</f>
        <v>35726</v>
      </c>
      <c r="H32" s="4">
        <f>SUM(Plexos!W32,Plexos!Z32,Plexos!AC32,Plexos!AF32,Plexos!AI32,Plexos!AL32)</f>
        <v>35726</v>
      </c>
      <c r="I32" s="4">
        <f>SUM(Plexos!AP32,Plexos!AS32,Plexos!AV32,Plexos!AY32,Plexos!BB32,Plexos!BE32)</f>
        <v>35726</v>
      </c>
      <c r="K32" s="4">
        <f>SUM(Plexos!E32,Plexos!H32,Plexos!K32,Plexos!N32,Plexos!Q32,Plexos!T32)</f>
        <v>236</v>
      </c>
      <c r="L32" s="4">
        <f>SUM(Plexos!X32,Plexos!AA32,Plexos!AD32,Plexos!AG32,Plexos!AJ32,Plexos!AM32)</f>
        <v>236</v>
      </c>
      <c r="M32" s="4">
        <f>SUM(Plexos!AQ32,Plexos!AT32,Plexos!AW32,Plexos!AZ32,Plexos!BC32,Plexos!BF32)</f>
        <v>236</v>
      </c>
      <c r="O32" s="4">
        <f t="shared" si="5"/>
        <v>356136</v>
      </c>
      <c r="P32" s="4">
        <f t="shared" si="6"/>
        <v>356136</v>
      </c>
      <c r="Q32" s="4">
        <f t="shared" si="7"/>
        <v>356136</v>
      </c>
    </row>
    <row r="33" spans="1:17" x14ac:dyDescent="0.25">
      <c r="A33">
        <f t="shared" si="4"/>
        <v>2019</v>
      </c>
      <c r="B33" s="1">
        <f>Base!A32</f>
        <v>43647</v>
      </c>
      <c r="C33" s="4">
        <f>SUM(Plexos!F33,Plexos!I33,Plexos!L33,Plexos!O33,Plexos!R33,Plexos!U33)</f>
        <v>320905</v>
      </c>
      <c r="D33" s="4">
        <f>SUM(Plexos!Y33,Plexos!AB33,Plexos!AE33,Plexos!AH33,Plexos!AK33,Plexos!AN33)</f>
        <v>320905</v>
      </c>
      <c r="E33" s="4">
        <f>SUM(Plexos!AR33,Plexos!AU33,Plexos!AX33,Plexos!BA33,Plexos!BD33,Plexos!BG33)</f>
        <v>320905</v>
      </c>
      <c r="G33" s="4">
        <f>SUM(Plexos!D33,Plexos!G33,Plexos!J33,Plexos!M33,Plexos!P33,Plexos!S33)</f>
        <v>35770</v>
      </c>
      <c r="H33" s="4">
        <f>SUM(Plexos!W33,Plexos!Z33,Plexos!AC33,Plexos!AF33,Plexos!AI33,Plexos!AL33)</f>
        <v>35770</v>
      </c>
      <c r="I33" s="4">
        <f>SUM(Plexos!AP33,Plexos!AS33,Plexos!AV33,Plexos!AY33,Plexos!BB33,Plexos!BE33)</f>
        <v>35770</v>
      </c>
      <c r="K33" s="4">
        <f>SUM(Plexos!E33,Plexos!H33,Plexos!K33,Plexos!N33,Plexos!Q33,Plexos!T33)</f>
        <v>247</v>
      </c>
      <c r="L33" s="4">
        <f>SUM(Plexos!X33,Plexos!AA33,Plexos!AD33,Plexos!AG33,Plexos!AJ33,Plexos!AM33)</f>
        <v>247</v>
      </c>
      <c r="M33" s="4">
        <f>SUM(Plexos!AQ33,Plexos!AT33,Plexos!AW33,Plexos!AZ33,Plexos!BC33,Plexos!BF33)</f>
        <v>247</v>
      </c>
      <c r="O33" s="4">
        <f t="shared" si="5"/>
        <v>356922</v>
      </c>
      <c r="P33" s="4">
        <f t="shared" si="6"/>
        <v>356922</v>
      </c>
      <c r="Q33" s="4">
        <f t="shared" si="7"/>
        <v>356922</v>
      </c>
    </row>
    <row r="34" spans="1:17" x14ac:dyDescent="0.25">
      <c r="A34">
        <f t="shared" si="4"/>
        <v>2019</v>
      </c>
      <c r="B34" s="1">
        <f>Base!A33</f>
        <v>43678</v>
      </c>
      <c r="C34" s="4">
        <f>SUM(Plexos!F34,Plexos!I34,Plexos!L34,Plexos!O34,Plexos!R34,Plexos!U34)</f>
        <v>321470</v>
      </c>
      <c r="D34" s="4">
        <f>SUM(Plexos!Y34,Plexos!AB34,Plexos!AE34,Plexos!AH34,Plexos!AK34,Plexos!AN34)</f>
        <v>321470</v>
      </c>
      <c r="E34" s="4">
        <f>SUM(Plexos!AR34,Plexos!AU34,Plexos!AX34,Plexos!BA34,Plexos!BD34,Plexos!BG34)</f>
        <v>321470</v>
      </c>
      <c r="G34" s="4">
        <f>SUM(Plexos!D34,Plexos!G34,Plexos!J34,Plexos!M34,Plexos!P34,Plexos!S34)</f>
        <v>35795</v>
      </c>
      <c r="H34" s="4">
        <f>SUM(Plexos!W34,Plexos!Z34,Plexos!AC34,Plexos!AF34,Plexos!AI34,Plexos!AL34)</f>
        <v>35795</v>
      </c>
      <c r="I34" s="4">
        <f>SUM(Plexos!AP34,Plexos!AS34,Plexos!AV34,Plexos!AY34,Plexos!BB34,Plexos!BE34)</f>
        <v>35795</v>
      </c>
      <c r="K34" s="4">
        <f>SUM(Plexos!E34,Plexos!H34,Plexos!K34,Plexos!N34,Plexos!Q34,Plexos!T34)</f>
        <v>241</v>
      </c>
      <c r="L34" s="4">
        <f>SUM(Plexos!X34,Plexos!AA34,Plexos!AD34,Plexos!AG34,Plexos!AJ34,Plexos!AM34)</f>
        <v>241</v>
      </c>
      <c r="M34" s="4">
        <f>SUM(Plexos!AQ34,Plexos!AT34,Plexos!AW34,Plexos!AZ34,Plexos!BC34,Plexos!BF34)</f>
        <v>241</v>
      </c>
      <c r="O34" s="4">
        <f t="shared" si="5"/>
        <v>357506</v>
      </c>
      <c r="P34" s="4">
        <f t="shared" si="6"/>
        <v>357506</v>
      </c>
      <c r="Q34" s="4">
        <f t="shared" si="7"/>
        <v>357506</v>
      </c>
    </row>
    <row r="35" spans="1:17" x14ac:dyDescent="0.25">
      <c r="A35">
        <f t="shared" si="4"/>
        <v>2019</v>
      </c>
      <c r="B35" s="1">
        <f>Base!A34</f>
        <v>43709</v>
      </c>
      <c r="C35" s="4">
        <f>SUM(Plexos!F35,Plexos!I35,Plexos!L35,Plexos!O35,Plexos!R35,Plexos!U35)</f>
        <v>316528</v>
      </c>
      <c r="D35" s="4">
        <f>SUM(Plexos!Y35,Plexos!AB35,Plexos!AE35,Plexos!AH35,Plexos!AK35,Plexos!AN35)</f>
        <v>316528</v>
      </c>
      <c r="E35" s="4">
        <f>SUM(Plexos!AR35,Plexos!AU35,Plexos!AX35,Plexos!BA35,Plexos!BD35,Plexos!BG35)</f>
        <v>316528</v>
      </c>
      <c r="G35" s="4">
        <f>SUM(Plexos!D35,Plexos!G35,Plexos!J35,Plexos!M35,Plexos!P35,Plexos!S35)</f>
        <v>35242</v>
      </c>
      <c r="H35" s="4">
        <f>SUM(Plexos!W35,Plexos!Z35,Plexos!AC35,Plexos!AF35,Plexos!AI35,Plexos!AL35)</f>
        <v>35242</v>
      </c>
      <c r="I35" s="4">
        <f>SUM(Plexos!AP35,Plexos!AS35,Plexos!AV35,Plexos!AY35,Plexos!BB35,Plexos!BE35)</f>
        <v>35242</v>
      </c>
      <c r="K35" s="4">
        <f>SUM(Plexos!E35,Plexos!H35,Plexos!K35,Plexos!N35,Plexos!Q35,Plexos!T35)</f>
        <v>239</v>
      </c>
      <c r="L35" s="4">
        <f>SUM(Plexos!X35,Plexos!AA35,Plexos!AD35,Plexos!AG35,Plexos!AJ35,Plexos!AM35)</f>
        <v>239</v>
      </c>
      <c r="M35" s="4">
        <f>SUM(Plexos!AQ35,Plexos!AT35,Plexos!AW35,Plexos!AZ35,Plexos!BC35,Plexos!BF35)</f>
        <v>239</v>
      </c>
      <c r="O35" s="4">
        <f t="shared" si="5"/>
        <v>352009</v>
      </c>
      <c r="P35" s="4">
        <f t="shared" si="6"/>
        <v>352009</v>
      </c>
      <c r="Q35" s="4">
        <f t="shared" si="7"/>
        <v>352009</v>
      </c>
    </row>
    <row r="36" spans="1:17" x14ac:dyDescent="0.25">
      <c r="A36">
        <f t="shared" si="4"/>
        <v>2019</v>
      </c>
      <c r="B36" s="1">
        <f>Base!A35</f>
        <v>43739</v>
      </c>
      <c r="C36" s="4">
        <f>SUM(Plexos!F36,Plexos!I36,Plexos!L36,Plexos!O36,Plexos!R36,Plexos!U36)</f>
        <v>327734</v>
      </c>
      <c r="D36" s="4">
        <f>SUM(Plexos!Y36,Plexos!AB36,Plexos!AE36,Plexos!AH36,Plexos!AK36,Plexos!AN36)</f>
        <v>327734</v>
      </c>
      <c r="E36" s="4">
        <f>SUM(Plexos!AR36,Plexos!AU36,Plexos!AX36,Plexos!BA36,Plexos!BD36,Plexos!BG36)</f>
        <v>327734</v>
      </c>
      <c r="G36" s="4">
        <f>SUM(Plexos!D36,Plexos!G36,Plexos!J36,Plexos!M36,Plexos!P36,Plexos!S36)</f>
        <v>36323</v>
      </c>
      <c r="H36" s="4">
        <f>SUM(Plexos!W36,Plexos!Z36,Plexos!AC36,Plexos!AF36,Plexos!AI36,Plexos!AL36)</f>
        <v>36323</v>
      </c>
      <c r="I36" s="4">
        <f>SUM(Plexos!AP36,Plexos!AS36,Plexos!AV36,Plexos!AY36,Plexos!BB36,Plexos!BE36)</f>
        <v>36323</v>
      </c>
      <c r="K36" s="4">
        <f>SUM(Plexos!E36,Plexos!H36,Plexos!K36,Plexos!N36,Plexos!Q36,Plexos!T36)</f>
        <v>243</v>
      </c>
      <c r="L36" s="4">
        <f>SUM(Plexos!X36,Plexos!AA36,Plexos!AD36,Plexos!AG36,Plexos!AJ36,Plexos!AM36)</f>
        <v>243</v>
      </c>
      <c r="M36" s="4">
        <f>SUM(Plexos!AQ36,Plexos!AT36,Plexos!AW36,Plexos!AZ36,Plexos!BC36,Plexos!BF36)</f>
        <v>243</v>
      </c>
      <c r="O36" s="4">
        <f t="shared" si="5"/>
        <v>364300</v>
      </c>
      <c r="P36" s="4">
        <f t="shared" si="6"/>
        <v>364300</v>
      </c>
      <c r="Q36" s="4">
        <f t="shared" si="7"/>
        <v>364300</v>
      </c>
    </row>
    <row r="37" spans="1:17" x14ac:dyDescent="0.25">
      <c r="A37">
        <f t="shared" si="4"/>
        <v>2019</v>
      </c>
      <c r="B37" s="1">
        <f>Base!A36</f>
        <v>43770</v>
      </c>
      <c r="C37" s="4">
        <f>SUM(Plexos!F37,Plexos!I37,Plexos!L37,Plexos!O37,Plexos!R37,Plexos!U37)</f>
        <v>323913</v>
      </c>
      <c r="D37" s="4">
        <f>SUM(Plexos!Y37,Plexos!AB37,Plexos!AE37,Plexos!AH37,Plexos!AK37,Plexos!AN37)</f>
        <v>323913</v>
      </c>
      <c r="E37" s="4">
        <f>SUM(Plexos!AR37,Plexos!AU37,Plexos!AX37,Plexos!BA37,Plexos!BD37,Plexos!BG37)</f>
        <v>323913</v>
      </c>
      <c r="G37" s="4">
        <f>SUM(Plexos!D37,Plexos!G37,Plexos!J37,Plexos!M37,Plexos!P37,Plexos!S37)</f>
        <v>35881</v>
      </c>
      <c r="H37" s="4">
        <f>SUM(Plexos!W37,Plexos!Z37,Plexos!AC37,Plexos!AF37,Plexos!AI37,Plexos!AL37)</f>
        <v>35881</v>
      </c>
      <c r="I37" s="4">
        <f>SUM(Plexos!AP37,Plexos!AS37,Plexos!AV37,Plexos!AY37,Plexos!BB37,Plexos!BE37)</f>
        <v>35881</v>
      </c>
      <c r="K37" s="4">
        <f>SUM(Plexos!E37,Plexos!H37,Plexos!K37,Plexos!N37,Plexos!Q37,Plexos!T37)</f>
        <v>238</v>
      </c>
      <c r="L37" s="4">
        <f>SUM(Plexos!X37,Plexos!AA37,Plexos!AD37,Plexos!AG37,Plexos!AJ37,Plexos!AM37)</f>
        <v>238</v>
      </c>
      <c r="M37" s="4">
        <f>SUM(Plexos!AQ37,Plexos!AT37,Plexos!AW37,Plexos!AZ37,Plexos!BC37,Plexos!BF37)</f>
        <v>238</v>
      </c>
      <c r="O37" s="4">
        <f t="shared" si="5"/>
        <v>360032</v>
      </c>
      <c r="P37" s="4">
        <f t="shared" si="6"/>
        <v>360032</v>
      </c>
      <c r="Q37" s="4">
        <f t="shared" si="7"/>
        <v>360032</v>
      </c>
    </row>
    <row r="38" spans="1:17" x14ac:dyDescent="0.25">
      <c r="A38">
        <f t="shared" si="4"/>
        <v>2019</v>
      </c>
      <c r="B38" s="1">
        <f>Base!A37</f>
        <v>43800</v>
      </c>
      <c r="C38" s="4">
        <f>SUM(Plexos!F38,Plexos!I38,Plexos!L38,Plexos!O38,Plexos!R38,Plexos!U38)</f>
        <v>325102</v>
      </c>
      <c r="D38" s="4">
        <f>SUM(Plexos!Y38,Plexos!AB38,Plexos!AE38,Plexos!AH38,Plexos!AK38,Plexos!AN38)</f>
        <v>325102</v>
      </c>
      <c r="E38" s="4">
        <f>SUM(Plexos!AR38,Plexos!AU38,Plexos!AX38,Plexos!BA38,Plexos!BD38,Plexos!BG38)</f>
        <v>325102</v>
      </c>
      <c r="G38" s="4">
        <f>SUM(Plexos!D38,Plexos!G38,Plexos!J38,Plexos!M38,Plexos!P38,Plexos!S38)</f>
        <v>36100</v>
      </c>
      <c r="H38" s="4">
        <f>SUM(Plexos!W38,Plexos!Z38,Plexos!AC38,Plexos!AF38,Plexos!AI38,Plexos!AL38)</f>
        <v>36100</v>
      </c>
      <c r="I38" s="4">
        <f>SUM(Plexos!AP38,Plexos!AS38,Plexos!AV38,Plexos!AY38,Plexos!BB38,Plexos!BE38)</f>
        <v>36100</v>
      </c>
      <c r="K38" s="4">
        <f>SUM(Plexos!E38,Plexos!H38,Plexos!K38,Plexos!N38,Plexos!Q38,Plexos!T38)</f>
        <v>243</v>
      </c>
      <c r="L38" s="4">
        <f>SUM(Plexos!X38,Plexos!AA38,Plexos!AD38,Plexos!AG38,Plexos!AJ38,Plexos!AM38)</f>
        <v>243</v>
      </c>
      <c r="M38" s="4">
        <f>SUM(Plexos!AQ38,Plexos!AT38,Plexos!AW38,Plexos!AZ38,Plexos!BC38,Plexos!BF38)</f>
        <v>243</v>
      </c>
      <c r="O38" s="4">
        <f t="shared" si="5"/>
        <v>361445</v>
      </c>
      <c r="P38" s="4">
        <f t="shared" si="6"/>
        <v>361445</v>
      </c>
      <c r="Q38" s="4">
        <f t="shared" si="7"/>
        <v>361445</v>
      </c>
    </row>
    <row r="39" spans="1:17" x14ac:dyDescent="0.25">
      <c r="A39">
        <f t="shared" si="4"/>
        <v>2020</v>
      </c>
      <c r="B39" s="1">
        <f>Base!A38</f>
        <v>43831</v>
      </c>
      <c r="C39" s="4">
        <f>SUM(Plexos!F39,Plexos!I39,Plexos!L39,Plexos!O39,Plexos!R39,Plexos!U39)</f>
        <v>326124</v>
      </c>
      <c r="D39" s="4">
        <f>SUM(Plexos!Y39,Plexos!AB39,Plexos!AE39,Plexos!AH39,Plexos!AK39,Plexos!AN39)</f>
        <v>326124</v>
      </c>
      <c r="E39" s="4">
        <f>SUM(Plexos!AR39,Plexos!AU39,Plexos!AX39,Plexos!BA39,Plexos!BD39,Plexos!BG39)</f>
        <v>326124</v>
      </c>
      <c r="G39" s="4">
        <f>SUM(Plexos!D39,Plexos!G39,Plexos!J39,Plexos!M39,Plexos!P39,Plexos!S39)</f>
        <v>36288</v>
      </c>
      <c r="H39" s="4">
        <f>SUM(Plexos!W39,Plexos!Z39,Plexos!AC39,Plexos!AF39,Plexos!AI39,Plexos!AL39)</f>
        <v>36288</v>
      </c>
      <c r="I39" s="4">
        <f>SUM(Plexos!AP39,Plexos!AS39,Plexos!AV39,Plexos!AY39,Plexos!BB39,Plexos!BE39)</f>
        <v>36288</v>
      </c>
      <c r="K39" s="4">
        <f>SUM(Plexos!E39,Plexos!H39,Plexos!K39,Plexos!N39,Plexos!Q39,Plexos!T39)</f>
        <v>241</v>
      </c>
      <c r="L39" s="4">
        <f>SUM(Plexos!X39,Plexos!AA39,Plexos!AD39,Plexos!AG39,Plexos!AJ39,Plexos!AM39)</f>
        <v>241</v>
      </c>
      <c r="M39" s="4">
        <f>SUM(Plexos!AQ39,Plexos!AT39,Plexos!AW39,Plexos!AZ39,Plexos!BC39,Plexos!BF39)</f>
        <v>241</v>
      </c>
      <c r="O39" s="4">
        <f t="shared" si="5"/>
        <v>362653</v>
      </c>
      <c r="P39" s="4">
        <f t="shared" si="6"/>
        <v>362653</v>
      </c>
      <c r="Q39" s="4">
        <f t="shared" si="7"/>
        <v>362653</v>
      </c>
    </row>
    <row r="40" spans="1:17" x14ac:dyDescent="0.25">
      <c r="A40">
        <f t="shared" si="4"/>
        <v>2020</v>
      </c>
      <c r="B40" s="1">
        <f>Base!A39</f>
        <v>43862</v>
      </c>
      <c r="C40" s="4">
        <f>SUM(Plexos!F40,Plexos!I40,Plexos!L40,Plexos!O40,Plexos!R40,Plexos!U40)</f>
        <v>325892</v>
      </c>
      <c r="D40" s="4">
        <f>SUM(Plexos!Y40,Plexos!AB40,Plexos!AE40,Plexos!AH40,Plexos!AK40,Plexos!AN40)</f>
        <v>325892</v>
      </c>
      <c r="E40" s="4">
        <f>SUM(Plexos!AR40,Plexos!AU40,Plexos!AX40,Plexos!BA40,Plexos!BD40,Plexos!BG40)</f>
        <v>325892</v>
      </c>
      <c r="G40" s="4">
        <f>SUM(Plexos!D40,Plexos!G40,Plexos!J40,Plexos!M40,Plexos!P40,Plexos!S40)</f>
        <v>36073</v>
      </c>
      <c r="H40" s="4">
        <f>SUM(Plexos!W40,Plexos!Z40,Plexos!AC40,Plexos!AF40,Plexos!AI40,Plexos!AL40)</f>
        <v>36073</v>
      </c>
      <c r="I40" s="4">
        <f>SUM(Plexos!AP40,Plexos!AS40,Plexos!AV40,Plexos!AY40,Plexos!BB40,Plexos!BE40)</f>
        <v>36073</v>
      </c>
      <c r="K40" s="4">
        <f>SUM(Plexos!E40,Plexos!H40,Plexos!K40,Plexos!N40,Plexos!Q40,Plexos!T40)</f>
        <v>240</v>
      </c>
      <c r="L40" s="4">
        <f>SUM(Plexos!X40,Plexos!AA40,Plexos!AD40,Plexos!AG40,Plexos!AJ40,Plexos!AM40)</f>
        <v>240</v>
      </c>
      <c r="M40" s="4">
        <f>SUM(Plexos!AQ40,Plexos!AT40,Plexos!AW40,Plexos!AZ40,Plexos!BC40,Plexos!BF40)</f>
        <v>240</v>
      </c>
      <c r="O40" s="4">
        <f t="shared" si="5"/>
        <v>362205</v>
      </c>
      <c r="P40" s="4">
        <f t="shared" si="6"/>
        <v>362205</v>
      </c>
      <c r="Q40" s="4">
        <f t="shared" si="7"/>
        <v>362205</v>
      </c>
    </row>
    <row r="41" spans="1:17" x14ac:dyDescent="0.25">
      <c r="A41">
        <f t="shared" si="4"/>
        <v>2020</v>
      </c>
      <c r="B41" s="1">
        <f>Base!A40</f>
        <v>43891</v>
      </c>
      <c r="C41" s="4">
        <f>SUM(Plexos!F41,Plexos!I41,Plexos!L41,Plexos!O41,Plexos!R41,Plexos!U41)</f>
        <v>326361</v>
      </c>
      <c r="D41" s="4">
        <f>SUM(Plexos!Y41,Plexos!AB41,Plexos!AE41,Plexos!AH41,Plexos!AK41,Plexos!AN41)</f>
        <v>326361</v>
      </c>
      <c r="E41" s="4">
        <f>SUM(Plexos!AR41,Plexos!AU41,Plexos!AX41,Plexos!BA41,Plexos!BD41,Plexos!BG41)</f>
        <v>326361</v>
      </c>
      <c r="G41" s="4">
        <f>SUM(Plexos!D41,Plexos!G41,Plexos!J41,Plexos!M41,Plexos!P41,Plexos!S41)</f>
        <v>36222</v>
      </c>
      <c r="H41" s="4">
        <f>SUM(Plexos!W41,Plexos!Z41,Plexos!AC41,Plexos!AF41,Plexos!AI41,Plexos!AL41)</f>
        <v>36222</v>
      </c>
      <c r="I41" s="4">
        <f>SUM(Plexos!AP41,Plexos!AS41,Plexos!AV41,Plexos!AY41,Plexos!BB41,Plexos!BE41)</f>
        <v>36222</v>
      </c>
      <c r="K41" s="4">
        <f>SUM(Plexos!E41,Plexos!H41,Plexos!K41,Plexos!N41,Plexos!Q41,Plexos!T41)</f>
        <v>241</v>
      </c>
      <c r="L41" s="4">
        <f>SUM(Plexos!X41,Plexos!AA41,Plexos!AD41,Plexos!AG41,Plexos!AJ41,Plexos!AM41)</f>
        <v>241</v>
      </c>
      <c r="M41" s="4">
        <f>SUM(Plexos!AQ41,Plexos!AT41,Plexos!AW41,Plexos!AZ41,Plexos!BC41,Plexos!BF41)</f>
        <v>241</v>
      </c>
      <c r="O41" s="4">
        <f t="shared" si="5"/>
        <v>362824</v>
      </c>
      <c r="P41" s="4">
        <f t="shared" si="6"/>
        <v>362824</v>
      </c>
      <c r="Q41" s="4">
        <f t="shared" si="7"/>
        <v>362824</v>
      </c>
    </row>
    <row r="42" spans="1:17" x14ac:dyDescent="0.25">
      <c r="A42">
        <f t="shared" si="4"/>
        <v>2020</v>
      </c>
      <c r="B42" s="1">
        <f>Base!A41</f>
        <v>43922</v>
      </c>
      <c r="C42" s="4">
        <f>SUM(Plexos!F42,Plexos!I42,Plexos!L42,Plexos!O42,Plexos!R42,Plexos!U42)</f>
        <v>326527</v>
      </c>
      <c r="D42" s="4">
        <f>SUM(Plexos!Y42,Plexos!AB42,Plexos!AE42,Plexos!AH42,Plexos!AK42,Plexos!AN42)</f>
        <v>326527</v>
      </c>
      <c r="E42" s="4">
        <f>SUM(Plexos!AR42,Plexos!AU42,Plexos!AX42,Plexos!BA42,Plexos!BD42,Plexos!BG42)</f>
        <v>326527</v>
      </c>
      <c r="G42" s="4">
        <f>SUM(Plexos!D42,Plexos!G42,Plexos!J42,Plexos!M42,Plexos!P42,Plexos!S42)</f>
        <v>36205</v>
      </c>
      <c r="H42" s="4">
        <f>SUM(Plexos!W42,Plexos!Z42,Plexos!AC42,Plexos!AF42,Plexos!AI42,Plexos!AL42)</f>
        <v>36205</v>
      </c>
      <c r="I42" s="4">
        <f>SUM(Plexos!AP42,Plexos!AS42,Plexos!AV42,Plexos!AY42,Plexos!BB42,Plexos!BE42)</f>
        <v>36205</v>
      </c>
      <c r="K42" s="4">
        <f>SUM(Plexos!E42,Plexos!H42,Plexos!K42,Plexos!N42,Plexos!Q42,Plexos!T42)</f>
        <v>242</v>
      </c>
      <c r="L42" s="4">
        <f>SUM(Plexos!X42,Plexos!AA42,Plexos!AD42,Plexos!AG42,Plexos!AJ42,Plexos!AM42)</f>
        <v>242</v>
      </c>
      <c r="M42" s="4">
        <f>SUM(Plexos!AQ42,Plexos!AT42,Plexos!AW42,Plexos!AZ42,Plexos!BC42,Plexos!BF42)</f>
        <v>242</v>
      </c>
      <c r="O42" s="4">
        <f t="shared" si="5"/>
        <v>362974</v>
      </c>
      <c r="P42" s="4">
        <f t="shared" si="6"/>
        <v>362974</v>
      </c>
      <c r="Q42" s="4">
        <f t="shared" si="7"/>
        <v>362974</v>
      </c>
    </row>
    <row r="43" spans="1:17" x14ac:dyDescent="0.25">
      <c r="A43">
        <f t="shared" si="4"/>
        <v>2020</v>
      </c>
      <c r="B43" s="1">
        <f>Base!A42</f>
        <v>43952</v>
      </c>
      <c r="C43" s="4">
        <f>SUM(Plexos!F43,Plexos!I43,Plexos!L43,Plexos!O43,Plexos!R43,Plexos!U43)</f>
        <v>325798</v>
      </c>
      <c r="D43" s="4">
        <f>SUM(Plexos!Y43,Plexos!AB43,Plexos!AE43,Plexos!AH43,Plexos!AK43,Plexos!AN43)</f>
        <v>325798</v>
      </c>
      <c r="E43" s="4">
        <f>SUM(Plexos!AR43,Plexos!AU43,Plexos!AX43,Plexos!BA43,Plexos!BD43,Plexos!BG43)</f>
        <v>325798</v>
      </c>
      <c r="G43" s="4">
        <f>SUM(Plexos!D43,Plexos!G43,Plexos!J43,Plexos!M43,Plexos!P43,Plexos!S43)</f>
        <v>35754</v>
      </c>
      <c r="H43" s="4">
        <f>SUM(Plexos!W43,Plexos!Z43,Plexos!AC43,Plexos!AF43,Plexos!AI43,Plexos!AL43)</f>
        <v>35754</v>
      </c>
      <c r="I43" s="4">
        <f>SUM(Plexos!AP43,Plexos!AS43,Plexos!AV43,Plexos!AY43,Plexos!BB43,Plexos!BE43)</f>
        <v>35754</v>
      </c>
      <c r="K43" s="4">
        <f>SUM(Plexos!E43,Plexos!H43,Plexos!K43,Plexos!N43,Plexos!Q43,Plexos!T43)</f>
        <v>238</v>
      </c>
      <c r="L43" s="4">
        <f>SUM(Plexos!X43,Plexos!AA43,Plexos!AD43,Plexos!AG43,Plexos!AJ43,Plexos!AM43)</f>
        <v>238</v>
      </c>
      <c r="M43" s="4">
        <f>SUM(Plexos!AQ43,Plexos!AT43,Plexos!AW43,Plexos!AZ43,Plexos!BC43,Plexos!BF43)</f>
        <v>238</v>
      </c>
      <c r="O43" s="4">
        <f t="shared" si="5"/>
        <v>361790</v>
      </c>
      <c r="P43" s="4">
        <f t="shared" si="6"/>
        <v>361790</v>
      </c>
      <c r="Q43" s="4">
        <f t="shared" si="7"/>
        <v>361790</v>
      </c>
    </row>
    <row r="44" spans="1:17" x14ac:dyDescent="0.25">
      <c r="A44">
        <f t="shared" si="4"/>
        <v>2020</v>
      </c>
      <c r="B44" s="1">
        <f>Base!A43</f>
        <v>43983</v>
      </c>
      <c r="C44" s="4">
        <f>SUM(Plexos!F44,Plexos!I44,Plexos!L44,Plexos!O44,Plexos!R44,Plexos!U44)</f>
        <v>327186</v>
      </c>
      <c r="D44" s="4">
        <f>SUM(Plexos!Y44,Plexos!AB44,Plexos!AE44,Plexos!AH44,Plexos!AK44,Plexos!AN44)</f>
        <v>327186</v>
      </c>
      <c r="E44" s="4">
        <f>SUM(Plexos!AR44,Plexos!AU44,Plexos!AX44,Plexos!BA44,Plexos!BD44,Plexos!BG44)</f>
        <v>327186</v>
      </c>
      <c r="G44" s="4">
        <f>SUM(Plexos!D44,Plexos!G44,Plexos!J44,Plexos!M44,Plexos!P44,Plexos!S44)</f>
        <v>36479</v>
      </c>
      <c r="H44" s="4">
        <f>SUM(Plexos!W44,Plexos!Z44,Plexos!AC44,Plexos!AF44,Plexos!AI44,Plexos!AL44)</f>
        <v>36479</v>
      </c>
      <c r="I44" s="4">
        <f>SUM(Plexos!AP44,Plexos!AS44,Plexos!AV44,Plexos!AY44,Plexos!BB44,Plexos!BE44)</f>
        <v>36479</v>
      </c>
      <c r="K44" s="4">
        <f>SUM(Plexos!E44,Plexos!H44,Plexos!K44,Plexos!N44,Plexos!Q44,Plexos!T44)</f>
        <v>243</v>
      </c>
      <c r="L44" s="4">
        <f>SUM(Plexos!X44,Plexos!AA44,Plexos!AD44,Plexos!AG44,Plexos!AJ44,Plexos!AM44)</f>
        <v>243</v>
      </c>
      <c r="M44" s="4">
        <f>SUM(Plexos!AQ44,Plexos!AT44,Plexos!AW44,Plexos!AZ44,Plexos!BC44,Plexos!BF44)</f>
        <v>243</v>
      </c>
      <c r="O44" s="4">
        <f t="shared" si="5"/>
        <v>363908</v>
      </c>
      <c r="P44" s="4">
        <f t="shared" si="6"/>
        <v>363908</v>
      </c>
      <c r="Q44" s="4">
        <f t="shared" si="7"/>
        <v>363908</v>
      </c>
    </row>
    <row r="45" spans="1:17" x14ac:dyDescent="0.25">
      <c r="A45">
        <f t="shared" si="4"/>
        <v>2020</v>
      </c>
      <c r="B45" s="1">
        <f>Base!A44</f>
        <v>44013</v>
      </c>
      <c r="C45" s="4">
        <f>SUM(Plexos!F45,Plexos!I45,Plexos!L45,Plexos!O45,Plexos!R45,Plexos!U45)</f>
        <v>327131</v>
      </c>
      <c r="D45" s="4">
        <f>SUM(Plexos!Y45,Plexos!AB45,Plexos!AE45,Plexos!AH45,Plexos!AK45,Plexos!AN45)</f>
        <v>327131</v>
      </c>
      <c r="E45" s="4">
        <f>SUM(Plexos!AR45,Plexos!AU45,Plexos!AX45,Plexos!BA45,Plexos!BD45,Plexos!BG45)</f>
        <v>327131</v>
      </c>
      <c r="G45" s="4">
        <f>SUM(Plexos!D45,Plexos!G45,Plexos!J45,Plexos!M45,Plexos!P45,Plexos!S45)</f>
        <v>36156</v>
      </c>
      <c r="H45" s="4">
        <f>SUM(Plexos!W45,Plexos!Z45,Plexos!AC45,Plexos!AF45,Plexos!AI45,Plexos!AL45)</f>
        <v>36156</v>
      </c>
      <c r="I45" s="4">
        <f>SUM(Plexos!AP45,Plexos!AS45,Plexos!AV45,Plexos!AY45,Plexos!BB45,Plexos!BE45)</f>
        <v>36156</v>
      </c>
      <c r="K45" s="4">
        <f>SUM(Plexos!E45,Plexos!H45,Plexos!K45,Plexos!N45,Plexos!Q45,Plexos!T45)</f>
        <v>242</v>
      </c>
      <c r="L45" s="4">
        <f>SUM(Plexos!X45,Plexos!AA45,Plexos!AD45,Plexos!AG45,Plexos!AJ45,Plexos!AM45)</f>
        <v>242</v>
      </c>
      <c r="M45" s="4">
        <f>SUM(Plexos!AQ45,Plexos!AT45,Plexos!AW45,Plexos!AZ45,Plexos!BC45,Plexos!BF45)</f>
        <v>242</v>
      </c>
      <c r="O45" s="4">
        <f t="shared" si="5"/>
        <v>363529</v>
      </c>
      <c r="P45" s="4">
        <f t="shared" si="6"/>
        <v>363529</v>
      </c>
      <c r="Q45" s="4">
        <f t="shared" si="7"/>
        <v>363529</v>
      </c>
    </row>
    <row r="46" spans="1:17" x14ac:dyDescent="0.25">
      <c r="A46">
        <f t="shared" si="4"/>
        <v>2020</v>
      </c>
      <c r="B46" s="1">
        <f>Base!A45</f>
        <v>44044</v>
      </c>
      <c r="C46" s="4">
        <f>SUM(Plexos!F46,Plexos!I46,Plexos!L46,Plexos!O46,Plexos!R46,Plexos!U46)</f>
        <v>327289</v>
      </c>
      <c r="D46" s="4">
        <f>SUM(Plexos!Y46,Plexos!AB46,Plexos!AE46,Plexos!AH46,Plexos!AK46,Plexos!AN46)</f>
        <v>327289</v>
      </c>
      <c r="E46" s="4">
        <f>SUM(Plexos!AR46,Plexos!AU46,Plexos!AX46,Plexos!BA46,Plexos!BD46,Plexos!BG46)</f>
        <v>327289</v>
      </c>
      <c r="G46" s="4">
        <f>SUM(Plexos!D46,Plexos!G46,Plexos!J46,Plexos!M46,Plexos!P46,Plexos!S46)</f>
        <v>36067</v>
      </c>
      <c r="H46" s="4">
        <f>SUM(Plexos!W46,Plexos!Z46,Plexos!AC46,Plexos!AF46,Plexos!AI46,Plexos!AL46)</f>
        <v>36067</v>
      </c>
      <c r="I46" s="4">
        <f>SUM(Plexos!AP46,Plexos!AS46,Plexos!AV46,Plexos!AY46,Plexos!BB46,Plexos!BE46)</f>
        <v>36067</v>
      </c>
      <c r="K46" s="4">
        <f>SUM(Plexos!E46,Plexos!H46,Plexos!K46,Plexos!N46,Plexos!Q46,Plexos!T46)</f>
        <v>237</v>
      </c>
      <c r="L46" s="4">
        <f>SUM(Plexos!X46,Plexos!AA46,Plexos!AD46,Plexos!AG46,Plexos!AJ46,Plexos!AM46)</f>
        <v>237</v>
      </c>
      <c r="M46" s="4">
        <f>SUM(Plexos!AQ46,Plexos!AT46,Plexos!AW46,Plexos!AZ46,Plexos!BC46,Plexos!BF46)</f>
        <v>237</v>
      </c>
      <c r="O46" s="4">
        <f t="shared" si="5"/>
        <v>363593</v>
      </c>
      <c r="P46" s="4">
        <f t="shared" si="6"/>
        <v>363593</v>
      </c>
      <c r="Q46" s="4">
        <f t="shared" si="7"/>
        <v>363593</v>
      </c>
    </row>
    <row r="47" spans="1:17" x14ac:dyDescent="0.25">
      <c r="A47">
        <f t="shared" si="4"/>
        <v>2020</v>
      </c>
      <c r="B47" s="1">
        <f>Base!A46</f>
        <v>44075</v>
      </c>
      <c r="C47" s="4">
        <f>SUM(Plexos!F47,Plexos!I47,Plexos!L47,Plexos!O47,Plexos!R47,Plexos!U47)</f>
        <v>326799</v>
      </c>
      <c r="D47" s="4">
        <f>SUM(Plexos!Y47,Plexos!AB47,Plexos!AE47,Plexos!AH47,Plexos!AK47,Plexos!AN47)</f>
        <v>326799</v>
      </c>
      <c r="E47" s="4">
        <f>SUM(Plexos!AR47,Plexos!AU47,Plexos!AX47,Plexos!BA47,Plexos!BD47,Plexos!BG47)</f>
        <v>326799</v>
      </c>
      <c r="G47" s="4">
        <f>SUM(Plexos!D47,Plexos!G47,Plexos!J47,Plexos!M47,Plexos!P47,Plexos!S47)</f>
        <v>35987</v>
      </c>
      <c r="H47" s="4">
        <f>SUM(Plexos!W47,Plexos!Z47,Plexos!AC47,Plexos!AF47,Plexos!AI47,Plexos!AL47)</f>
        <v>35987</v>
      </c>
      <c r="I47" s="4">
        <f>SUM(Plexos!AP47,Plexos!AS47,Plexos!AV47,Plexos!AY47,Plexos!BB47,Plexos!BE47)</f>
        <v>35987</v>
      </c>
      <c r="K47" s="4">
        <f>SUM(Plexos!E47,Plexos!H47,Plexos!K47,Plexos!N47,Plexos!Q47,Plexos!T47)</f>
        <v>238</v>
      </c>
      <c r="L47" s="4">
        <f>SUM(Plexos!X47,Plexos!AA47,Plexos!AD47,Plexos!AG47,Plexos!AJ47,Plexos!AM47)</f>
        <v>238</v>
      </c>
      <c r="M47" s="4">
        <f>SUM(Plexos!AQ47,Plexos!AT47,Plexos!AW47,Plexos!AZ47,Plexos!BC47,Plexos!BF47)</f>
        <v>238</v>
      </c>
      <c r="O47" s="4">
        <f t="shared" si="5"/>
        <v>363024</v>
      </c>
      <c r="P47" s="4">
        <f t="shared" si="6"/>
        <v>363024</v>
      </c>
      <c r="Q47" s="4">
        <f t="shared" si="7"/>
        <v>363024</v>
      </c>
    </row>
    <row r="48" spans="1:17" x14ac:dyDescent="0.25">
      <c r="A48">
        <f t="shared" si="4"/>
        <v>2020</v>
      </c>
      <c r="B48" s="1">
        <f>Base!A47</f>
        <v>44105</v>
      </c>
      <c r="C48" s="4">
        <f>SUM(Plexos!F48,Plexos!I48,Plexos!L48,Plexos!O48,Plexos!R48,Plexos!U48)</f>
        <v>327886</v>
      </c>
      <c r="D48" s="4">
        <f>SUM(Plexos!Y48,Plexos!AB48,Plexos!AE48,Plexos!AH48,Plexos!AK48,Plexos!AN48)</f>
        <v>327886</v>
      </c>
      <c r="E48" s="4">
        <f>SUM(Plexos!AR48,Plexos!AU48,Plexos!AX48,Plexos!BA48,Plexos!BD48,Plexos!BG48)</f>
        <v>327886</v>
      </c>
      <c r="G48" s="4">
        <f>SUM(Plexos!D48,Plexos!G48,Plexos!J48,Plexos!M48,Plexos!P48,Plexos!S48)</f>
        <v>36154</v>
      </c>
      <c r="H48" s="4">
        <f>SUM(Plexos!W48,Plexos!Z48,Plexos!AC48,Plexos!AF48,Plexos!AI48,Plexos!AL48)</f>
        <v>36154</v>
      </c>
      <c r="I48" s="4">
        <f>SUM(Plexos!AP48,Plexos!AS48,Plexos!AV48,Plexos!AY48,Plexos!BB48,Plexos!BE48)</f>
        <v>36154</v>
      </c>
      <c r="K48" s="4">
        <f>SUM(Plexos!E48,Plexos!H48,Plexos!K48,Plexos!N48,Plexos!Q48,Plexos!T48)</f>
        <v>160</v>
      </c>
      <c r="L48" s="4">
        <f>SUM(Plexos!X48,Plexos!AA48,Plexos!AD48,Plexos!AG48,Plexos!AJ48,Plexos!AM48)</f>
        <v>160</v>
      </c>
      <c r="M48" s="4">
        <f>SUM(Plexos!AQ48,Plexos!AT48,Plexos!AW48,Plexos!AZ48,Plexos!BC48,Plexos!BF48)</f>
        <v>160</v>
      </c>
      <c r="O48" s="4">
        <f t="shared" si="5"/>
        <v>364200</v>
      </c>
      <c r="P48" s="4">
        <f t="shared" si="6"/>
        <v>364200</v>
      </c>
      <c r="Q48" s="4">
        <f t="shared" si="7"/>
        <v>364200</v>
      </c>
    </row>
    <row r="49" spans="1:17" x14ac:dyDescent="0.25">
      <c r="A49">
        <f t="shared" si="4"/>
        <v>2020</v>
      </c>
      <c r="B49" s="1">
        <f>Base!A48</f>
        <v>44136</v>
      </c>
      <c r="C49" s="4">
        <f>SUM(Plexos!F49,Plexos!I49,Plexos!L49,Plexos!O49,Plexos!R49,Plexos!U49)</f>
        <v>328385</v>
      </c>
      <c r="D49" s="4">
        <f>SUM(Plexos!Y49,Plexos!AB49,Plexos!AE49,Plexos!AH49,Plexos!AK49,Plexos!AN49)</f>
        <v>328385</v>
      </c>
      <c r="E49" s="4">
        <f>SUM(Plexos!AR49,Plexos!AU49,Plexos!AX49,Plexos!BA49,Plexos!BD49,Plexos!BG49)</f>
        <v>328385</v>
      </c>
      <c r="G49" s="4">
        <f>SUM(Plexos!D49,Plexos!G49,Plexos!J49,Plexos!M49,Plexos!P49,Plexos!S49)</f>
        <v>36080</v>
      </c>
      <c r="H49" s="4">
        <f>SUM(Plexos!W49,Plexos!Z49,Plexos!AC49,Plexos!AF49,Plexos!AI49,Plexos!AL49)</f>
        <v>36080</v>
      </c>
      <c r="I49" s="4">
        <f>SUM(Plexos!AP49,Plexos!AS49,Plexos!AV49,Plexos!AY49,Plexos!BB49,Plexos!BE49)</f>
        <v>36080</v>
      </c>
      <c r="K49" s="4">
        <f>SUM(Plexos!E49,Plexos!H49,Plexos!K49,Plexos!N49,Plexos!Q49,Plexos!T49)</f>
        <v>190</v>
      </c>
      <c r="L49" s="4">
        <f>SUM(Plexos!X49,Plexos!AA49,Plexos!AD49,Plexos!AG49,Plexos!AJ49,Plexos!AM49)</f>
        <v>190</v>
      </c>
      <c r="M49" s="4">
        <f>SUM(Plexos!AQ49,Plexos!AT49,Plexos!AW49,Plexos!AZ49,Plexos!BC49,Plexos!BF49)</f>
        <v>190</v>
      </c>
      <c r="O49" s="4">
        <f t="shared" si="5"/>
        <v>364655</v>
      </c>
      <c r="P49" s="4">
        <f t="shared" si="6"/>
        <v>364655</v>
      </c>
      <c r="Q49" s="4">
        <f t="shared" si="7"/>
        <v>364655</v>
      </c>
    </row>
    <row r="50" spans="1:17" x14ac:dyDescent="0.25">
      <c r="A50">
        <f t="shared" si="4"/>
        <v>2020</v>
      </c>
      <c r="B50" s="1">
        <f>Base!A49</f>
        <v>44166</v>
      </c>
      <c r="C50" s="4">
        <f>SUM(Plexos!F50,Plexos!I50,Plexos!L50,Plexos!O50,Plexos!R50,Plexos!U50)</f>
        <v>330124</v>
      </c>
      <c r="D50" s="4">
        <f>SUM(Plexos!Y50,Plexos!AB50,Plexos!AE50,Plexos!AH50,Plexos!AK50,Plexos!AN50)</f>
        <v>330124</v>
      </c>
      <c r="E50" s="4">
        <f>SUM(Plexos!AR50,Plexos!AU50,Plexos!AX50,Plexos!BA50,Plexos!BD50,Plexos!BG50)</f>
        <v>330124</v>
      </c>
      <c r="G50" s="4">
        <f>SUM(Plexos!D50,Plexos!G50,Plexos!J50,Plexos!M50,Plexos!P50,Plexos!S50)</f>
        <v>36480</v>
      </c>
      <c r="H50" s="4">
        <f>SUM(Plexos!W50,Plexos!Z50,Plexos!AC50,Plexos!AF50,Plexos!AI50,Plexos!AL50)</f>
        <v>36480</v>
      </c>
      <c r="I50" s="4">
        <f>SUM(Plexos!AP50,Plexos!AS50,Plexos!AV50,Plexos!AY50,Plexos!BB50,Plexos!BE50)</f>
        <v>36480</v>
      </c>
      <c r="K50" s="4">
        <f>SUM(Plexos!E50,Plexos!H50,Plexos!K50,Plexos!N50,Plexos!Q50,Plexos!T50)</f>
        <v>192</v>
      </c>
      <c r="L50" s="4">
        <f>SUM(Plexos!X50,Plexos!AA50,Plexos!AD50,Plexos!AG50,Plexos!AJ50,Plexos!AM50)</f>
        <v>192</v>
      </c>
      <c r="M50" s="4">
        <f>SUM(Plexos!AQ50,Plexos!AT50,Plexos!AW50,Plexos!AZ50,Plexos!BC50,Plexos!BF50)</f>
        <v>192</v>
      </c>
      <c r="O50" s="4">
        <f t="shared" si="5"/>
        <v>366796</v>
      </c>
      <c r="P50" s="4">
        <f t="shared" si="6"/>
        <v>366796</v>
      </c>
      <c r="Q50" s="4">
        <f t="shared" si="7"/>
        <v>366796</v>
      </c>
    </row>
    <row r="51" spans="1:17" x14ac:dyDescent="0.25">
      <c r="A51">
        <f t="shared" si="4"/>
        <v>2021</v>
      </c>
      <c r="B51" s="1">
        <f>Base!A50</f>
        <v>44197</v>
      </c>
      <c r="C51" s="4">
        <f>SUM(Plexos!F51,Plexos!I51,Plexos!L51,Plexos!O51,Plexos!R51,Plexos!U51)</f>
        <v>312364.66666666669</v>
      </c>
      <c r="D51" s="4">
        <f>SUM(Plexos!Y51,Plexos!AB51,Plexos!AE51,Plexos!AH51,Plexos!AK51,Plexos!AN51)</f>
        <v>312364.66666666669</v>
      </c>
      <c r="E51" s="4">
        <f>SUM(Plexos!AR51,Plexos!AU51,Plexos!AX51,Plexos!BA51,Plexos!BD51,Plexos!BG51)</f>
        <v>312364.66666666669</v>
      </c>
      <c r="G51" s="4">
        <f>SUM(Plexos!D51,Plexos!G51,Plexos!J51,Plexos!M51,Plexos!P51,Plexos!S51)</f>
        <v>34267</v>
      </c>
      <c r="H51" s="4">
        <f>SUM(Plexos!W51,Plexos!Z51,Plexos!AC51,Plexos!AF51,Plexos!AI51,Plexos!AL51)</f>
        <v>34267</v>
      </c>
      <c r="I51" s="4">
        <f>SUM(Plexos!AP51,Plexos!AS51,Plexos!AV51,Plexos!AY51,Plexos!BB51,Plexos!BE51)</f>
        <v>34267</v>
      </c>
      <c r="K51" s="4">
        <f>SUM(Plexos!E51,Plexos!H51,Plexos!K51,Plexos!N51,Plexos!Q51,Plexos!T51)</f>
        <v>189</v>
      </c>
      <c r="L51" s="4">
        <f>SUM(Plexos!X51,Plexos!AA51,Plexos!AD51,Plexos!AG51,Plexos!AJ51,Plexos!AM51)</f>
        <v>189</v>
      </c>
      <c r="M51" s="4">
        <f>SUM(Plexos!AQ51,Plexos!AT51,Plexos!AW51,Plexos!AZ51,Plexos!BC51,Plexos!BF51)</f>
        <v>189</v>
      </c>
      <c r="O51" s="4">
        <f t="shared" si="5"/>
        <v>346820.66666666669</v>
      </c>
      <c r="P51" s="4">
        <f t="shared" si="6"/>
        <v>346820.66666666669</v>
      </c>
      <c r="Q51" s="4">
        <f t="shared" si="7"/>
        <v>346820.66666666669</v>
      </c>
    </row>
    <row r="52" spans="1:17" x14ac:dyDescent="0.25">
      <c r="A52">
        <f t="shared" si="4"/>
        <v>2021</v>
      </c>
      <c r="B52" s="1">
        <f>Base!A51</f>
        <v>44228</v>
      </c>
      <c r="C52" s="4">
        <f>SUM(Plexos!F52,Plexos!I52,Plexos!L52,Plexos!O52,Plexos!R52,Plexos!U52)</f>
        <v>322836.66666666669</v>
      </c>
      <c r="D52" s="4">
        <f>SUM(Plexos!Y52,Plexos!AB52,Plexos!AE52,Plexos!AH52,Plexos!AK52,Plexos!AN52)</f>
        <v>322836.66666666669</v>
      </c>
      <c r="E52" s="4">
        <f>SUM(Plexos!AR52,Plexos!AU52,Plexos!AX52,Plexos!BA52,Plexos!BD52,Plexos!BG52)</f>
        <v>322836.66666666669</v>
      </c>
      <c r="G52" s="4">
        <f>SUM(Plexos!D52,Plexos!G52,Plexos!J52,Plexos!M52,Plexos!P52,Plexos!S52)</f>
        <v>34820</v>
      </c>
      <c r="H52" s="4">
        <f>SUM(Plexos!W52,Plexos!Z52,Plexos!AC52,Plexos!AF52,Plexos!AI52,Plexos!AL52)</f>
        <v>34820</v>
      </c>
      <c r="I52" s="4">
        <f>SUM(Plexos!AP52,Plexos!AS52,Plexos!AV52,Plexos!AY52,Plexos!BB52,Plexos!BE52)</f>
        <v>34820</v>
      </c>
      <c r="K52" s="4">
        <f>SUM(Plexos!E52,Plexos!H52,Plexos!K52,Plexos!N52,Plexos!Q52,Plexos!T52)</f>
        <v>189</v>
      </c>
      <c r="L52" s="4">
        <f>SUM(Plexos!X52,Plexos!AA52,Plexos!AD52,Plexos!AG52,Plexos!AJ52,Plexos!AM52)</f>
        <v>189</v>
      </c>
      <c r="M52" s="4">
        <f>SUM(Plexos!AQ52,Plexos!AT52,Plexos!AW52,Plexos!AZ52,Plexos!BC52,Plexos!BF52)</f>
        <v>189</v>
      </c>
      <c r="O52" s="4">
        <f t="shared" si="5"/>
        <v>357845.66666666669</v>
      </c>
      <c r="P52" s="4">
        <f t="shared" si="6"/>
        <v>357845.66666666669</v>
      </c>
      <c r="Q52" s="4">
        <f t="shared" si="7"/>
        <v>357845.66666666669</v>
      </c>
    </row>
    <row r="53" spans="1:17" x14ac:dyDescent="0.25">
      <c r="A53">
        <f t="shared" si="4"/>
        <v>2021</v>
      </c>
      <c r="B53" s="1">
        <f>Base!A52</f>
        <v>44256</v>
      </c>
      <c r="C53" s="4">
        <f>SUM(Plexos!F53,Plexos!I53,Plexos!L53,Plexos!O53,Plexos!R53,Plexos!U53)</f>
        <v>357961.66666666669</v>
      </c>
      <c r="D53" s="4">
        <f>SUM(Plexos!Y53,Plexos!AB53,Plexos!AE53,Plexos!AH53,Plexos!AK53,Plexos!AN53)</f>
        <v>357961.66666666669</v>
      </c>
      <c r="E53" s="4">
        <f>SUM(Plexos!AR53,Plexos!AU53,Plexos!AX53,Plexos!BA53,Plexos!BD53,Plexos!BG53)</f>
        <v>357961.66666666669</v>
      </c>
      <c r="G53" s="4">
        <f>SUM(Plexos!D53,Plexos!G53,Plexos!J53,Plexos!M53,Plexos!P53,Plexos!S53)</f>
        <v>40112</v>
      </c>
      <c r="H53" s="4">
        <f>SUM(Plexos!W53,Plexos!Z53,Plexos!AC53,Plexos!AF53,Plexos!AI53,Plexos!AL53)</f>
        <v>40112</v>
      </c>
      <c r="I53" s="4">
        <f>SUM(Plexos!AP53,Plexos!AS53,Plexos!AV53,Plexos!AY53,Plexos!BB53,Plexos!BE53)</f>
        <v>40112</v>
      </c>
      <c r="K53" s="4">
        <f>SUM(Plexos!E53,Plexos!H53,Plexos!K53,Plexos!N53,Plexos!Q53,Plexos!T53)</f>
        <v>189</v>
      </c>
      <c r="L53" s="4">
        <f>SUM(Plexos!X53,Plexos!AA53,Plexos!AD53,Plexos!AG53,Plexos!AJ53,Plexos!AM53)</f>
        <v>189</v>
      </c>
      <c r="M53" s="4">
        <f>SUM(Plexos!AQ53,Plexos!AT53,Plexos!AW53,Plexos!AZ53,Plexos!BC53,Plexos!BF53)</f>
        <v>189</v>
      </c>
      <c r="O53" s="4">
        <f t="shared" si="5"/>
        <v>398262.66666666669</v>
      </c>
      <c r="P53" s="4">
        <f t="shared" si="6"/>
        <v>398262.66666666669</v>
      </c>
      <c r="Q53" s="4">
        <f t="shared" si="7"/>
        <v>398262.66666666669</v>
      </c>
    </row>
    <row r="54" spans="1:17" x14ac:dyDescent="0.25">
      <c r="A54">
        <f t="shared" si="4"/>
        <v>2021</v>
      </c>
      <c r="B54" s="1">
        <f>Base!A53</f>
        <v>44287</v>
      </c>
      <c r="C54" s="4">
        <f>SUM(Plexos!F54,Plexos!I54,Plexos!L54,Plexos!O54,Plexos!R54,Plexos!U54)</f>
        <v>331671</v>
      </c>
      <c r="D54" s="4">
        <f>SUM(Plexos!Y54,Plexos!AB54,Plexos!AE54,Plexos!AH54,Plexos!AK54,Plexos!AN54)</f>
        <v>331671</v>
      </c>
      <c r="E54" s="4">
        <f>SUM(Plexos!AR54,Plexos!AU54,Plexos!AX54,Plexos!BA54,Plexos!BD54,Plexos!BG54)</f>
        <v>331671</v>
      </c>
      <c r="G54" s="4">
        <f>SUM(Plexos!D54,Plexos!G54,Plexos!J54,Plexos!M54,Plexos!P54,Plexos!S54)</f>
        <v>36559</v>
      </c>
      <c r="H54" s="4">
        <f>SUM(Plexos!W54,Plexos!Z54,Plexos!AC54,Plexos!AF54,Plexos!AI54,Plexos!AL54)</f>
        <v>36559</v>
      </c>
      <c r="I54" s="4">
        <f>SUM(Plexos!AP54,Plexos!AS54,Plexos!AV54,Plexos!AY54,Plexos!BB54,Plexos!BE54)</f>
        <v>36559</v>
      </c>
      <c r="K54" s="4">
        <f>SUM(Plexos!E54,Plexos!H54,Plexos!K54,Plexos!N54,Plexos!Q54,Plexos!T54)</f>
        <v>189</v>
      </c>
      <c r="L54" s="4">
        <f>SUM(Plexos!X54,Plexos!AA54,Plexos!AD54,Plexos!AG54,Plexos!AJ54,Plexos!AM54)</f>
        <v>189</v>
      </c>
      <c r="M54" s="4">
        <f>SUM(Plexos!AQ54,Plexos!AT54,Plexos!AW54,Plexos!AZ54,Plexos!BC54,Plexos!BF54)</f>
        <v>189</v>
      </c>
      <c r="O54" s="4">
        <f t="shared" si="5"/>
        <v>368419</v>
      </c>
      <c r="P54" s="4">
        <f t="shared" si="6"/>
        <v>368419</v>
      </c>
      <c r="Q54" s="4">
        <f t="shared" si="7"/>
        <v>368419</v>
      </c>
    </row>
    <row r="55" spans="1:17" x14ac:dyDescent="0.25">
      <c r="A55">
        <f t="shared" si="4"/>
        <v>2021</v>
      </c>
      <c r="B55" s="1">
        <f>Base!A54</f>
        <v>44317</v>
      </c>
      <c r="C55" s="4">
        <f>SUM(Plexos!F55,Plexos!I55,Plexos!L55,Plexos!O55,Plexos!R55,Plexos!U55)</f>
        <v>331516</v>
      </c>
      <c r="D55" s="4">
        <f>SUM(Plexos!Y55,Plexos!AB55,Plexos!AE55,Plexos!AH55,Plexos!AK55,Plexos!AN55)</f>
        <v>331516</v>
      </c>
      <c r="E55" s="4">
        <f>SUM(Plexos!AR55,Plexos!AU55,Plexos!AX55,Plexos!BA55,Plexos!BD55,Plexos!BG55)</f>
        <v>331516</v>
      </c>
      <c r="G55" s="4">
        <f>SUM(Plexos!D55,Plexos!G55,Plexos!J55,Plexos!M55,Plexos!P55,Plexos!S55)</f>
        <v>36244</v>
      </c>
      <c r="H55" s="4">
        <f>SUM(Plexos!W55,Plexos!Z55,Plexos!AC55,Plexos!AF55,Plexos!AI55,Plexos!AL55)</f>
        <v>36244</v>
      </c>
      <c r="I55" s="4">
        <f>SUM(Plexos!AP55,Plexos!AS55,Plexos!AV55,Plexos!AY55,Plexos!BB55,Plexos!BE55)</f>
        <v>36244</v>
      </c>
      <c r="K55" s="4">
        <f>SUM(Plexos!E55,Plexos!H55,Plexos!K55,Plexos!N55,Plexos!Q55,Plexos!T55)</f>
        <v>187</v>
      </c>
      <c r="L55" s="4">
        <f>SUM(Plexos!X55,Plexos!AA55,Plexos!AD55,Plexos!AG55,Plexos!AJ55,Plexos!AM55)</f>
        <v>187</v>
      </c>
      <c r="M55" s="4">
        <f>SUM(Plexos!AQ55,Plexos!AT55,Plexos!AW55,Plexos!AZ55,Plexos!BC55,Plexos!BF55)</f>
        <v>187</v>
      </c>
      <c r="O55" s="4">
        <f t="shared" si="5"/>
        <v>367947</v>
      </c>
      <c r="P55" s="4">
        <f t="shared" si="6"/>
        <v>367947</v>
      </c>
      <c r="Q55" s="4">
        <f t="shared" si="7"/>
        <v>367947</v>
      </c>
    </row>
    <row r="56" spans="1:17" x14ac:dyDescent="0.25">
      <c r="A56">
        <f t="shared" si="4"/>
        <v>2021</v>
      </c>
      <c r="B56" s="1">
        <f>Base!A55</f>
        <v>44348</v>
      </c>
      <c r="C56" s="4">
        <f>SUM(Plexos!F56,Plexos!I56,Plexos!L56,Plexos!O56,Plexos!R56,Plexos!U56)</f>
        <v>332197</v>
      </c>
      <c r="D56" s="4">
        <f>SUM(Plexos!Y56,Plexos!AB56,Plexos!AE56,Plexos!AH56,Plexos!AK56,Plexos!AN56)</f>
        <v>332197</v>
      </c>
      <c r="E56" s="4">
        <f>SUM(Plexos!AR56,Plexos!AU56,Plexos!AX56,Plexos!BA56,Plexos!BD56,Plexos!BG56)</f>
        <v>332197</v>
      </c>
      <c r="G56" s="4">
        <f>SUM(Plexos!D56,Plexos!G56,Plexos!J56,Plexos!M56,Plexos!P56,Plexos!S56)</f>
        <v>36578</v>
      </c>
      <c r="H56" s="4">
        <f>SUM(Plexos!W56,Plexos!Z56,Plexos!AC56,Plexos!AF56,Plexos!AI56,Plexos!AL56)</f>
        <v>36578</v>
      </c>
      <c r="I56" s="4">
        <f>SUM(Plexos!AP56,Plexos!AS56,Plexos!AV56,Plexos!AY56,Plexos!BB56,Plexos!BE56)</f>
        <v>36578</v>
      </c>
      <c r="K56" s="4">
        <f>SUM(Plexos!E56,Plexos!H56,Plexos!K56,Plexos!N56,Plexos!Q56,Plexos!T56)</f>
        <v>192</v>
      </c>
      <c r="L56" s="4">
        <f>SUM(Plexos!X56,Plexos!AA56,Plexos!AD56,Plexos!AG56,Plexos!AJ56,Plexos!AM56)</f>
        <v>192</v>
      </c>
      <c r="M56" s="4">
        <f>SUM(Plexos!AQ56,Plexos!AT56,Plexos!AW56,Plexos!AZ56,Plexos!BC56,Plexos!BF56)</f>
        <v>192</v>
      </c>
      <c r="O56" s="4">
        <f t="shared" si="5"/>
        <v>368967</v>
      </c>
      <c r="P56" s="4">
        <f t="shared" si="6"/>
        <v>368967</v>
      </c>
      <c r="Q56" s="4">
        <f t="shared" si="7"/>
        <v>368967</v>
      </c>
    </row>
    <row r="57" spans="1:17" x14ac:dyDescent="0.25">
      <c r="A57">
        <f t="shared" si="4"/>
        <v>2021</v>
      </c>
      <c r="B57" s="1">
        <f>Base!A56</f>
        <v>44378</v>
      </c>
      <c r="C57" s="4">
        <f>SUM(Plexos!F57,Plexos!I57,Plexos!L57,Plexos!O57,Plexos!R57,Plexos!U57)</f>
        <v>332130</v>
      </c>
      <c r="D57" s="4">
        <f>SUM(Plexos!Y57,Plexos!AB57,Plexos!AE57,Plexos!AH57,Plexos!AK57,Plexos!AN57)</f>
        <v>332130</v>
      </c>
      <c r="E57" s="4">
        <f>SUM(Plexos!AR57,Plexos!AU57,Plexos!AX57,Plexos!BA57,Plexos!BD57,Plexos!BG57)</f>
        <v>332130</v>
      </c>
      <c r="G57" s="4">
        <f>SUM(Plexos!D57,Plexos!G57,Plexos!J57,Plexos!M57,Plexos!P57,Plexos!S57)</f>
        <v>36397</v>
      </c>
      <c r="H57" s="4">
        <f>SUM(Plexos!W57,Plexos!Z57,Plexos!AC57,Plexos!AF57,Plexos!AI57,Plexos!AL57)</f>
        <v>36397</v>
      </c>
      <c r="I57" s="4">
        <f>SUM(Plexos!AP57,Plexos!AS57,Plexos!AV57,Plexos!AY57,Plexos!BB57,Plexos!BE57)</f>
        <v>36397</v>
      </c>
      <c r="K57" s="4">
        <f>SUM(Plexos!E57,Plexos!H57,Plexos!K57,Plexos!N57,Plexos!Q57,Plexos!T57)</f>
        <v>191</v>
      </c>
      <c r="L57" s="4">
        <f>SUM(Plexos!X57,Plexos!AA57,Plexos!AD57,Plexos!AG57,Plexos!AJ57,Plexos!AM57)</f>
        <v>191</v>
      </c>
      <c r="M57" s="4">
        <f>SUM(Plexos!AQ57,Plexos!AT57,Plexos!AW57,Plexos!AZ57,Plexos!BC57,Plexos!BF57)</f>
        <v>191</v>
      </c>
      <c r="O57" s="4">
        <f t="shared" si="5"/>
        <v>368718</v>
      </c>
      <c r="P57" s="4">
        <f t="shared" si="6"/>
        <v>368718</v>
      </c>
      <c r="Q57" s="4">
        <f t="shared" si="7"/>
        <v>368718</v>
      </c>
    </row>
    <row r="58" spans="1:17" x14ac:dyDescent="0.25">
      <c r="A58">
        <f t="shared" si="4"/>
        <v>2021</v>
      </c>
      <c r="B58" s="1">
        <f>Base!A57</f>
        <v>44409</v>
      </c>
      <c r="C58" s="4">
        <f>SUM(Plexos!F58,Plexos!I58,Plexos!L58,Plexos!O58,Plexos!R58,Plexos!U58)</f>
        <v>332554</v>
      </c>
      <c r="D58" s="4">
        <f>SUM(Plexos!Y58,Plexos!AB58,Plexos!AE58,Plexos!AH58,Plexos!AK58,Plexos!AN58)</f>
        <v>332554</v>
      </c>
      <c r="E58" s="4">
        <f>SUM(Plexos!AR58,Plexos!AU58,Plexos!AX58,Plexos!BA58,Plexos!BD58,Plexos!BG58)</f>
        <v>332554</v>
      </c>
      <c r="G58" s="4">
        <f>SUM(Plexos!D58,Plexos!G58,Plexos!J58,Plexos!M58,Plexos!P58,Plexos!S58)</f>
        <v>36290</v>
      </c>
      <c r="H58" s="4">
        <f>SUM(Plexos!W58,Plexos!Z58,Plexos!AC58,Plexos!AF58,Plexos!AI58,Plexos!AL58)</f>
        <v>36290</v>
      </c>
      <c r="I58" s="4">
        <f>SUM(Plexos!AP58,Plexos!AS58,Plexos!AV58,Plexos!AY58,Plexos!BB58,Plexos!BE58)</f>
        <v>36290</v>
      </c>
      <c r="K58" s="4">
        <f>SUM(Plexos!E58,Plexos!H58,Plexos!K58,Plexos!N58,Plexos!Q58,Plexos!T58)</f>
        <v>190</v>
      </c>
      <c r="L58" s="4">
        <f>SUM(Plexos!X58,Plexos!AA58,Plexos!AD58,Plexos!AG58,Plexos!AJ58,Plexos!AM58)</f>
        <v>190</v>
      </c>
      <c r="M58" s="4">
        <f>SUM(Plexos!AQ58,Plexos!AT58,Plexos!AW58,Plexos!AZ58,Plexos!BC58,Plexos!BF58)</f>
        <v>190</v>
      </c>
      <c r="O58" s="4">
        <f t="shared" si="5"/>
        <v>369034</v>
      </c>
      <c r="P58" s="4">
        <f t="shared" si="6"/>
        <v>369034</v>
      </c>
      <c r="Q58" s="4">
        <f t="shared" si="7"/>
        <v>369034</v>
      </c>
    </row>
    <row r="59" spans="1:17" x14ac:dyDescent="0.25">
      <c r="A59">
        <f t="shared" si="4"/>
        <v>2021</v>
      </c>
      <c r="B59" s="1">
        <f>Base!A58</f>
        <v>44440</v>
      </c>
      <c r="C59" s="4">
        <f>SUM(Plexos!F59,Plexos!I59,Plexos!L59,Plexos!O59,Plexos!R59,Plexos!U59)</f>
        <v>332525</v>
      </c>
      <c r="D59" s="4">
        <f>SUM(Plexos!Y59,Plexos!AB59,Plexos!AE59,Plexos!AH59,Plexos!AK59,Plexos!AN59)</f>
        <v>332525</v>
      </c>
      <c r="E59" s="4">
        <f>SUM(Plexos!AR59,Plexos!AU59,Plexos!AX59,Plexos!BA59,Plexos!BD59,Plexos!BG59)</f>
        <v>332525</v>
      </c>
      <c r="G59" s="4">
        <f>SUM(Plexos!D59,Plexos!G59,Plexos!J59,Plexos!M59,Plexos!P59,Plexos!S59)</f>
        <v>36292</v>
      </c>
      <c r="H59" s="4">
        <f>SUM(Plexos!W59,Plexos!Z59,Plexos!AC59,Plexos!AF59,Plexos!AI59,Plexos!AL59)</f>
        <v>36292</v>
      </c>
      <c r="I59" s="4">
        <f>SUM(Plexos!AP59,Plexos!AS59,Plexos!AV59,Plexos!AY59,Plexos!BB59,Plexos!BE59)</f>
        <v>36292</v>
      </c>
      <c r="K59" s="4">
        <f>SUM(Plexos!E59,Plexos!H59,Plexos!K59,Plexos!N59,Plexos!Q59,Plexos!T59)</f>
        <v>191</v>
      </c>
      <c r="L59" s="4">
        <f>SUM(Plexos!X59,Plexos!AA59,Plexos!AD59,Plexos!AG59,Plexos!AJ59,Plexos!AM59)</f>
        <v>191</v>
      </c>
      <c r="M59" s="4">
        <f>SUM(Plexos!AQ59,Plexos!AT59,Plexos!AW59,Plexos!AZ59,Plexos!BC59,Plexos!BF59)</f>
        <v>191</v>
      </c>
      <c r="O59" s="4">
        <f t="shared" si="5"/>
        <v>369008</v>
      </c>
      <c r="P59" s="4">
        <f t="shared" si="6"/>
        <v>369008</v>
      </c>
      <c r="Q59" s="4">
        <f t="shared" si="7"/>
        <v>369008</v>
      </c>
    </row>
    <row r="60" spans="1:17" x14ac:dyDescent="0.25">
      <c r="A60">
        <f t="shared" si="4"/>
        <v>2021</v>
      </c>
      <c r="B60" s="1">
        <f>Base!A59</f>
        <v>44470</v>
      </c>
      <c r="C60" s="4">
        <f>SUM(Plexos!F60,Plexos!I60,Plexos!L60,Plexos!O60,Plexos!R60,Plexos!U60)</f>
        <v>333657</v>
      </c>
      <c r="D60" s="4">
        <f>SUM(Plexos!Y60,Plexos!AB60,Plexos!AE60,Plexos!AH60,Plexos!AK60,Plexos!AN60)</f>
        <v>333657</v>
      </c>
      <c r="E60" s="4">
        <f>SUM(Plexos!AR60,Plexos!AU60,Plexos!AX60,Plexos!BA60,Plexos!BD60,Plexos!BG60)</f>
        <v>333657</v>
      </c>
      <c r="G60" s="4">
        <f>SUM(Plexos!D60,Plexos!G60,Plexos!J60,Plexos!M60,Plexos!P60,Plexos!S60)</f>
        <v>36376</v>
      </c>
      <c r="H60" s="4">
        <f>SUM(Plexos!W60,Plexos!Z60,Plexos!AC60,Plexos!AF60,Plexos!AI60,Plexos!AL60)</f>
        <v>36376</v>
      </c>
      <c r="I60" s="4">
        <f>SUM(Plexos!AP60,Plexos!AS60,Plexos!AV60,Plexos!AY60,Plexos!BB60,Plexos!BE60)</f>
        <v>36376</v>
      </c>
      <c r="K60" s="4">
        <f>SUM(Plexos!E60,Plexos!H60,Plexos!K60,Plexos!N60,Plexos!Q60,Plexos!T60)</f>
        <v>189</v>
      </c>
      <c r="L60" s="4">
        <f>SUM(Plexos!X60,Plexos!AA60,Plexos!AD60,Plexos!AG60,Plexos!AJ60,Plexos!AM60)</f>
        <v>189</v>
      </c>
      <c r="M60" s="4">
        <f>SUM(Plexos!AQ60,Plexos!AT60,Plexos!AW60,Plexos!AZ60,Plexos!BC60,Plexos!BF60)</f>
        <v>189</v>
      </c>
      <c r="O60" s="4">
        <f t="shared" si="5"/>
        <v>370222</v>
      </c>
      <c r="P60" s="4">
        <f t="shared" si="6"/>
        <v>370222</v>
      </c>
      <c r="Q60" s="4">
        <f t="shared" si="7"/>
        <v>370222</v>
      </c>
    </row>
    <row r="61" spans="1:17" x14ac:dyDescent="0.25">
      <c r="A61">
        <f t="shared" si="4"/>
        <v>2021</v>
      </c>
      <c r="B61" s="1">
        <f>Base!A60</f>
        <v>44501</v>
      </c>
      <c r="C61" s="4">
        <f>SUM(Plexos!F61,Plexos!I61,Plexos!L61,Plexos!O61,Plexos!R61,Plexos!U61)</f>
        <v>332739</v>
      </c>
      <c r="D61" s="4">
        <f>SUM(Plexos!Y61,Plexos!AB61,Plexos!AE61,Plexos!AH61,Plexos!AK61,Plexos!AN61)</f>
        <v>332739</v>
      </c>
      <c r="E61" s="4">
        <f>SUM(Plexos!AR61,Plexos!AU61,Plexos!AX61,Plexos!BA61,Plexos!BD61,Plexos!BG61)</f>
        <v>332739</v>
      </c>
      <c r="G61" s="4">
        <f>SUM(Plexos!D61,Plexos!G61,Plexos!J61,Plexos!M61,Plexos!P61,Plexos!S61)</f>
        <v>36425</v>
      </c>
      <c r="H61" s="4">
        <f>SUM(Plexos!W61,Plexos!Z61,Plexos!AC61,Plexos!AF61,Plexos!AI61,Plexos!AL61)</f>
        <v>36425</v>
      </c>
      <c r="I61" s="4">
        <f>SUM(Plexos!AP61,Plexos!AS61,Plexos!AV61,Plexos!AY61,Plexos!BB61,Plexos!BE61)</f>
        <v>36425</v>
      </c>
      <c r="K61" s="4">
        <f>SUM(Plexos!E61,Plexos!H61,Plexos!K61,Plexos!N61,Plexos!Q61,Plexos!T61)</f>
        <v>186</v>
      </c>
      <c r="L61" s="4">
        <f>SUM(Plexos!X61,Plexos!AA61,Plexos!AD61,Plexos!AG61,Plexos!AJ61,Plexos!AM61)</f>
        <v>186</v>
      </c>
      <c r="M61" s="4">
        <f>SUM(Plexos!AQ61,Plexos!AT61,Plexos!AW61,Plexos!AZ61,Plexos!BC61,Plexos!BF61)</f>
        <v>186</v>
      </c>
      <c r="O61" s="4">
        <f t="shared" si="5"/>
        <v>369350</v>
      </c>
      <c r="P61" s="4">
        <f t="shared" si="6"/>
        <v>369350</v>
      </c>
      <c r="Q61" s="4">
        <f t="shared" si="7"/>
        <v>369350</v>
      </c>
    </row>
    <row r="62" spans="1:17" x14ac:dyDescent="0.25">
      <c r="A62">
        <f t="shared" si="4"/>
        <v>2021</v>
      </c>
      <c r="B62" s="1">
        <f>Base!A61</f>
        <v>44531</v>
      </c>
      <c r="C62" s="4">
        <f>SUM(Plexos!F62,Plexos!I62,Plexos!L62,Plexos!O62,Plexos!R62,Plexos!U62)</f>
        <v>336867</v>
      </c>
      <c r="D62" s="4">
        <f>SUM(Plexos!Y62,Plexos!AB62,Plexos!AE62,Plexos!AH62,Plexos!AK62,Plexos!AN62)</f>
        <v>336867</v>
      </c>
      <c r="E62" s="4">
        <f>SUM(Plexos!AR62,Plexos!AU62,Plexos!AX62,Plexos!BA62,Plexos!BD62,Plexos!BG62)</f>
        <v>336867</v>
      </c>
      <c r="G62" s="4">
        <f>SUM(Plexos!D62,Plexos!G62,Plexos!J62,Plexos!M62,Plexos!P62,Plexos!S62)</f>
        <v>36745</v>
      </c>
      <c r="H62" s="4">
        <f>SUM(Plexos!W62,Plexos!Z62,Plexos!AC62,Plexos!AF62,Plexos!AI62,Plexos!AL62)</f>
        <v>36745</v>
      </c>
      <c r="I62" s="4">
        <f>SUM(Plexos!AP62,Plexos!AS62,Plexos!AV62,Plexos!AY62,Plexos!BB62,Plexos!BE62)</f>
        <v>36745</v>
      </c>
      <c r="K62" s="4">
        <f>SUM(Plexos!E62,Plexos!H62,Plexos!K62,Plexos!N62,Plexos!Q62,Plexos!T62)</f>
        <v>191</v>
      </c>
      <c r="L62" s="4">
        <f>SUM(Plexos!X62,Plexos!AA62,Plexos!AD62,Plexos!AG62,Plexos!AJ62,Plexos!AM62)</f>
        <v>191</v>
      </c>
      <c r="M62" s="4">
        <f>SUM(Plexos!AQ62,Plexos!AT62,Plexos!AW62,Plexos!AZ62,Plexos!BC62,Plexos!BF62)</f>
        <v>191</v>
      </c>
      <c r="O62" s="4">
        <f t="shared" si="5"/>
        <v>373803</v>
      </c>
      <c r="P62" s="4">
        <f t="shared" si="6"/>
        <v>373803</v>
      </c>
      <c r="Q62" s="4">
        <f t="shared" si="7"/>
        <v>373803</v>
      </c>
    </row>
    <row r="63" spans="1:17" x14ac:dyDescent="0.25">
      <c r="A63">
        <f t="shared" si="4"/>
        <v>2022</v>
      </c>
      <c r="B63" s="1">
        <f>Base!A62</f>
        <v>44562</v>
      </c>
      <c r="C63" s="4">
        <f>SUM(Plexos!F63,Plexos!I63,Plexos!L63,Plexos!O63,Plexos!R63,Plexos!U63)</f>
        <v>336228</v>
      </c>
      <c r="D63" s="4">
        <f>SUM(Plexos!Y63,Plexos!AB63,Plexos!AE63,Plexos!AH63,Plexos!AK63,Plexos!AN63)</f>
        <v>336228</v>
      </c>
      <c r="E63" s="4">
        <f>SUM(Plexos!AR63,Plexos!AU63,Plexos!AX63,Plexos!BA63,Plexos!BD63,Plexos!BG63)</f>
        <v>336228</v>
      </c>
      <c r="G63" s="4">
        <f>SUM(Plexos!D63,Plexos!G63,Plexos!J63,Plexos!M63,Plexos!P63,Plexos!S63)</f>
        <v>36719.5</v>
      </c>
      <c r="H63" s="4">
        <f>SUM(Plexos!W63,Plexos!Z63,Plexos!AC63,Plexos!AF63,Plexos!AI63,Plexos!AL63)</f>
        <v>36719.5</v>
      </c>
      <c r="I63" s="4">
        <f>SUM(Plexos!AP63,Plexos!AS63,Plexos!AV63,Plexos!AY63,Plexos!BB63,Plexos!BE63)</f>
        <v>36719.5</v>
      </c>
      <c r="K63" s="4">
        <f>SUM(Plexos!E63,Plexos!H63,Plexos!K63,Plexos!N63,Plexos!Q63,Plexos!T63)</f>
        <v>186</v>
      </c>
      <c r="L63" s="4">
        <f>SUM(Plexos!X63,Plexos!AA63,Plexos!AD63,Plexos!AG63,Plexos!AJ63,Plexos!AM63)</f>
        <v>186</v>
      </c>
      <c r="M63" s="4">
        <f>SUM(Plexos!AQ63,Plexos!AT63,Plexos!AW63,Plexos!AZ63,Plexos!BC63,Plexos!BF63)</f>
        <v>186</v>
      </c>
      <c r="O63" s="4">
        <f t="shared" si="5"/>
        <v>373133.5</v>
      </c>
      <c r="P63" s="4">
        <f t="shared" si="6"/>
        <v>373133.5</v>
      </c>
      <c r="Q63" s="4">
        <f t="shared" si="7"/>
        <v>373133.5</v>
      </c>
    </row>
    <row r="64" spans="1:17" x14ac:dyDescent="0.25">
      <c r="A64">
        <f t="shared" si="4"/>
        <v>2022</v>
      </c>
      <c r="B64" s="1">
        <f>Base!A63</f>
        <v>44593</v>
      </c>
      <c r="C64" s="4">
        <f>SUM(Plexos!F64,Plexos!I64,Plexos!L64,Plexos!O64,Plexos!R64,Plexos!U64)</f>
        <v>336250</v>
      </c>
      <c r="D64" s="4">
        <f>SUM(Plexos!Y64,Plexos!AB64,Plexos!AE64,Plexos!AH64,Plexos!AK64,Plexos!AN64)</f>
        <v>336250</v>
      </c>
      <c r="E64" s="4">
        <f>SUM(Plexos!AR64,Plexos!AU64,Plexos!AX64,Plexos!BA64,Plexos!BD64,Plexos!BG64)</f>
        <v>336250</v>
      </c>
      <c r="G64" s="4">
        <f>SUM(Plexos!D64,Plexos!G64,Plexos!J64,Plexos!M64,Plexos!P64,Plexos!S64)</f>
        <v>36727.5</v>
      </c>
      <c r="H64" s="4">
        <f>SUM(Plexos!W64,Plexos!Z64,Plexos!AC64,Plexos!AF64,Plexos!AI64,Plexos!AL64)</f>
        <v>36727.5</v>
      </c>
      <c r="I64" s="4">
        <f>SUM(Plexos!AP64,Plexos!AS64,Plexos!AV64,Plexos!AY64,Plexos!BB64,Plexos!BE64)</f>
        <v>36727.5</v>
      </c>
      <c r="K64" s="4">
        <f>SUM(Plexos!E64,Plexos!H64,Plexos!K64,Plexos!N64,Plexos!Q64,Plexos!T64)</f>
        <v>185</v>
      </c>
      <c r="L64" s="4">
        <f>SUM(Plexos!X64,Plexos!AA64,Plexos!AD64,Plexos!AG64,Plexos!AJ64,Plexos!AM64)</f>
        <v>185</v>
      </c>
      <c r="M64" s="4">
        <f>SUM(Plexos!AQ64,Plexos!AT64,Plexos!AW64,Plexos!AZ64,Plexos!BC64,Plexos!BF64)</f>
        <v>185</v>
      </c>
      <c r="O64" s="4">
        <f t="shared" si="5"/>
        <v>373162.5</v>
      </c>
      <c r="P64" s="4">
        <f t="shared" si="6"/>
        <v>373162.5</v>
      </c>
      <c r="Q64" s="4">
        <f t="shared" si="7"/>
        <v>373162.5</v>
      </c>
    </row>
    <row r="65" spans="1:17" x14ac:dyDescent="0.25">
      <c r="A65">
        <f t="shared" si="4"/>
        <v>2022</v>
      </c>
      <c r="B65" s="1">
        <f>Base!A64</f>
        <v>44621</v>
      </c>
      <c r="C65" s="4">
        <f>SUM(Plexos!F65,Plexos!I65,Plexos!L65,Plexos!O65,Plexos!R65,Plexos!U65)</f>
        <v>336539.37485555559</v>
      </c>
      <c r="D65" s="4">
        <f>SUM(Plexos!Y65,Plexos!AB65,Plexos!AE65,Plexos!AH65,Plexos!AK65,Plexos!AN65)</f>
        <v>337210.08066232235</v>
      </c>
      <c r="E65" s="4">
        <f>SUM(Plexos!AR65,Plexos!AU65,Plexos!AX65,Plexos!BA65,Plexos!BD65,Plexos!BG65)</f>
        <v>335529.09603946086</v>
      </c>
      <c r="G65" s="4">
        <f>SUM(Plexos!D65,Plexos!G65,Plexos!J65,Plexos!M65,Plexos!P65,Plexos!S65)</f>
        <v>36744.028136913403</v>
      </c>
      <c r="H65" s="4">
        <f>SUM(Plexos!W65,Plexos!Z65,Plexos!AC65,Plexos!AF65,Plexos!AI65,Plexos!AL65)</f>
        <v>36818.098425708027</v>
      </c>
      <c r="I65" s="4">
        <f>SUM(Plexos!AP65,Plexos!AS65,Plexos!AV65,Plexos!AY65,Plexos!BB65,Plexos!BE65)</f>
        <v>36633.550648747201</v>
      </c>
      <c r="K65" s="4">
        <f>SUM(Plexos!E65,Plexos!H65,Plexos!K65,Plexos!N65,Plexos!Q65,Plexos!T65)</f>
        <v>186.76388888888886</v>
      </c>
      <c r="L65" s="4">
        <f>SUM(Plexos!X65,Plexos!AA65,Plexos!AD65,Plexos!AG65,Plexos!AJ65,Plexos!AM65)</f>
        <v>188.01388888888889</v>
      </c>
      <c r="M65" s="4">
        <f>SUM(Plexos!AQ65,Plexos!AT65,Plexos!AW65,Plexos!AZ65,Plexos!BC65,Plexos!BF65)</f>
        <v>185.0972222222222</v>
      </c>
      <c r="O65" s="4">
        <f t="shared" si="5"/>
        <v>373470.1668813579</v>
      </c>
      <c r="P65" s="4">
        <f t="shared" si="6"/>
        <v>374216.19297691924</v>
      </c>
      <c r="Q65" s="4">
        <f t="shared" si="7"/>
        <v>372347.74391043029</v>
      </c>
    </row>
    <row r="66" spans="1:17" x14ac:dyDescent="0.25">
      <c r="A66">
        <f t="shared" si="4"/>
        <v>2022</v>
      </c>
      <c r="B66" s="1">
        <f>Base!A65</f>
        <v>44652</v>
      </c>
      <c r="C66" s="4">
        <f>SUM(Plexos!F66,Plexos!I66,Plexos!L66,Plexos!O66,Plexos!R66,Plexos!U66)</f>
        <v>336837.91389629629</v>
      </c>
      <c r="D66" s="4">
        <f>SUM(Plexos!Y66,Plexos!AB66,Plexos!AE66,Plexos!AH66,Plexos!AK66,Plexos!AN66)</f>
        <v>337584.01977554988</v>
      </c>
      <c r="E66" s="4">
        <f>SUM(Plexos!AR66,Plexos!AU66,Plexos!AX66,Plexos!BA66,Plexos!BD66,Plexos!BG66)</f>
        <v>335714.46034057264</v>
      </c>
      <c r="G66" s="4">
        <f>SUM(Plexos!D66,Plexos!G66,Plexos!J66,Plexos!M66,Plexos!P66,Plexos!S66)</f>
        <v>36771.653836913407</v>
      </c>
      <c r="H66" s="4">
        <f>SUM(Plexos!W66,Plexos!Z66,Plexos!AC66,Plexos!AF66,Plexos!AI66,Plexos!AL66)</f>
        <v>36854.176011784875</v>
      </c>
      <c r="I66" s="4">
        <f>SUM(Plexos!AP66,Plexos!AS66,Plexos!AV66,Plexos!AY66,Plexos!BB66,Plexos!BE66)</f>
        <v>36648.665948952803</v>
      </c>
      <c r="K66" s="4">
        <f>SUM(Plexos!E66,Plexos!H66,Plexos!K66,Plexos!N66,Plexos!Q66,Plexos!T66)</f>
        <v>186.8587962962963</v>
      </c>
      <c r="L66" s="4">
        <f>SUM(Plexos!X66,Plexos!AA66,Plexos!AD66,Plexos!AG66,Plexos!AJ66,Plexos!AM66)</f>
        <v>188.38888888888886</v>
      </c>
      <c r="M66" s="4">
        <f>SUM(Plexos!AQ66,Plexos!AT66,Plexos!AW66,Plexos!AZ66,Plexos!BC66,Plexos!BF66)</f>
        <v>184.38888888888891</v>
      </c>
      <c r="O66" s="4">
        <f t="shared" si="5"/>
        <v>373796.42652950599</v>
      </c>
      <c r="P66" s="4">
        <f t="shared" si="6"/>
        <v>374626.58467622363</v>
      </c>
      <c r="Q66" s="4">
        <f t="shared" si="7"/>
        <v>372547.51517841429</v>
      </c>
    </row>
    <row r="67" spans="1:17" x14ac:dyDescent="0.25">
      <c r="A67">
        <f t="shared" si="4"/>
        <v>2022</v>
      </c>
      <c r="B67" s="1">
        <f>Base!A66</f>
        <v>44682</v>
      </c>
      <c r="C67" s="4">
        <f>SUM(Plexos!F67,Plexos!I67,Plexos!L67,Plexos!O67,Plexos!R67,Plexos!U67)</f>
        <v>336954.04056265432</v>
      </c>
      <c r="D67" s="4">
        <f>SUM(Plexos!Y67,Plexos!AB67,Plexos!AE67,Plexos!AH67,Plexos!AK67,Plexos!AN67)</f>
        <v>337775.15921343537</v>
      </c>
      <c r="E67" s="4">
        <f>SUM(Plexos!AR67,Plexos!AU67,Plexos!AX67,Plexos!BA67,Plexos!BD67,Plexos!BG67)</f>
        <v>335717.94981633581</v>
      </c>
      <c r="G67" s="4">
        <f>SUM(Plexos!D67,Plexos!G67,Plexos!J67,Plexos!M67,Plexos!P67,Plexos!S67)</f>
        <v>36710.391136913408</v>
      </c>
      <c r="H67" s="4">
        <f>SUM(Plexos!W67,Plexos!Z67,Plexos!AC67,Plexos!AF67,Plexos!AI67,Plexos!AL67)</f>
        <v>36801.02340731</v>
      </c>
      <c r="I67" s="4">
        <f>SUM(Plexos!AP67,Plexos!AS67,Plexos!AV67,Plexos!AY67,Plexos!BB67,Plexos!BE67)</f>
        <v>36575.361385123397</v>
      </c>
      <c r="K67" s="4">
        <f>SUM(Plexos!E67,Plexos!H67,Plexos!K67,Plexos!N67,Plexos!Q67,Plexos!T67)</f>
        <v>186.94309413580248</v>
      </c>
      <c r="L67" s="4">
        <f>SUM(Plexos!X67,Plexos!AA67,Plexos!AD67,Plexos!AG67,Plexos!AJ67,Plexos!AM67)</f>
        <v>189.76388888888886</v>
      </c>
      <c r="M67" s="4">
        <f>SUM(Plexos!AQ67,Plexos!AT67,Plexos!AW67,Plexos!AZ67,Plexos!BC67,Plexos!BF67)</f>
        <v>184.68055555555554</v>
      </c>
      <c r="O67" s="4">
        <f t="shared" si="5"/>
        <v>373851.37479370349</v>
      </c>
      <c r="P67" s="4">
        <f t="shared" si="6"/>
        <v>374765.94650963426</v>
      </c>
      <c r="Q67" s="4">
        <f t="shared" si="7"/>
        <v>372477.99175701477</v>
      </c>
    </row>
    <row r="68" spans="1:17" x14ac:dyDescent="0.25">
      <c r="A68">
        <f t="shared" ref="A68:A131" si="21">YEAR(B68)</f>
        <v>2022</v>
      </c>
      <c r="B68" s="1">
        <f>Base!A67</f>
        <v>44713</v>
      </c>
      <c r="C68" s="4">
        <f>SUM(Plexos!F68,Plexos!I68,Plexos!L68,Plexos!O68,Plexos!R68,Plexos!U68)</f>
        <v>337096.09175120888</v>
      </c>
      <c r="D68" s="4">
        <f>SUM(Plexos!Y68,Plexos!AB68,Plexos!AE68,Plexos!AH68,Plexos!AK68,Plexos!AN68)</f>
        <v>337992.68461239047</v>
      </c>
      <c r="E68" s="4">
        <f>SUM(Plexos!AR68,Plexos!AU68,Plexos!AX68,Plexos!BA68,Plexos!BD68,Plexos!BG68)</f>
        <v>335746.97274261154</v>
      </c>
      <c r="G68" s="4">
        <f>SUM(Plexos!D68,Plexos!G68,Plexos!J68,Plexos!M68,Plexos!P68,Plexos!S68)</f>
        <v>36754.419636913408</v>
      </c>
      <c r="H68" s="4">
        <f>SUM(Plexos!W68,Plexos!Z68,Plexos!AC68,Plexos!AF68,Plexos!AI68,Plexos!AL68)</f>
        <v>36853.437067361519</v>
      </c>
      <c r="I68" s="4">
        <f>SUM(Plexos!AP68,Plexos!AS68,Plexos!AV68,Plexos!AY68,Plexos!BB68,Plexos!BE68)</f>
        <v>36606.942478367855</v>
      </c>
      <c r="K68" s="4">
        <f>SUM(Plexos!E68,Plexos!H68,Plexos!K68,Plexos!N68,Plexos!Q68,Plexos!T68)</f>
        <v>187.37160815329216</v>
      </c>
      <c r="L68" s="4">
        <f>SUM(Plexos!X68,Plexos!AA68,Plexos!AD68,Plexos!AG68,Plexos!AJ68,Plexos!AM68)</f>
        <v>190.13888888888889</v>
      </c>
      <c r="M68" s="4">
        <f>SUM(Plexos!AQ68,Plexos!AT68,Plexos!AW68,Plexos!AZ68,Plexos!BC68,Plexos!BF68)</f>
        <v>183.97222222222223</v>
      </c>
      <c r="O68" s="4">
        <f t="shared" ref="O68:O131" si="22">SUM(C68,G68,K68)</f>
        <v>374037.88299627556</v>
      </c>
      <c r="P68" s="4">
        <f t="shared" ref="P68:P131" si="23">SUM(D68,H68,L68)</f>
        <v>375036.26056864089</v>
      </c>
      <c r="Q68" s="4">
        <f t="shared" ref="Q68:Q131" si="24">SUM(E68,I68,M68)</f>
        <v>372537.88744320162</v>
      </c>
    </row>
    <row r="69" spans="1:17" x14ac:dyDescent="0.25">
      <c r="A69">
        <f t="shared" si="21"/>
        <v>2022</v>
      </c>
      <c r="B69" s="1">
        <f>Base!A68</f>
        <v>44743</v>
      </c>
      <c r="C69" s="4">
        <f>SUM(Plexos!F69,Plexos!I69,Plexos!L69,Plexos!O69,Plexos!R69,Plexos!U69)</f>
        <v>337095.56254714291</v>
      </c>
      <c r="D69" s="4">
        <f>SUM(Plexos!Y69,Plexos!AB69,Plexos!AE69,Plexos!AH69,Plexos!AK69,Plexos!AN69)</f>
        <v>338067.22572633449</v>
      </c>
      <c r="E69" s="4">
        <f>SUM(Plexos!AR69,Plexos!AU69,Plexos!AX69,Plexos!BA69,Plexos!BD69,Plexos!BG69)</f>
        <v>335633.94616811955</v>
      </c>
      <c r="G69" s="4">
        <f>SUM(Plexos!D69,Plexos!G69,Plexos!J69,Plexos!M69,Plexos!P69,Plexos!S69)</f>
        <v>36687.809036913408</v>
      </c>
      <c r="H69" s="4">
        <f>SUM(Plexos!W69,Plexos!Z69,Plexos!AC69,Plexos!AF69,Plexos!AI69,Plexos!AL69)</f>
        <v>36794.928126546474</v>
      </c>
      <c r="I69" s="4">
        <f>SUM(Plexos!AP69,Plexos!AS69,Plexos!AV69,Plexos!AY69,Plexos!BB69,Plexos!BE69)</f>
        <v>36528.32170798564</v>
      </c>
      <c r="K69" s="4">
        <f>SUM(Plexos!E69,Plexos!H69,Plexos!K69,Plexos!N69,Plexos!Q69,Plexos!T69)</f>
        <v>186.65283270104595</v>
      </c>
      <c r="L69" s="4">
        <f>SUM(Plexos!X69,Plexos!AA69,Plexos!AD69,Plexos!AG69,Plexos!AJ69,Plexos!AM69)</f>
        <v>190.51388888888886</v>
      </c>
      <c r="M69" s="4">
        <f>SUM(Plexos!AQ69,Plexos!AT69,Plexos!AW69,Plexos!AZ69,Plexos!BC69,Plexos!BF69)</f>
        <v>183.26388888888891</v>
      </c>
      <c r="O69" s="4">
        <f t="shared" si="22"/>
        <v>373970.02441675734</v>
      </c>
      <c r="P69" s="4">
        <f t="shared" si="23"/>
        <v>375052.66774176987</v>
      </c>
      <c r="Q69" s="4">
        <f t="shared" si="24"/>
        <v>372345.53176499408</v>
      </c>
    </row>
    <row r="70" spans="1:17" x14ac:dyDescent="0.25">
      <c r="A70">
        <f t="shared" si="21"/>
        <v>2022</v>
      </c>
      <c r="B70" s="1">
        <f>Base!A69</f>
        <v>44774</v>
      </c>
      <c r="C70" s="4">
        <f>SUM(Plexos!F70,Plexos!I70,Plexos!L70,Plexos!O70,Plexos!R70,Plexos!U70)</f>
        <v>337200.80831773818</v>
      </c>
      <c r="D70" s="4">
        <f>SUM(Plexos!Y70,Plexos!AB70,Plexos!AE70,Plexos!AH70,Plexos!AK70,Plexos!AN70)</f>
        <v>338247.95976599376</v>
      </c>
      <c r="E70" s="4">
        <f>SUM(Plexos!AR70,Plexos!AU70,Plexos!AX70,Plexos!BA70,Plexos!BD70,Plexos!BG70)</f>
        <v>335626.15423899167</v>
      </c>
      <c r="G70" s="4">
        <f>SUM(Plexos!D70,Plexos!G70,Plexos!J70,Plexos!M70,Plexos!P70,Plexos!S70)</f>
        <v>36652.627536913409</v>
      </c>
      <c r="H70" s="4">
        <f>SUM(Plexos!W70,Plexos!Z70,Plexos!AC70,Plexos!AF70,Plexos!AI70,Plexos!AL70)</f>
        <v>36767.902175838855</v>
      </c>
      <c r="I70" s="4">
        <f>SUM(Plexos!AP70,Plexos!AS70,Plexos!AV70,Plexos!AY70,Plexos!BB70,Plexos!BE70)</f>
        <v>36481.031359039654</v>
      </c>
      <c r="K70" s="4">
        <f>SUM(Plexos!E70,Plexos!H70,Plexos!K70,Plexos!N70,Plexos!Q70,Plexos!T70)</f>
        <v>188.1432993836091</v>
      </c>
      <c r="L70" s="4">
        <f>SUM(Plexos!X70,Plexos!AA70,Plexos!AD70,Plexos!AG70,Plexos!AJ70,Plexos!AM70)</f>
        <v>190.88888888888886</v>
      </c>
      <c r="M70" s="4">
        <f>SUM(Plexos!AQ70,Plexos!AT70,Plexos!AW70,Plexos!AZ70,Plexos!BC70,Plexos!BF70)</f>
        <v>182.55555555555557</v>
      </c>
      <c r="O70" s="4">
        <f t="shared" si="22"/>
        <v>374041.57915403525</v>
      </c>
      <c r="P70" s="4">
        <f t="shared" si="23"/>
        <v>375206.75083072146</v>
      </c>
      <c r="Q70" s="4">
        <f t="shared" si="24"/>
        <v>372289.74115358689</v>
      </c>
    </row>
    <row r="71" spans="1:17" x14ac:dyDescent="0.25">
      <c r="A71">
        <f t="shared" si="21"/>
        <v>2022</v>
      </c>
      <c r="B71" s="1">
        <f>Base!A70</f>
        <v>44805</v>
      </c>
      <c r="C71" s="4">
        <f>SUM(Plexos!F71,Plexos!I71,Plexos!L71,Plexos!O71,Plexos!R71,Plexos!U71)</f>
        <v>337354.3814192164</v>
      </c>
      <c r="D71" s="4">
        <f>SUM(Plexos!Y71,Plexos!AB71,Plexos!AE71,Plexos!AH71,Plexos!AK71,Plexos!AN71)</f>
        <v>338477.4825008827</v>
      </c>
      <c r="E71" s="4">
        <f>SUM(Plexos!AR71,Plexos!AU71,Plexos!AX71,Plexos!BA71,Plexos!BD71,Plexos!BG71)</f>
        <v>335666.32578292262</v>
      </c>
      <c r="G71" s="4">
        <f>SUM(Plexos!D71,Plexos!G71,Plexos!J71,Plexos!M71,Plexos!P71,Plexos!S71)</f>
        <v>36660.185836913413</v>
      </c>
      <c r="H71" s="4">
        <f>SUM(Plexos!W71,Plexos!Z71,Plexos!AC71,Plexos!AF71,Plexos!AI71,Plexos!AL71)</f>
        <v>36783.818477554676</v>
      </c>
      <c r="I71" s="4">
        <f>SUM(Plexos!AP71,Plexos!AS71,Plexos!AV71,Plexos!AY71,Plexos!BB71,Plexos!BE71)</f>
        <v>36476.259952808068</v>
      </c>
      <c r="K71" s="4">
        <f>SUM(Plexos!E71,Plexos!H71,Plexos!K71,Plexos!N71,Plexos!Q71,Plexos!T71)</f>
        <v>190.71259339374296</v>
      </c>
      <c r="L71" s="4">
        <f>SUM(Plexos!X71,Plexos!AA71,Plexos!AD71,Plexos!AG71,Plexos!AJ71,Plexos!AM71)</f>
        <v>192.26388888888886</v>
      </c>
      <c r="M71" s="4">
        <f>SUM(Plexos!AQ71,Plexos!AT71,Plexos!AW71,Plexos!AZ71,Plexos!BC71,Plexos!BF71)</f>
        <v>182.84722222222223</v>
      </c>
      <c r="O71" s="4">
        <f t="shared" si="22"/>
        <v>374205.27984952356</v>
      </c>
      <c r="P71" s="4">
        <f t="shared" si="23"/>
        <v>375453.56486732623</v>
      </c>
      <c r="Q71" s="4">
        <f t="shared" si="24"/>
        <v>372325.43295795296</v>
      </c>
    </row>
    <row r="72" spans="1:17" x14ac:dyDescent="0.25">
      <c r="A72">
        <f t="shared" si="21"/>
        <v>2022</v>
      </c>
      <c r="B72" s="1">
        <f>Base!A71</f>
        <v>44835</v>
      </c>
      <c r="C72" s="4">
        <f>SUM(Plexos!F72,Plexos!I72,Plexos!L72,Plexos!O72,Plexos!R72,Plexos!U72)</f>
        <v>338385.68594581774</v>
      </c>
      <c r="D72" s="4">
        <f>SUM(Plexos!Y72,Plexos!AB72,Plexos!AE72,Plexos!AH72,Plexos!AK72,Plexos!AN72)</f>
        <v>339587.76271366107</v>
      </c>
      <c r="E72" s="4">
        <f>SUM(Plexos!AR72,Plexos!AU72,Plexos!AX72,Plexos!BA72,Plexos!BD72,Plexos!BG72)</f>
        <v>336579.70331557246</v>
      </c>
      <c r="G72" s="4">
        <f>SUM(Plexos!D72,Plexos!G72,Plexos!J72,Plexos!M72,Plexos!P72,Plexos!S72)</f>
        <v>36744.54513691341</v>
      </c>
      <c r="H72" s="4">
        <f>SUM(Plexos!W72,Plexos!Z72,Plexos!AC72,Plexos!AF72,Plexos!AI72,Plexos!AL72)</f>
        <v>36876.848075668713</v>
      </c>
      <c r="I72" s="4">
        <f>SUM(Plexos!AP72,Plexos!AS72,Plexos!AV72,Plexos!AY72,Plexos!BB72,Plexos!BE72)</f>
        <v>36547.80796156732</v>
      </c>
      <c r="K72" s="4">
        <f>SUM(Plexos!E72,Plexos!H72,Plexos!K72,Plexos!N72,Plexos!Q72,Plexos!T72)</f>
        <v>188.24166508163796</v>
      </c>
      <c r="L72" s="4">
        <f>SUM(Plexos!X72,Plexos!AA72,Plexos!AD72,Plexos!AG72,Plexos!AJ72,Plexos!AM72)</f>
        <v>191.63888888888886</v>
      </c>
      <c r="M72" s="4">
        <f>SUM(Plexos!AQ72,Plexos!AT72,Plexos!AW72,Plexos!AZ72,Plexos!BC72,Plexos!BF72)</f>
        <v>181.13888888888891</v>
      </c>
      <c r="O72" s="4">
        <f t="shared" si="22"/>
        <v>375318.4727478128</v>
      </c>
      <c r="P72" s="4">
        <f t="shared" si="23"/>
        <v>376656.24967821868</v>
      </c>
      <c r="Q72" s="4">
        <f t="shared" si="24"/>
        <v>373308.65016602864</v>
      </c>
    </row>
    <row r="73" spans="1:17" x14ac:dyDescent="0.25">
      <c r="A73">
        <f t="shared" si="21"/>
        <v>2022</v>
      </c>
      <c r="B73" s="1">
        <f>Base!A72</f>
        <v>44866</v>
      </c>
      <c r="C73" s="4">
        <f>SUM(Plexos!F73,Plexos!I73,Plexos!L73,Plexos!O73,Plexos!R73,Plexos!U73)</f>
        <v>339517.72185796918</v>
      </c>
      <c r="D73" s="4">
        <f>SUM(Plexos!Y73,Plexos!AB73,Plexos!AE73,Plexos!AH73,Plexos!AK73,Plexos!AN73)</f>
        <v>340799.27947802527</v>
      </c>
      <c r="E73" s="4">
        <f>SUM(Plexos!AR73,Plexos!AU73,Plexos!AX73,Plexos!BA73,Plexos!BD73,Plexos!BG73)</f>
        <v>337592.95093563595</v>
      </c>
      <c r="G73" s="4">
        <f>SUM(Plexos!D73,Plexos!G73,Plexos!J73,Plexos!M73,Plexos!P73,Plexos!S73)</f>
        <v>36741.983436913404</v>
      </c>
      <c r="H73" s="4">
        <f>SUM(Plexos!W73,Plexos!Z73,Plexos!AC73,Plexos!AF73,Plexos!AI73,Plexos!AL73)</f>
        <v>36882.360347401132</v>
      </c>
      <c r="I73" s="4">
        <f>SUM(Plexos!AP73,Plexos!AS73,Plexos!AV73,Plexos!AY73,Plexos!BB73,Plexos!BE73)</f>
        <v>36533.269834707171</v>
      </c>
      <c r="K73" s="4">
        <f>SUM(Plexos!E73,Plexos!H73,Plexos!K73,Plexos!N73,Plexos!Q73,Plexos!T73)</f>
        <v>187.27447330177876</v>
      </c>
      <c r="L73" s="4">
        <f>SUM(Plexos!X73,Plexos!AA73,Plexos!AD73,Plexos!AG73,Plexos!AJ73,Plexos!AM73)</f>
        <v>192.01388888888886</v>
      </c>
      <c r="M73" s="4">
        <f>SUM(Plexos!AQ73,Plexos!AT73,Plexos!AW73,Plexos!AZ73,Plexos!BC73,Plexos!BF73)</f>
        <v>180.4305555555556</v>
      </c>
      <c r="O73" s="4">
        <f t="shared" si="22"/>
        <v>376446.97976818436</v>
      </c>
      <c r="P73" s="4">
        <f t="shared" si="23"/>
        <v>377873.65371431527</v>
      </c>
      <c r="Q73" s="4">
        <f t="shared" si="24"/>
        <v>374306.65132589865</v>
      </c>
    </row>
    <row r="74" spans="1:17" x14ac:dyDescent="0.25">
      <c r="A74">
        <f t="shared" si="21"/>
        <v>2022</v>
      </c>
      <c r="B74" s="1">
        <f>Base!A73</f>
        <v>44896</v>
      </c>
      <c r="C74" s="4">
        <f>SUM(Plexos!F74,Plexos!I74,Plexos!L74,Plexos!O74,Plexos!R74,Plexos!U74)</f>
        <v>340677.24242113327</v>
      </c>
      <c r="D74" s="4">
        <f>SUM(Plexos!Y74,Plexos!AB74,Plexos!AE74,Plexos!AH74,Plexos!AK74,Plexos!AN74)</f>
        <v>342039.10749311489</v>
      </c>
      <c r="E74" s="4">
        <f>SUM(Plexos!AR74,Plexos!AU74,Plexos!AX74,Plexos!BA74,Plexos!BD74,Plexos!BG74)</f>
        <v>338632.6507343619</v>
      </c>
      <c r="G74" s="4">
        <f>SUM(Plexos!D74,Plexos!G74,Plexos!J74,Plexos!M74,Plexos!P74,Plexos!S74)</f>
        <v>36939.430136913405</v>
      </c>
      <c r="H74" s="4">
        <f>SUM(Plexos!W74,Plexos!Z74,Plexos!AC74,Plexos!AF74,Plexos!AI74,Plexos!AL74)</f>
        <v>37088.857012459499</v>
      </c>
      <c r="I74" s="4">
        <f>SUM(Plexos!AP74,Plexos!AS74,Plexos!AV74,Plexos!AY74,Plexos!BB74,Plexos!BE74)</f>
        <v>36717.319762840874</v>
      </c>
      <c r="K74" s="4">
        <f>SUM(Plexos!E74,Plexos!H74,Plexos!K74,Plexos!N74,Plexos!Q74,Plexos!T74)</f>
        <v>187.21104687057399</v>
      </c>
      <c r="L74" s="4">
        <f>SUM(Plexos!X74,Plexos!AA74,Plexos!AD74,Plexos!AG74,Plexos!AJ74,Plexos!AM74)</f>
        <v>192.38888888888886</v>
      </c>
      <c r="M74" s="4">
        <f>SUM(Plexos!AQ74,Plexos!AT74,Plexos!AW74,Plexos!AZ74,Plexos!BC74,Plexos!BF74)</f>
        <v>179.72222222222226</v>
      </c>
      <c r="O74" s="4">
        <f t="shared" si="22"/>
        <v>377803.88360491721</v>
      </c>
      <c r="P74" s="4">
        <f t="shared" si="23"/>
        <v>379320.35339446325</v>
      </c>
      <c r="Q74" s="4">
        <f t="shared" si="24"/>
        <v>375529.69271942502</v>
      </c>
    </row>
    <row r="75" spans="1:17" x14ac:dyDescent="0.25">
      <c r="A75">
        <f t="shared" si="21"/>
        <v>2023</v>
      </c>
      <c r="B75" s="1">
        <f>Base!A74</f>
        <v>44927</v>
      </c>
      <c r="C75" s="4">
        <f>SUM(Plexos!F75,Plexos!I75,Plexos!L75,Plexos!O75,Plexos!R75,Plexos!U75)</f>
        <v>341467.32382289437</v>
      </c>
      <c r="D75" s="4">
        <f>SUM(Plexos!Y75,Plexos!AB75,Plexos!AE75,Plexos!AH75,Plexos!AK75,Plexos!AN75)</f>
        <v>342908.59123070177</v>
      </c>
      <c r="E75" s="4">
        <f>SUM(Plexos!AR75,Plexos!AU75,Plexos!AX75,Plexos!BA75,Plexos!BD75,Plexos!BG75)</f>
        <v>339304.31702041038</v>
      </c>
      <c r="G75" s="4">
        <f>SUM(Plexos!D75,Plexos!G75,Plexos!J75,Plexos!M75,Plexos!P75,Plexos!S75)</f>
        <v>37032.222940409876</v>
      </c>
      <c r="H75" s="4">
        <f>SUM(Plexos!W75,Plexos!Z75,Plexos!AC75,Plexos!AF75,Plexos!AI75,Plexos!AL75)</f>
        <v>37190.423559208873</v>
      </c>
      <c r="I75" s="4">
        <f>SUM(Plexos!AP75,Plexos!AS75,Plexos!AV75,Plexos!AY75,Plexos!BB75,Plexos!BE75)</f>
        <v>36797.174335811338</v>
      </c>
      <c r="K75" s="4">
        <f>SUM(Plexos!E75,Plexos!H75,Plexos!K75,Plexos!N75,Plexos!Q75,Plexos!T75)</f>
        <v>186.1095617846812</v>
      </c>
      <c r="L75" s="4">
        <f>SUM(Plexos!X75,Plexos!AA75,Plexos!AD75,Plexos!AG75,Plexos!AJ75,Plexos!AM75)</f>
        <v>191.76388888888886</v>
      </c>
      <c r="M75" s="4">
        <f>SUM(Plexos!AQ75,Plexos!AT75,Plexos!AW75,Plexos!AZ75,Plexos!BC75,Plexos!BF75)</f>
        <v>178.01388888888891</v>
      </c>
      <c r="O75" s="4">
        <f t="shared" si="22"/>
        <v>378685.65632508893</v>
      </c>
      <c r="P75" s="4">
        <f t="shared" si="23"/>
        <v>380290.77867879951</v>
      </c>
      <c r="Q75" s="4">
        <f t="shared" si="24"/>
        <v>376279.5052451106</v>
      </c>
    </row>
    <row r="76" spans="1:17" x14ac:dyDescent="0.25">
      <c r="A76">
        <f t="shared" si="21"/>
        <v>2023</v>
      </c>
      <c r="B76" s="1">
        <f>Base!A75</f>
        <v>44958</v>
      </c>
      <c r="C76" s="4">
        <f>SUM(Plexos!F76,Plexos!I76,Plexos!L76,Plexos!O76,Plexos!R76,Plexos!U76)</f>
        <v>341548.31899146893</v>
      </c>
      <c r="D76" s="4">
        <f>SUM(Plexos!Y76,Plexos!AB76,Plexos!AE76,Plexos!AH76,Plexos!AK76,Plexos!AN76)</f>
        <v>343066.10210934258</v>
      </c>
      <c r="E76" s="4">
        <f>SUM(Plexos!AR76,Plexos!AU76,Plexos!AX76,Plexos!BA76,Plexos!BD76,Plexos!BG76)</f>
        <v>339271.25404310849</v>
      </c>
      <c r="G76" s="4">
        <f>SUM(Plexos!D76,Plexos!G76,Plexos!J76,Plexos!M76,Plexos!P76,Plexos!S76)</f>
        <v>37021.006340409876</v>
      </c>
      <c r="H76" s="4">
        <f>SUM(Plexos!W76,Plexos!Z76,Plexos!AC76,Plexos!AF76,Plexos!AI76,Plexos!AL76)</f>
        <v>37187.327494307734</v>
      </c>
      <c r="I76" s="4">
        <f>SUM(Plexos!AP76,Plexos!AS76,Plexos!AV76,Plexos!AY76,Plexos!BB76,Plexos!BE76)</f>
        <v>36773.900876754909</v>
      </c>
      <c r="K76" s="4">
        <f>SUM(Plexos!E76,Plexos!H76,Plexos!K76,Plexos!N76,Plexos!Q76,Plexos!T76)</f>
        <v>186.00230079828293</v>
      </c>
      <c r="L76" s="4">
        <f>SUM(Plexos!X76,Plexos!AA76,Plexos!AD76,Plexos!AG76,Plexos!AJ76,Plexos!AM76)</f>
        <v>192.13888888888886</v>
      </c>
      <c r="M76" s="4">
        <f>SUM(Plexos!AQ76,Plexos!AT76,Plexos!AW76,Plexos!AZ76,Plexos!BC76,Plexos!BF76)</f>
        <v>177.3055555555556</v>
      </c>
      <c r="O76" s="4">
        <f t="shared" si="22"/>
        <v>378755.3276326771</v>
      </c>
      <c r="P76" s="4">
        <f t="shared" si="23"/>
        <v>380445.56849253917</v>
      </c>
      <c r="Q76" s="4">
        <f t="shared" si="24"/>
        <v>376222.46047541895</v>
      </c>
    </row>
    <row r="77" spans="1:17" x14ac:dyDescent="0.25">
      <c r="A77">
        <f t="shared" si="21"/>
        <v>2023</v>
      </c>
      <c r="B77" s="1">
        <f>Base!A76</f>
        <v>44986</v>
      </c>
      <c r="C77" s="4">
        <f>SUM(Plexos!F77,Plexos!I77,Plexos!L77,Plexos!O77,Plexos!R77,Plexos!U77)</f>
        <v>341810.28981575801</v>
      </c>
      <c r="D77" s="4">
        <f>SUM(Plexos!Y77,Plexos!AB77,Plexos!AE77,Plexos!AH77,Plexos!AK77,Plexos!AN77)</f>
        <v>343405.42268321023</v>
      </c>
      <c r="E77" s="4">
        <f>SUM(Plexos!AR77,Plexos!AU77,Plexos!AX77,Plexos!BA77,Plexos!BD77,Plexos!BG77)</f>
        <v>339417.94890845416</v>
      </c>
      <c r="G77" s="4">
        <f>SUM(Plexos!D77,Plexos!G77,Plexos!J77,Plexos!M77,Plexos!P77,Plexos!S77)</f>
        <v>37029.039740409877</v>
      </c>
      <c r="H77" s="4">
        <f>SUM(Plexos!W77,Plexos!Z77,Plexos!AC77,Plexos!AF77,Plexos!AI77,Plexos!AL77)</f>
        <v>37203.758844858719</v>
      </c>
      <c r="I77" s="4">
        <f>SUM(Plexos!AP77,Plexos!AS77,Plexos!AV77,Plexos!AY77,Plexos!BB77,Plexos!BE77)</f>
        <v>36769.55254287734</v>
      </c>
      <c r="K77" s="4">
        <f>SUM(Plexos!E77,Plexos!H77,Plexos!K77,Plexos!N77,Plexos!Q77,Plexos!T77)</f>
        <v>185.86173388091845</v>
      </c>
      <c r="L77" s="4">
        <f>SUM(Plexos!X77,Plexos!AA77,Plexos!AD77,Plexos!AG77,Plexos!AJ77,Plexos!AM77)</f>
        <v>193.01388888888886</v>
      </c>
      <c r="M77" s="4">
        <f>SUM(Plexos!AQ77,Plexos!AT77,Plexos!AW77,Plexos!AZ77,Plexos!BC77,Plexos!BF77)</f>
        <v>176.09722222222229</v>
      </c>
      <c r="O77" s="4">
        <f t="shared" si="22"/>
        <v>379025.19129004882</v>
      </c>
      <c r="P77" s="4">
        <f t="shared" si="23"/>
        <v>380802.19541695784</v>
      </c>
      <c r="Q77" s="4">
        <f t="shared" si="24"/>
        <v>376363.59867355373</v>
      </c>
    </row>
    <row r="78" spans="1:17" x14ac:dyDescent="0.25">
      <c r="A78">
        <f t="shared" si="21"/>
        <v>2023</v>
      </c>
      <c r="B78" s="1">
        <f>Base!A77</f>
        <v>45017</v>
      </c>
      <c r="C78" s="4">
        <f>SUM(Plexos!F78,Plexos!I78,Plexos!L78,Plexos!O78,Plexos!R78,Plexos!U78)</f>
        <v>341926.06906244153</v>
      </c>
      <c r="D78" s="4">
        <f>SUM(Plexos!Y78,Plexos!AB78,Plexos!AE78,Plexos!AH78,Plexos!AK78,Plexos!AN78)</f>
        <v>343597.9322229072</v>
      </c>
      <c r="E78" s="4">
        <f>SUM(Plexos!AR78,Plexos!AU78,Plexos!AX78,Plexos!BA78,Plexos!BD78,Plexos!BG78)</f>
        <v>339419.41943009343</v>
      </c>
      <c r="G78" s="4">
        <f>SUM(Plexos!D78,Plexos!G78,Plexos!J78,Plexos!M78,Plexos!P78,Plexos!S78)</f>
        <v>37033.797940409873</v>
      </c>
      <c r="H78" s="4">
        <f>SUM(Plexos!W78,Plexos!Z78,Plexos!AC78,Plexos!AF78,Plexos!AI78,Plexos!AL78)</f>
        <v>37217.099249573526</v>
      </c>
      <c r="I78" s="4">
        <f>SUM(Plexos!AP78,Plexos!AS78,Plexos!AV78,Plexos!AY78,Plexos!BB78,Plexos!BE78)</f>
        <v>36761.722512943132</v>
      </c>
      <c r="K78" s="4">
        <f>SUM(Plexos!E78,Plexos!H78,Plexos!K78,Plexos!N78,Plexos!Q78,Plexos!T78)</f>
        <v>186.33933963880159</v>
      </c>
      <c r="L78" s="4">
        <f>SUM(Plexos!X78,Plexos!AA78,Plexos!AD78,Plexos!AG78,Plexos!AJ78,Plexos!AM78)</f>
        <v>193.38888888888886</v>
      </c>
      <c r="M78" s="4">
        <f>SUM(Plexos!AQ78,Plexos!AT78,Plexos!AW78,Plexos!AZ78,Plexos!BC78,Plexos!BF78)</f>
        <v>175.38888888888894</v>
      </c>
      <c r="O78" s="4">
        <f t="shared" si="22"/>
        <v>379146.20634249022</v>
      </c>
      <c r="P78" s="4">
        <f t="shared" si="23"/>
        <v>381008.42036136962</v>
      </c>
      <c r="Q78" s="4">
        <f t="shared" si="24"/>
        <v>376356.53083192545</v>
      </c>
    </row>
    <row r="79" spans="1:17" x14ac:dyDescent="0.25">
      <c r="A79">
        <f t="shared" si="21"/>
        <v>2023</v>
      </c>
      <c r="B79" s="1">
        <f>Base!A78</f>
        <v>45047</v>
      </c>
      <c r="C79" s="4">
        <f>SUM(Plexos!F79,Plexos!I79,Plexos!L79,Plexos!O79,Plexos!R79,Plexos!U79)</f>
        <v>341930.14830128697</v>
      </c>
      <c r="D79" s="4">
        <f>SUM(Plexos!Y79,Plexos!AB79,Plexos!AE79,Plexos!AH79,Plexos!AK79,Plexos!AN79)</f>
        <v>343678.30637636338</v>
      </c>
      <c r="E79" s="4">
        <f>SUM(Plexos!AR79,Plexos!AU79,Plexos!AX79,Plexos!BA79,Plexos!BD79,Plexos!BG79)</f>
        <v>339309.8054187434</v>
      </c>
      <c r="G79" s="4">
        <f>SUM(Plexos!D79,Plexos!G79,Plexos!J79,Plexos!M79,Plexos!P79,Plexos!S79)</f>
        <v>36986.945840409877</v>
      </c>
      <c r="H79" s="4">
        <f>SUM(Plexos!W79,Plexos!Z79,Plexos!AC79,Plexos!AF79,Plexos!AI79,Plexos!AL79)</f>
        <v>37178.381227993545</v>
      </c>
      <c r="I79" s="4">
        <f>SUM(Plexos!AP79,Plexos!AS79,Plexos!AV79,Plexos!AY79,Plexos!BB79,Plexos!BE79)</f>
        <v>36702.898967411798</v>
      </c>
      <c r="K79" s="4">
        <f>SUM(Plexos!E79,Plexos!H79,Plexos!K79,Plexos!N79,Plexos!Q79,Plexos!T79)</f>
        <v>186.83664466535726</v>
      </c>
      <c r="L79" s="4">
        <f>SUM(Plexos!X79,Plexos!AA79,Plexos!AD79,Plexos!AG79,Plexos!AJ79,Plexos!AM79)</f>
        <v>194.76388888888886</v>
      </c>
      <c r="M79" s="4">
        <f>SUM(Plexos!AQ79,Plexos!AT79,Plexos!AW79,Plexos!AZ79,Plexos!BC79,Plexos!BF79)</f>
        <v>175.68055555555563</v>
      </c>
      <c r="O79" s="4">
        <f t="shared" si="22"/>
        <v>379103.93078636221</v>
      </c>
      <c r="P79" s="4">
        <f t="shared" si="23"/>
        <v>381051.45149324578</v>
      </c>
      <c r="Q79" s="4">
        <f t="shared" si="24"/>
        <v>376188.38494171074</v>
      </c>
    </row>
    <row r="80" spans="1:17" x14ac:dyDescent="0.25">
      <c r="A80">
        <f t="shared" si="21"/>
        <v>2023</v>
      </c>
      <c r="B80" s="1">
        <f>Base!A79</f>
        <v>45078</v>
      </c>
      <c r="C80" s="4">
        <f>SUM(Plexos!F80,Plexos!I80,Plexos!L80,Plexos!O80,Plexos!R80,Plexos!U80)</f>
        <v>341758.47822117305</v>
      </c>
      <c r="D80" s="4">
        <f>SUM(Plexos!Y80,Plexos!AB80,Plexos!AE80,Plexos!AH80,Plexos!AK80,Plexos!AN80)</f>
        <v>343582.50317028177</v>
      </c>
      <c r="E80" s="4">
        <f>SUM(Plexos!AR80,Plexos!AU80,Plexos!AX80,Plexos!BA80,Plexos!BD80,Plexos!BG80)</f>
        <v>339025.43364445114</v>
      </c>
      <c r="G80" s="4">
        <f>SUM(Plexos!D80,Plexos!G80,Plexos!J80,Plexos!M80,Plexos!P80,Plexos!S80)</f>
        <v>36989.15174040987</v>
      </c>
      <c r="H80" s="4">
        <f>SUM(Plexos!W80,Plexos!Z80,Plexos!AC80,Plexos!AF80,Plexos!AI80,Plexos!AL80)</f>
        <v>37188.871677561066</v>
      </c>
      <c r="I80" s="4">
        <f>SUM(Plexos!AP80,Plexos!AS80,Plexos!AV80,Plexos!AY80,Plexos!BB80,Plexos!BE80)</f>
        <v>36692.875189354498</v>
      </c>
      <c r="K80" s="4">
        <f>SUM(Plexos!E80,Plexos!H80,Plexos!K80,Plexos!N80,Plexos!Q80,Plexos!T80)</f>
        <v>187.34524311605756</v>
      </c>
      <c r="L80" s="4">
        <f>SUM(Plexos!X80,Plexos!AA80,Plexos!AD80,Plexos!AG80,Plexos!AJ80,Plexos!AM80)</f>
        <v>195.13888888888886</v>
      </c>
      <c r="M80" s="4">
        <f>SUM(Plexos!AQ80,Plexos!AT80,Plexos!AW80,Plexos!AZ80,Plexos!BC80,Plexos!BF80)</f>
        <v>174.97222222222229</v>
      </c>
      <c r="O80" s="4">
        <f t="shared" si="22"/>
        <v>378934.97520469903</v>
      </c>
      <c r="P80" s="4">
        <f t="shared" si="23"/>
        <v>380966.51373673172</v>
      </c>
      <c r="Q80" s="4">
        <f t="shared" si="24"/>
        <v>375893.28105602786</v>
      </c>
    </row>
    <row r="81" spans="1:17" x14ac:dyDescent="0.25">
      <c r="A81">
        <f t="shared" si="21"/>
        <v>2023</v>
      </c>
      <c r="B81" s="1">
        <f>Base!A80</f>
        <v>45108</v>
      </c>
      <c r="C81" s="4">
        <f>SUM(Plexos!F81,Plexos!I81,Plexos!L81,Plexos!O81,Plexos!R81,Plexos!U81)</f>
        <v>341782.88690200337</v>
      </c>
      <c r="D81" s="4">
        <f>SUM(Plexos!Y81,Plexos!AB81,Plexos!AE81,Plexos!AH81,Plexos!AK81,Plexos!AN81)</f>
        <v>343683.88855844655</v>
      </c>
      <c r="E81" s="4">
        <f>SUM(Plexos!AR81,Plexos!AU81,Plexos!AX81,Plexos!BA81,Plexos!BD81,Plexos!BG81)</f>
        <v>338935.54123680631</v>
      </c>
      <c r="G81" s="4">
        <f>SUM(Plexos!D81,Plexos!G81,Plexos!J81,Plexos!M81,Plexos!P81,Plexos!S81)</f>
        <v>36871.952740409877</v>
      </c>
      <c r="H81" s="4">
        <f>SUM(Plexos!W81,Plexos!Z81,Plexos!AC81,Plexos!AF81,Plexos!AI81,Plexos!AL81)</f>
        <v>37047.651825951296</v>
      </c>
      <c r="I81" s="4">
        <f>SUM(Plexos!AP81,Plexos!AS81,Plexos!AV81,Plexos!AY81,Plexos!BB81,Plexos!BE81)</f>
        <v>36616.90257630081</v>
      </c>
      <c r="K81" s="4">
        <f>SUM(Plexos!E81,Plexos!H81,Plexos!K81,Plexos!N81,Plexos!Q81,Plexos!T81)</f>
        <v>187.22503223279043</v>
      </c>
      <c r="L81" s="4">
        <f>SUM(Plexos!X81,Plexos!AA81,Plexos!AD81,Plexos!AG81,Plexos!AJ81,Plexos!AM81)</f>
        <v>195.51388888888886</v>
      </c>
      <c r="M81" s="4">
        <f>SUM(Plexos!AQ81,Plexos!AT81,Plexos!AW81,Plexos!AZ81,Plexos!BC81,Plexos!BF81)</f>
        <v>174.26388888888897</v>
      </c>
      <c r="O81" s="4">
        <f t="shared" si="22"/>
        <v>378842.06467464607</v>
      </c>
      <c r="P81" s="4">
        <f t="shared" si="23"/>
        <v>380927.05427328672</v>
      </c>
      <c r="Q81" s="4">
        <f t="shared" si="24"/>
        <v>375726.70770199597</v>
      </c>
    </row>
    <row r="82" spans="1:17" x14ac:dyDescent="0.25">
      <c r="A82">
        <f t="shared" si="21"/>
        <v>2023</v>
      </c>
      <c r="B82" s="1">
        <f>Base!A81</f>
        <v>45139</v>
      </c>
      <c r="C82" s="4">
        <f>SUM(Plexos!F82,Plexos!I82,Plexos!L82,Plexos!O82,Plexos!R82,Plexos!U82)</f>
        <v>341846.07978990837</v>
      </c>
      <c r="D82" s="4">
        <f>SUM(Plexos!Y82,Plexos!AB82,Plexos!AE82,Plexos!AH82,Plexos!AK82,Plexos!AN82)</f>
        <v>343824.28915715008</v>
      </c>
      <c r="E82" s="4">
        <f>SUM(Plexos!AR82,Plexos!AU82,Plexos!AX82,Plexos!BA82,Plexos!BD82,Plexos!BG82)</f>
        <v>338884.05721074837</v>
      </c>
      <c r="G82" s="4">
        <f>SUM(Plexos!D82,Plexos!G82,Plexos!J82,Plexos!M82,Plexos!P82,Plexos!S82)</f>
        <v>36847.350940409873</v>
      </c>
      <c r="H82" s="4">
        <f>SUM(Plexos!W82,Plexos!Z82,Plexos!AC82,Plexos!AF82,Plexos!AI82,Plexos!AL82)</f>
        <v>37031.289879624084</v>
      </c>
      <c r="I82" s="4">
        <f>SUM(Plexos!AP82,Plexos!AS82,Plexos!AV82,Plexos!AY82,Plexos!BB82,Plexos!BE82)</f>
        <v>36580.147494398094</v>
      </c>
      <c r="K82" s="4">
        <f>SUM(Plexos!E82,Plexos!H82,Plexos!K82,Plexos!N82,Plexos!Q82,Plexos!T82)</f>
        <v>188.49862815165096</v>
      </c>
      <c r="L82" s="4">
        <f>SUM(Plexos!X82,Plexos!AA82,Plexos!AD82,Plexos!AG82,Plexos!AJ82,Plexos!AM82)</f>
        <v>195.88888888888886</v>
      </c>
      <c r="M82" s="4">
        <f>SUM(Plexos!AQ82,Plexos!AT82,Plexos!AW82,Plexos!AZ82,Plexos!BC82,Plexos!BF82)</f>
        <v>173.55555555555566</v>
      </c>
      <c r="O82" s="4">
        <f t="shared" si="22"/>
        <v>378881.9293584699</v>
      </c>
      <c r="P82" s="4">
        <f t="shared" si="23"/>
        <v>381051.46792566305</v>
      </c>
      <c r="Q82" s="4">
        <f t="shared" si="24"/>
        <v>375637.76026070205</v>
      </c>
    </row>
    <row r="83" spans="1:17" x14ac:dyDescent="0.25">
      <c r="A83">
        <f t="shared" si="21"/>
        <v>2023</v>
      </c>
      <c r="B83" s="1">
        <f>Base!A82</f>
        <v>45170</v>
      </c>
      <c r="C83" s="4">
        <f>SUM(Plexos!F83,Plexos!I83,Plexos!L83,Plexos!O83,Plexos!R83,Plexos!U83)</f>
        <v>342154.58942925592</v>
      </c>
      <c r="D83" s="4">
        <f>SUM(Plexos!Y83,Plexos!AB83,Plexos!AE83,Plexos!AH83,Plexos!AK83,Plexos!AN83)</f>
        <v>344211.85014633817</v>
      </c>
      <c r="E83" s="4">
        <f>SUM(Plexos!AR83,Plexos!AU83,Plexos!AX83,Plexos!BA83,Plexos!BD83,Plexos!BG83)</f>
        <v>339075.57118991436</v>
      </c>
      <c r="G83" s="4">
        <f>SUM(Plexos!D83,Plexos!G83,Plexos!J83,Plexos!M83,Plexos!P83,Plexos!S83)</f>
        <v>36847.260440409875</v>
      </c>
      <c r="H83" s="4">
        <f>SUM(Plexos!W83,Plexos!Z83,Plexos!AC83,Plexos!AF83,Plexos!AI83,Plexos!AL83)</f>
        <v>37039.642851426528</v>
      </c>
      <c r="I83" s="4">
        <f>SUM(Plexos!AP83,Plexos!AS83,Plexos!AV83,Plexos!AY83,Plexos!BB83,Plexos!BE83)</f>
        <v>36567.676069704634</v>
      </c>
      <c r="K83" s="4">
        <f>SUM(Plexos!E83,Plexos!H83,Plexos!K83,Plexos!N83,Plexos!Q83,Plexos!T83)</f>
        <v>190.6375910223702</v>
      </c>
      <c r="L83" s="4">
        <f>SUM(Plexos!X83,Plexos!AA83,Plexos!AD83,Plexos!AG83,Plexos!AJ83,Plexos!AM83)</f>
        <v>197.26388888888886</v>
      </c>
      <c r="M83" s="4">
        <f>SUM(Plexos!AQ83,Plexos!AT83,Plexos!AW83,Plexos!AZ83,Plexos!BC83,Plexos!BF83)</f>
        <v>173.84722222222229</v>
      </c>
      <c r="O83" s="4">
        <f t="shared" si="22"/>
        <v>379192.48746068816</v>
      </c>
      <c r="P83" s="4">
        <f t="shared" si="23"/>
        <v>381448.7568866536</v>
      </c>
      <c r="Q83" s="4">
        <f t="shared" si="24"/>
        <v>375817.09448184125</v>
      </c>
    </row>
    <row r="84" spans="1:17" x14ac:dyDescent="0.25">
      <c r="A84">
        <f t="shared" si="21"/>
        <v>2023</v>
      </c>
      <c r="B84" s="1">
        <f>Base!A83</f>
        <v>45200</v>
      </c>
      <c r="C84" s="4">
        <f>SUM(Plexos!F84,Plexos!I84,Plexos!L84,Plexos!O84,Plexos!R84,Plexos!U84)</f>
        <v>343199.70272175921</v>
      </c>
      <c r="D84" s="4">
        <f>SUM(Plexos!Y84,Plexos!AB84,Plexos!AE84,Plexos!AH84,Plexos!AK84,Plexos!AN84)</f>
        <v>345339.9420504173</v>
      </c>
      <c r="E84" s="4">
        <f>SUM(Plexos!AR84,Plexos!AU84,Plexos!AX84,Plexos!BA84,Plexos!BD84,Plexos!BG84)</f>
        <v>339997.62081311253</v>
      </c>
      <c r="G84" s="4">
        <f>SUM(Plexos!D84,Plexos!G84,Plexos!J84,Plexos!M84,Plexos!P84,Plexos!S84)</f>
        <v>36911.06094040988</v>
      </c>
      <c r="H84" s="4">
        <f>SUM(Plexos!W84,Plexos!Z84,Plexos!AC84,Plexos!AF84,Plexos!AI84,Plexos!AL84)</f>
        <v>37112.270450488249</v>
      </c>
      <c r="I84" s="4">
        <f>SUM(Plexos!AP84,Plexos!AS84,Plexos!AV84,Plexos!AY84,Plexos!BB84,Plexos!BE84)</f>
        <v>36618.539448016571</v>
      </c>
      <c r="K84" s="4">
        <f>SUM(Plexos!E84,Plexos!H84,Plexos!K84,Plexos!N84,Plexos!Q84,Plexos!T84)</f>
        <v>188.26935726323887</v>
      </c>
      <c r="L84" s="4">
        <f>SUM(Plexos!X84,Plexos!AA84,Plexos!AD84,Plexos!AG84,Plexos!AJ84,Plexos!AM84)</f>
        <v>196.63888888888886</v>
      </c>
      <c r="M84" s="4">
        <f>SUM(Plexos!AQ84,Plexos!AT84,Plexos!AW84,Plexos!AZ84,Plexos!BC84,Plexos!BF84)</f>
        <v>172.13888888888897</v>
      </c>
      <c r="O84" s="4">
        <f t="shared" si="22"/>
        <v>380299.03301943233</v>
      </c>
      <c r="P84" s="4">
        <f t="shared" si="23"/>
        <v>382648.85138979444</v>
      </c>
      <c r="Q84" s="4">
        <f t="shared" si="24"/>
        <v>376788.29915001796</v>
      </c>
    </row>
    <row r="85" spans="1:17" x14ac:dyDescent="0.25">
      <c r="A85">
        <f t="shared" si="21"/>
        <v>2023</v>
      </c>
      <c r="B85" s="1">
        <f>Base!A84</f>
        <v>45231</v>
      </c>
      <c r="C85" s="4">
        <f>SUM(Plexos!F85,Plexos!I85,Plexos!L85,Plexos!O85,Plexos!R85,Plexos!U85)</f>
        <v>344500.31266975438</v>
      </c>
      <c r="D85" s="4">
        <f>SUM(Plexos!Y85,Plexos!AB85,Plexos!AE85,Plexos!AH85,Plexos!AK85,Plexos!AN85)</f>
        <v>346725.38574290799</v>
      </c>
      <c r="E85" s="4">
        <f>SUM(Plexos!AR85,Plexos!AU85,Plexos!AX85,Plexos!BA85,Plexos!BD85,Plexos!BG85)</f>
        <v>341172.32084340852</v>
      </c>
      <c r="G85" s="4">
        <f>SUM(Plexos!D85,Plexos!G85,Plexos!J85,Plexos!M85,Plexos!P85,Plexos!S85)</f>
        <v>36945.609940409879</v>
      </c>
      <c r="H85" s="4">
        <f>SUM(Plexos!W85,Plexos!Z85,Plexos!AC85,Plexos!AF85,Plexos!AI85,Plexos!AL85)</f>
        <v>37155.093683532803</v>
      </c>
      <c r="I85" s="4">
        <f>SUM(Plexos!AP85,Plexos!AS85,Plexos!AV85,Plexos!AY85,Plexos!BB85,Plexos!BE85)</f>
        <v>36640.868010025493</v>
      </c>
      <c r="K85" s="4">
        <f>SUM(Plexos!E85,Plexos!H85,Plexos!K85,Plexos!N85,Plexos!Q85,Plexos!T85)</f>
        <v>187.27805323295573</v>
      </c>
      <c r="L85" s="4">
        <f>SUM(Plexos!X85,Plexos!AA85,Plexos!AD85,Plexos!AG85,Plexos!AJ85,Plexos!AM85)</f>
        <v>197.01388888888886</v>
      </c>
      <c r="M85" s="4">
        <f>SUM(Plexos!AQ85,Plexos!AT85,Plexos!AW85,Plexos!AZ85,Plexos!BC85,Plexos!BF85)</f>
        <v>171.43055555555566</v>
      </c>
      <c r="O85" s="4">
        <f t="shared" si="22"/>
        <v>381633.20066339721</v>
      </c>
      <c r="P85" s="4">
        <f t="shared" si="23"/>
        <v>384077.49331532966</v>
      </c>
      <c r="Q85" s="4">
        <f t="shared" si="24"/>
        <v>377984.61940898956</v>
      </c>
    </row>
    <row r="86" spans="1:17" x14ac:dyDescent="0.25">
      <c r="A86">
        <f t="shared" si="21"/>
        <v>2023</v>
      </c>
      <c r="B86" s="1">
        <f>Base!A85</f>
        <v>45261</v>
      </c>
      <c r="C86" s="4">
        <f>SUM(Plexos!F86,Plexos!I86,Plexos!L86,Plexos!O86,Plexos!R86,Plexos!U86)</f>
        <v>345739.45802906976</v>
      </c>
      <c r="D86" s="4">
        <f>SUM(Plexos!Y86,Plexos!AB86,Plexos!AE86,Plexos!AH86,Plexos!AK86,Plexos!AN86)</f>
        <v>348049.89030683774</v>
      </c>
      <c r="E86" s="4">
        <f>SUM(Plexos!AR86,Plexos!AU86,Plexos!AX86,Plexos!BA86,Plexos!BD86,Plexos!BG86)</f>
        <v>342285.18736686616</v>
      </c>
      <c r="G86" s="4">
        <f>SUM(Plexos!D86,Plexos!G86,Plexos!J86,Plexos!M86,Plexos!P86,Plexos!S86)</f>
        <v>37165.288740409873</v>
      </c>
      <c r="H86" s="4">
        <f>SUM(Plexos!W86,Plexos!Z86,Plexos!AC86,Plexos!AF86,Plexos!AI86,Plexos!AL86)</f>
        <v>37384.465766275935</v>
      </c>
      <c r="I86" s="4">
        <f>SUM(Plexos!AP86,Plexos!AS86,Plexos!AV86,Plexos!AY86,Plexos!BB86,Plexos!BE86)</f>
        <v>36846.35531195451</v>
      </c>
      <c r="K86" s="4">
        <f>SUM(Plexos!E86,Plexos!H86,Plexos!K86,Plexos!N86,Plexos!Q86,Plexos!T86)</f>
        <v>187.02903904956557</v>
      </c>
      <c r="L86" s="4">
        <f>SUM(Plexos!X86,Plexos!AA86,Plexos!AD86,Plexos!AG86,Plexos!AJ86,Plexos!AM86)</f>
        <v>197.38888888888886</v>
      </c>
      <c r="M86" s="4">
        <f>SUM(Plexos!AQ86,Plexos!AT86,Plexos!AW86,Plexos!AZ86,Plexos!BC86,Plexos!BF86)</f>
        <v>170.72222222222231</v>
      </c>
      <c r="O86" s="4">
        <f t="shared" si="22"/>
        <v>383091.77580852923</v>
      </c>
      <c r="P86" s="4">
        <f t="shared" si="23"/>
        <v>385631.74496200256</v>
      </c>
      <c r="Q86" s="4">
        <f t="shared" si="24"/>
        <v>379302.26490104292</v>
      </c>
    </row>
    <row r="87" spans="1:17" x14ac:dyDescent="0.25">
      <c r="A87">
        <f t="shared" si="21"/>
        <v>2024</v>
      </c>
      <c r="B87" s="1">
        <f>Base!A86</f>
        <v>45292</v>
      </c>
      <c r="C87" s="4">
        <f>SUM(Plexos!F87,Plexos!I87,Plexos!L87,Plexos!O87,Plexos!R87,Plexos!U87)</f>
        <v>346548.95038806449</v>
      </c>
      <c r="D87" s="4">
        <f>SUM(Plexos!Y87,Plexos!AB87,Plexos!AE87,Plexos!AH87,Plexos!AK87,Plexos!AN87)</f>
        <v>348942.27668903093</v>
      </c>
      <c r="E87" s="4">
        <f>SUM(Plexos!AR87,Plexos!AU87,Plexos!AX87,Plexos!BA87,Plexos!BD87,Plexos!BG87)</f>
        <v>342971.88531480375</v>
      </c>
      <c r="G87" s="4">
        <f>SUM(Plexos!D87,Plexos!G87,Plexos!J87,Plexos!M87,Plexos!P87,Plexos!S87)</f>
        <v>37232.916001628146</v>
      </c>
      <c r="H87" s="4">
        <f>SUM(Plexos!W87,Plexos!Z87,Plexos!AC87,Plexos!AF87,Plexos!AI87,Plexos!AL87)</f>
        <v>37460.926790806669</v>
      </c>
      <c r="I87" s="4">
        <f>SUM(Plexos!AP87,Plexos!AS87,Plexos!AV87,Plexos!AY87,Plexos!BB87,Plexos!BE87)</f>
        <v>36900.99960340785</v>
      </c>
      <c r="K87" s="4">
        <f>SUM(Plexos!E87,Plexos!H87,Plexos!K87,Plexos!N87,Plexos!Q87,Plexos!T87)</f>
        <v>186.01176226167789</v>
      </c>
      <c r="L87" s="4">
        <f>SUM(Plexos!X87,Plexos!AA87,Plexos!AD87,Plexos!AG87,Plexos!AJ87,Plexos!AM87)</f>
        <v>196.76388888888886</v>
      </c>
      <c r="M87" s="4">
        <f>SUM(Plexos!AQ87,Plexos!AT87,Plexos!AW87,Plexos!AZ87,Plexos!BC87,Plexos!BF87)</f>
        <v>169.013888888889</v>
      </c>
      <c r="O87" s="4">
        <f t="shared" si="22"/>
        <v>383967.87815195433</v>
      </c>
      <c r="P87" s="4">
        <f t="shared" si="23"/>
        <v>386599.9673687265</v>
      </c>
      <c r="Q87" s="4">
        <f t="shared" si="24"/>
        <v>380041.89880710049</v>
      </c>
    </row>
    <row r="88" spans="1:17" x14ac:dyDescent="0.25">
      <c r="A88">
        <f t="shared" si="21"/>
        <v>2024</v>
      </c>
      <c r="B88" s="1">
        <f>Base!A87</f>
        <v>45323</v>
      </c>
      <c r="C88" s="4">
        <f>SUM(Plexos!F88,Plexos!I88,Plexos!L88,Plexos!O88,Plexos!R88,Plexos!U88)</f>
        <v>346640.2843934953</v>
      </c>
      <c r="D88" s="4">
        <f>SUM(Plexos!Y88,Plexos!AB88,Plexos!AE88,Plexos!AH88,Plexos!AK88,Plexos!AN88)</f>
        <v>349111.7846285447</v>
      </c>
      <c r="E88" s="4">
        <f>SUM(Plexos!AR88,Plexos!AU88,Plexos!AX88,Plexos!BA88,Plexos!BD88,Plexos!BG88)</f>
        <v>342947.53989247081</v>
      </c>
      <c r="G88" s="4">
        <f>SUM(Plexos!D88,Plexos!G88,Plexos!J88,Plexos!M88,Plexos!P88,Plexos!S88)</f>
        <v>37235.853801628145</v>
      </c>
      <c r="H88" s="4">
        <f>SUM(Plexos!W88,Plexos!Z88,Plexos!AC88,Plexos!AF88,Plexos!AI88,Plexos!AL88)</f>
        <v>37472.037851742294</v>
      </c>
      <c r="I88" s="4">
        <f>SUM(Plexos!AP88,Plexos!AS88,Plexos!AV88,Plexos!AY88,Plexos!BB88,Plexos!BE88)</f>
        <v>36891.858102593498</v>
      </c>
      <c r="K88" s="4">
        <f>SUM(Plexos!E88,Plexos!H88,Plexos!K88,Plexos!N88,Plexos!Q88,Plexos!T88)</f>
        <v>185.93748688651741</v>
      </c>
      <c r="L88" s="4">
        <f>SUM(Plexos!X88,Plexos!AA88,Plexos!AD88,Plexos!AG88,Plexos!AJ88,Plexos!AM88)</f>
        <v>197.13888888888886</v>
      </c>
      <c r="M88" s="4">
        <f>SUM(Plexos!AQ88,Plexos!AT88,Plexos!AW88,Plexos!AZ88,Plexos!BC88,Plexos!BF88)</f>
        <v>168.30555555555566</v>
      </c>
      <c r="O88" s="4">
        <f t="shared" si="22"/>
        <v>384062.07568200998</v>
      </c>
      <c r="P88" s="4">
        <f t="shared" si="23"/>
        <v>386780.96136917587</v>
      </c>
      <c r="Q88" s="4">
        <f t="shared" si="24"/>
        <v>380007.70355061989</v>
      </c>
    </row>
    <row r="89" spans="1:17" x14ac:dyDescent="0.25">
      <c r="A89">
        <f t="shared" si="21"/>
        <v>2024</v>
      </c>
      <c r="B89" s="1">
        <f>Base!A88</f>
        <v>45352</v>
      </c>
      <c r="C89" s="4">
        <f>SUM(Plexos!F89,Plexos!I89,Plexos!L89,Plexos!O89,Plexos!R89,Plexos!U89)</f>
        <v>346868.60918533086</v>
      </c>
      <c r="D89" s="4">
        <f>SUM(Plexos!Y89,Plexos!AB89,Plexos!AE89,Plexos!AH89,Plexos!AK89,Plexos!AN89)</f>
        <v>349419.17342192121</v>
      </c>
      <c r="E89" s="4">
        <f>SUM(Plexos!AR89,Plexos!AU89,Plexos!AX89,Plexos!BA89,Plexos!BD89,Plexos!BG89)</f>
        <v>343058.94296616851</v>
      </c>
      <c r="G89" s="4">
        <f>SUM(Plexos!D89,Plexos!G89,Plexos!J89,Plexos!M89,Plexos!P89,Plexos!S89)</f>
        <v>37250.830801628144</v>
      </c>
      <c r="H89" s="4">
        <f>SUM(Plexos!W89,Plexos!Z89,Plexos!AC89,Plexos!AF89,Plexos!AI89,Plexos!AL89)</f>
        <v>37495.615532836717</v>
      </c>
      <c r="I89" s="4">
        <f>SUM(Plexos!AP89,Plexos!AS89,Plexos!AV89,Plexos!AY89,Plexos!BB89,Plexos!BE89)</f>
        <v>36894.243675751524</v>
      </c>
      <c r="K89" s="4">
        <f>SUM(Plexos!E89,Plexos!H89,Plexos!K89,Plexos!N89,Plexos!Q89,Plexos!T89)</f>
        <v>185.86937063905032</v>
      </c>
      <c r="L89" s="4">
        <f>SUM(Plexos!X89,Plexos!AA89,Plexos!AD89,Plexos!AG89,Plexos!AJ89,Plexos!AM89)</f>
        <v>198.01388888888886</v>
      </c>
      <c r="M89" s="4">
        <f>SUM(Plexos!AQ89,Plexos!AT89,Plexos!AW89,Plexos!AZ89,Plexos!BC89,Plexos!BF89)</f>
        <v>166.138888888889</v>
      </c>
      <c r="O89" s="4">
        <f t="shared" si="22"/>
        <v>384305.30935759802</v>
      </c>
      <c r="P89" s="4">
        <f t="shared" si="23"/>
        <v>387112.80284364679</v>
      </c>
      <c r="Q89" s="4">
        <f t="shared" si="24"/>
        <v>380119.32553080888</v>
      </c>
    </row>
    <row r="90" spans="1:17" x14ac:dyDescent="0.25">
      <c r="A90">
        <f t="shared" si="21"/>
        <v>2024</v>
      </c>
      <c r="B90" s="1">
        <f>Base!A89</f>
        <v>45383</v>
      </c>
      <c r="C90" s="4">
        <f>SUM(Plexos!F90,Plexos!I90,Plexos!L90,Plexos!O90,Plexos!R90,Plexos!U90)</f>
        <v>346939.00698279525</v>
      </c>
      <c r="D90" s="4">
        <f>SUM(Plexos!Y90,Plexos!AB90,Plexos!AE90,Plexos!AH90,Plexos!AK90,Plexos!AN90)</f>
        <v>349567.76206638833</v>
      </c>
      <c r="E90" s="4">
        <f>SUM(Plexos!AR90,Plexos!AU90,Plexos!AX90,Plexos!BA90,Plexos!BD90,Plexos!BG90)</f>
        <v>343013.77219526598</v>
      </c>
      <c r="G90" s="4">
        <f>SUM(Plexos!D90,Plexos!G90,Plexos!J90,Plexos!M90,Plexos!P90,Plexos!S90)</f>
        <v>37250.934501628144</v>
      </c>
      <c r="H90" s="4">
        <f>SUM(Plexos!W90,Plexos!Z90,Plexos!AC90,Plexos!AF90,Plexos!AI90,Plexos!AL90)</f>
        <v>37504.527816071379</v>
      </c>
      <c r="I90" s="4">
        <f>SUM(Plexos!AP90,Plexos!AS90,Plexos!AV90,Plexos!AY90,Plexos!BB90,Plexos!BE90)</f>
        <v>36881.523945800465</v>
      </c>
      <c r="K90" s="4">
        <f>SUM(Plexos!E90,Plexos!H90,Plexos!K90,Plexos!N90,Plexos!Q90,Plexos!T90)</f>
        <v>186.37236407604098</v>
      </c>
      <c r="L90" s="4">
        <f>SUM(Plexos!X90,Plexos!AA90,Plexos!AD90,Plexos!AG90,Plexos!AJ90,Plexos!AM90)</f>
        <v>198.38888888888886</v>
      </c>
      <c r="M90" s="4">
        <f>SUM(Plexos!AQ90,Plexos!AT90,Plexos!AW90,Plexos!AZ90,Plexos!BC90,Plexos!BF90)</f>
        <v>165.47222222222234</v>
      </c>
      <c r="O90" s="4">
        <f t="shared" si="22"/>
        <v>384376.31384849944</v>
      </c>
      <c r="P90" s="4">
        <f t="shared" si="23"/>
        <v>387270.67877134855</v>
      </c>
      <c r="Q90" s="4">
        <f t="shared" si="24"/>
        <v>380060.76836328872</v>
      </c>
    </row>
    <row r="91" spans="1:17" x14ac:dyDescent="0.25">
      <c r="A91">
        <f t="shared" si="21"/>
        <v>2024</v>
      </c>
      <c r="B91" s="1">
        <f>Base!A90</f>
        <v>45413</v>
      </c>
      <c r="C91" s="4">
        <f>SUM(Plexos!F91,Plexos!I91,Plexos!L91,Plexos!O91,Plexos!R91,Plexos!U91)</f>
        <v>346876.26585115807</v>
      </c>
      <c r="D91" s="4">
        <f>SUM(Plexos!Y91,Plexos!AB91,Plexos!AE91,Plexos!AH91,Plexos!AK91,Plexos!AN91)</f>
        <v>349582.30130612862</v>
      </c>
      <c r="E91" s="4">
        <f>SUM(Plexos!AR91,Plexos!AU91,Plexos!AX91,Plexos!BA91,Plexos!BD91,Plexos!BG91)</f>
        <v>342836.75717151561</v>
      </c>
      <c r="G91" s="4">
        <f>SUM(Plexos!D91,Plexos!G91,Plexos!J91,Plexos!M91,Plexos!P91,Plexos!S91)</f>
        <v>37174.493101628148</v>
      </c>
      <c r="H91" s="4">
        <f>SUM(Plexos!W91,Plexos!Z91,Plexos!AC91,Plexos!AF91,Plexos!AI91,Plexos!AL91)</f>
        <v>37435.843325714552</v>
      </c>
      <c r="I91" s="4">
        <f>SUM(Plexos!AP91,Plexos!AS91,Plexos!AV91,Plexos!AY91,Plexos!BB91,Plexos!BE91)</f>
        <v>36793.695499060253</v>
      </c>
      <c r="K91" s="4">
        <f>SUM(Plexos!E91,Plexos!H91,Plexos!K91,Plexos!N91,Plexos!Q91,Plexos!T91)</f>
        <v>186.87569658662332</v>
      </c>
      <c r="L91" s="4">
        <f>SUM(Plexos!X91,Plexos!AA91,Plexos!AD91,Plexos!AG91,Plexos!AJ91,Plexos!AM91)</f>
        <v>199.76388888888886</v>
      </c>
      <c r="M91" s="4">
        <f>SUM(Plexos!AQ91,Plexos!AT91,Plexos!AW91,Plexos!AZ91,Plexos!BC91,Plexos!BF91)</f>
        <v>165.80555555555566</v>
      </c>
      <c r="O91" s="4">
        <f t="shared" si="22"/>
        <v>384237.63464937283</v>
      </c>
      <c r="P91" s="4">
        <f t="shared" si="23"/>
        <v>387217.90852073207</v>
      </c>
      <c r="Q91" s="4">
        <f t="shared" si="24"/>
        <v>379796.25822613144</v>
      </c>
    </row>
    <row r="92" spans="1:17" x14ac:dyDescent="0.25">
      <c r="A92">
        <f t="shared" si="21"/>
        <v>2024</v>
      </c>
      <c r="B92" s="1">
        <f>Base!A91</f>
        <v>45444</v>
      </c>
      <c r="C92" s="4">
        <f>SUM(Plexos!F92,Plexos!I92,Plexos!L92,Plexos!O92,Plexos!R92,Plexos!U92)</f>
        <v>346620.71149698063</v>
      </c>
      <c r="D92" s="4">
        <f>SUM(Plexos!Y92,Plexos!AB92,Plexos!AE92,Plexos!AH92,Plexos!AK92,Plexos!AN92)</f>
        <v>349403.17229171202</v>
      </c>
      <c r="E92" s="4">
        <f>SUM(Plexos!AR92,Plexos!AU92,Plexos!AX92,Plexos!BA92,Plexos!BD92,Plexos!BG92)</f>
        <v>342468.64604168141</v>
      </c>
      <c r="G92" s="4">
        <f>SUM(Plexos!D92,Plexos!G92,Plexos!J92,Plexos!M92,Plexos!P92,Plexos!S92)</f>
        <v>37212.734301628145</v>
      </c>
      <c r="H92" s="4">
        <f>SUM(Plexos!W92,Plexos!Z92,Plexos!AC92,Plexos!AF92,Plexos!AI92,Plexos!AL92)</f>
        <v>37482.889986259244</v>
      </c>
      <c r="I92" s="4">
        <f>SUM(Plexos!AP92,Plexos!AS92,Plexos!AV92,Plexos!AY92,Plexos!BB92,Plexos!BE92)</f>
        <v>36819.087392017296</v>
      </c>
      <c r="K92" s="4">
        <f>SUM(Plexos!E92,Plexos!H92,Plexos!K92,Plexos!N92,Plexos!Q92,Plexos!T92)</f>
        <v>187.37856341857938</v>
      </c>
      <c r="L92" s="4">
        <f>SUM(Plexos!X92,Plexos!AA92,Plexos!AD92,Plexos!AG92,Plexos!AJ92,Plexos!AM92)</f>
        <v>200.13888888888886</v>
      </c>
      <c r="M92" s="4">
        <f>SUM(Plexos!AQ92,Plexos!AT92,Plexos!AW92,Plexos!AZ92,Plexos!BC92,Plexos!BF92)</f>
        <v>165.13888888888903</v>
      </c>
      <c r="O92" s="4">
        <f t="shared" si="22"/>
        <v>384020.82436202734</v>
      </c>
      <c r="P92" s="4">
        <f t="shared" si="23"/>
        <v>387086.20116686012</v>
      </c>
      <c r="Q92" s="4">
        <f t="shared" si="24"/>
        <v>379452.87232258759</v>
      </c>
    </row>
    <row r="93" spans="1:17" x14ac:dyDescent="0.25">
      <c r="A93">
        <f t="shared" si="21"/>
        <v>2024</v>
      </c>
      <c r="B93" s="1">
        <f>Base!A92</f>
        <v>45474</v>
      </c>
      <c r="C93" s="4">
        <f>SUM(Plexos!F93,Plexos!I93,Plexos!L93,Plexos!O93,Plexos!R93,Plexos!U93)</f>
        <v>346623.94540329801</v>
      </c>
      <c r="D93" s="4">
        <f>SUM(Plexos!Y93,Plexos!AB93,Plexos!AE93,Plexos!AH93,Plexos!AK93,Plexos!AN93)</f>
        <v>349484.93004270038</v>
      </c>
      <c r="E93" s="4">
        <f>SUM(Plexos!AR93,Plexos!AU93,Plexos!AX93,Plexos!BA93,Plexos!BD93,Plexos!BG93)</f>
        <v>342356.28061691578</v>
      </c>
      <c r="G93" s="4">
        <f>SUM(Plexos!D93,Plexos!G93,Plexos!J93,Plexos!M93,Plexos!P93,Plexos!S93)</f>
        <v>37062.805401628146</v>
      </c>
      <c r="H93" s="4">
        <f>SUM(Plexos!W93,Plexos!Z93,Plexos!AC93,Plexos!AF93,Plexos!AI93,Plexos!AL93)</f>
        <v>37308.607230266789</v>
      </c>
      <c r="I93" s="4">
        <f>SUM(Plexos!AP93,Plexos!AS93,Plexos!AV93,Plexos!AY93,Plexos!BB93,Plexos!BE93)</f>
        <v>36710.900970639908</v>
      </c>
      <c r="K93" s="4">
        <f>SUM(Plexos!E93,Plexos!H93,Plexos!K93,Plexos!N93,Plexos!Q93,Plexos!T93)</f>
        <v>187.2557734516688</v>
      </c>
      <c r="L93" s="4">
        <f>SUM(Plexos!X93,Plexos!AA93,Plexos!AD93,Plexos!AG93,Plexos!AJ93,Plexos!AM93)</f>
        <v>200.51388888888886</v>
      </c>
      <c r="M93" s="4">
        <f>SUM(Plexos!AQ93,Plexos!AT93,Plexos!AW93,Plexos!AZ93,Plexos!BC93,Plexos!BF93)</f>
        <v>164.47222222222234</v>
      </c>
      <c r="O93" s="4">
        <f t="shared" si="22"/>
        <v>383874.0065783778</v>
      </c>
      <c r="P93" s="4">
        <f t="shared" si="23"/>
        <v>386994.05116185604</v>
      </c>
      <c r="Q93" s="4">
        <f t="shared" si="24"/>
        <v>379231.65380977793</v>
      </c>
    </row>
    <row r="94" spans="1:17" x14ac:dyDescent="0.25">
      <c r="A94">
        <f t="shared" si="21"/>
        <v>2024</v>
      </c>
      <c r="B94" s="1">
        <f>Base!A93</f>
        <v>45505</v>
      </c>
      <c r="C94" s="4">
        <f>SUM(Plexos!F94,Plexos!I94,Plexos!L94,Plexos!O94,Plexos!R94,Plexos!U94)</f>
        <v>346698.38964507252</v>
      </c>
      <c r="D94" s="4">
        <f>SUM(Plexos!Y94,Plexos!AB94,Plexos!AE94,Plexos!AH94,Plexos!AK94,Plexos!AN94)</f>
        <v>349638.58500657952</v>
      </c>
      <c r="E94" s="4">
        <f>SUM(Plexos!AR94,Plexos!AU94,Plexos!AX94,Plexos!BA94,Plexos!BD94,Plexos!BG94)</f>
        <v>342314.00046784361</v>
      </c>
      <c r="G94" s="4">
        <f>SUM(Plexos!D94,Plexos!G94,Plexos!J94,Plexos!M94,Plexos!P94,Plexos!S94)</f>
        <v>37049.67370162814</v>
      </c>
      <c r="H94" s="4">
        <f>SUM(Plexos!W94,Plexos!Z94,Plexos!AC94,Plexos!AF94,Plexos!AI94,Plexos!AL94)</f>
        <v>37303.912126851341</v>
      </c>
      <c r="I94" s="4">
        <f>SUM(Plexos!AP94,Plexos!AS94,Plexos!AV94,Plexos!AY94,Plexos!BB94,Plexos!BE94)</f>
        <v>36685.417405356035</v>
      </c>
      <c r="K94" s="4">
        <f>SUM(Plexos!E94,Plexos!H94,Plexos!K94,Plexos!N94,Plexos!Q94,Plexos!T94)</f>
        <v>188.50802569623505</v>
      </c>
      <c r="L94" s="4">
        <f>SUM(Plexos!X94,Plexos!AA94,Plexos!AD94,Plexos!AG94,Plexos!AJ94,Plexos!AM94)</f>
        <v>200.88888888888886</v>
      </c>
      <c r="M94" s="4">
        <f>SUM(Plexos!AQ94,Plexos!AT94,Plexos!AW94,Plexos!AZ94,Plexos!BC94,Plexos!BF94)</f>
        <v>163.80555555555569</v>
      </c>
      <c r="O94" s="4">
        <f t="shared" si="22"/>
        <v>383936.57137239684</v>
      </c>
      <c r="P94" s="4">
        <f t="shared" si="23"/>
        <v>387143.38602231973</v>
      </c>
      <c r="Q94" s="4">
        <f t="shared" si="24"/>
        <v>379163.22342875518</v>
      </c>
    </row>
    <row r="95" spans="1:17" x14ac:dyDescent="0.25">
      <c r="A95">
        <f t="shared" si="21"/>
        <v>2024</v>
      </c>
      <c r="B95" s="1">
        <f>Base!A94</f>
        <v>45536</v>
      </c>
      <c r="C95" s="4">
        <f>SUM(Plexos!F95,Plexos!I95,Plexos!L95,Plexos!O95,Plexos!R95,Plexos!U95)</f>
        <v>347057.67867466959</v>
      </c>
      <c r="D95" s="4">
        <f>SUM(Plexos!Y95,Plexos!AB95,Plexos!AE95,Plexos!AH95,Plexos!AK95,Plexos!AN95)</f>
        <v>350079.87849748111</v>
      </c>
      <c r="E95" s="4">
        <f>SUM(Plexos!AR95,Plexos!AU95,Plexos!AX95,Plexos!BA95,Plexos!BD95,Plexos!BG95)</f>
        <v>342552.90347440937</v>
      </c>
      <c r="G95" s="4">
        <f>SUM(Plexos!D95,Plexos!G95,Plexos!J95,Plexos!M95,Plexos!P95,Plexos!S95)</f>
        <v>37023.464601628148</v>
      </c>
      <c r="H95" s="4">
        <f>SUM(Plexos!W95,Plexos!Z95,Plexos!AC95,Plexos!AF95,Plexos!AI95,Plexos!AL95)</f>
        <v>37285.869074609836</v>
      </c>
      <c r="I95" s="4">
        <f>SUM(Plexos!AP95,Plexos!AS95,Plexos!AV95,Plexos!AY95,Plexos!BB95,Plexos!BE95)</f>
        <v>36647.288776036134</v>
      </c>
      <c r="K95" s="4">
        <f>SUM(Plexos!E95,Plexos!H95,Plexos!K95,Plexos!N95,Plexos!Q95,Plexos!T95)</f>
        <v>190.63405194981621</v>
      </c>
      <c r="L95" s="4">
        <f>SUM(Plexos!X95,Plexos!AA95,Plexos!AD95,Plexos!AG95,Plexos!AJ95,Plexos!AM95)</f>
        <v>202.26388888888886</v>
      </c>
      <c r="M95" s="4">
        <f>SUM(Plexos!AQ95,Plexos!AT95,Plexos!AW95,Plexos!AZ95,Plexos!BC95,Plexos!BF95)</f>
        <v>164.13888888888903</v>
      </c>
      <c r="O95" s="4">
        <f t="shared" si="22"/>
        <v>384271.77732824755</v>
      </c>
      <c r="P95" s="4">
        <f t="shared" si="23"/>
        <v>387568.01146097982</v>
      </c>
      <c r="Q95" s="4">
        <f t="shared" si="24"/>
        <v>379364.33113933436</v>
      </c>
    </row>
    <row r="96" spans="1:17" x14ac:dyDescent="0.25">
      <c r="A96">
        <f t="shared" si="21"/>
        <v>2024</v>
      </c>
      <c r="B96" s="1">
        <f>Base!A95</f>
        <v>45566</v>
      </c>
      <c r="C96" s="4">
        <f>SUM(Plexos!F96,Plexos!I96,Plexos!L96,Plexos!O96,Plexos!R96,Plexos!U96)</f>
        <v>348133.05091178732</v>
      </c>
      <c r="D96" s="4">
        <f>SUM(Plexos!Y96,Plexos!AB96,Plexos!AE96,Plexos!AH96,Plexos!AK96,Plexos!AN96)</f>
        <v>351242.52699568728</v>
      </c>
      <c r="E96" s="4">
        <f>SUM(Plexos!AR96,Plexos!AU96,Plexos!AX96,Plexos!BA96,Plexos!BD96,Plexos!BG96)</f>
        <v>343499.73428008892</v>
      </c>
      <c r="G96" s="4">
        <f>SUM(Plexos!D96,Plexos!G96,Plexos!J96,Plexos!M96,Plexos!P96,Plexos!S96)</f>
        <v>37100.722701628139</v>
      </c>
      <c r="H96" s="4">
        <f>SUM(Plexos!W96,Plexos!Z96,Plexos!AC96,Plexos!AF96,Plexos!AI96,Plexos!AL96)</f>
        <v>37372.388301821891</v>
      </c>
      <c r="I96" s="4">
        <f>SUM(Plexos!AP96,Plexos!AS96,Plexos!AV96,Plexos!AY96,Plexos!BB96,Plexos!BE96)</f>
        <v>36711.077634533212</v>
      </c>
      <c r="K96" s="4">
        <f>SUM(Plexos!E96,Plexos!H96,Plexos!K96,Plexos!N96,Plexos!Q96,Plexos!T96)</f>
        <v>188.25907652080571</v>
      </c>
      <c r="L96" s="4">
        <f>SUM(Plexos!X96,Plexos!AA96,Plexos!AD96,Plexos!AG96,Plexos!AJ96,Plexos!AM96)</f>
        <v>201.63888888888886</v>
      </c>
      <c r="M96" s="4">
        <f>SUM(Plexos!AQ96,Plexos!AT96,Plexos!AW96,Plexos!AZ96,Plexos!BC96,Plexos!BF96)</f>
        <v>162.47222222222237</v>
      </c>
      <c r="O96" s="4">
        <f t="shared" si="22"/>
        <v>385422.03268993623</v>
      </c>
      <c r="P96" s="4">
        <f t="shared" si="23"/>
        <v>388816.55418639805</v>
      </c>
      <c r="Q96" s="4">
        <f t="shared" si="24"/>
        <v>380373.28413684439</v>
      </c>
    </row>
    <row r="97" spans="1:17" x14ac:dyDescent="0.25">
      <c r="A97">
        <f t="shared" si="21"/>
        <v>2024</v>
      </c>
      <c r="B97" s="1">
        <f>Base!A96</f>
        <v>45597</v>
      </c>
      <c r="C97" s="4">
        <f>SUM(Plexos!F97,Plexos!I97,Plexos!L97,Plexos!O97,Plexos!R97,Plexos!U97)</f>
        <v>349479.4100192897</v>
      </c>
      <c r="D97" s="4">
        <f>SUM(Plexos!Y97,Plexos!AB97,Plexos!AE97,Plexos!AH97,Plexos!AK97,Plexos!AN97)</f>
        <v>352678.75951106625</v>
      </c>
      <c r="E97" s="4">
        <f>SUM(Plexos!AR97,Plexos!AU97,Plexos!AX97,Plexos!BA97,Plexos!BD97,Plexos!BG97)</f>
        <v>344713.55241752428</v>
      </c>
      <c r="G97" s="4">
        <f>SUM(Plexos!D97,Plexos!G97,Plexos!J97,Plexos!M97,Plexos!P97,Plexos!S97)</f>
        <v>37146.305801628143</v>
      </c>
      <c r="H97" s="4">
        <f>SUM(Plexos!W97,Plexos!Z97,Plexos!AC97,Plexos!AF97,Plexos!AI97,Plexos!AL97)</f>
        <v>37426.42264284398</v>
      </c>
      <c r="I97" s="4">
        <f>SUM(Plexos!AP97,Plexos!AS97,Plexos!AV97,Plexos!AY97,Plexos!BB97,Plexos!BE97)</f>
        <v>36744.271895914913</v>
      </c>
      <c r="K97" s="4">
        <f>SUM(Plexos!E97,Plexos!H97,Plexos!K97,Plexos!N97,Plexos!Q97,Plexos!T97)</f>
        <v>187.2581996948424</v>
      </c>
      <c r="L97" s="4">
        <f>SUM(Plexos!X97,Plexos!AA97,Plexos!AD97,Plexos!AG97,Plexos!AJ97,Plexos!AM97)</f>
        <v>202.01388888888886</v>
      </c>
      <c r="M97" s="4">
        <f>SUM(Plexos!AQ97,Plexos!AT97,Plexos!AW97,Plexos!AZ97,Plexos!BC97,Plexos!BF97)</f>
        <v>161.80555555555571</v>
      </c>
      <c r="O97" s="4">
        <f t="shared" si="22"/>
        <v>386812.97402061272</v>
      </c>
      <c r="P97" s="4">
        <f t="shared" si="23"/>
        <v>390307.1960427991</v>
      </c>
      <c r="Q97" s="4">
        <f t="shared" si="24"/>
        <v>381619.62986899476</v>
      </c>
    </row>
    <row r="98" spans="1:17" x14ac:dyDescent="0.25">
      <c r="A98">
        <f t="shared" si="21"/>
        <v>2024</v>
      </c>
      <c r="B98" s="1">
        <f>Base!A97</f>
        <v>45627</v>
      </c>
      <c r="C98" s="4">
        <f>SUM(Plexos!F98,Plexos!I98,Plexos!L98,Plexos!O98,Plexos!R98,Plexos!U98)</f>
        <v>350747.73624841764</v>
      </c>
      <c r="D98" s="4">
        <f>SUM(Plexos!Y98,Plexos!AB98,Plexos!AE98,Plexos!AH98,Plexos!AK98,Plexos!AN98)</f>
        <v>354037.3218360329</v>
      </c>
      <c r="E98" s="4">
        <f>SUM(Plexos!AR98,Plexos!AU98,Plexos!AX98,Plexos!BA98,Plexos!BD98,Plexos!BG98)</f>
        <v>345849.34484540438</v>
      </c>
      <c r="G98" s="4">
        <f>SUM(Plexos!D98,Plexos!G98,Plexos!J98,Plexos!M98,Plexos!P98,Plexos!S98)</f>
        <v>37380.976401628141</v>
      </c>
      <c r="H98" s="4">
        <f>SUM(Plexos!W98,Plexos!Z98,Plexos!AC98,Plexos!AF98,Plexos!AI98,Plexos!AL98)</f>
        <v>37671.503173805817</v>
      </c>
      <c r="I98" s="4">
        <f>SUM(Plexos!AP98,Plexos!AS98,Plexos!AV98,Plexos!AY98,Plexos!BB98,Plexos!BE98)</f>
        <v>36963.820358190562</v>
      </c>
      <c r="K98" s="4">
        <f>SUM(Plexos!E98,Plexos!H98,Plexos!K98,Plexos!N98,Plexos!Q98,Plexos!T98)</f>
        <v>187.00642504064362</v>
      </c>
      <c r="L98" s="4">
        <f>SUM(Plexos!X98,Plexos!AA98,Plexos!AD98,Plexos!AG98,Plexos!AJ98,Plexos!AM98)</f>
        <v>202.38888888888886</v>
      </c>
      <c r="M98" s="4">
        <f>SUM(Plexos!AQ98,Plexos!AT98,Plexos!AW98,Plexos!AZ98,Plexos!BC98,Plexos!BF98)</f>
        <v>161.13888888888906</v>
      </c>
      <c r="O98" s="4">
        <f t="shared" si="22"/>
        <v>388315.71907508641</v>
      </c>
      <c r="P98" s="4">
        <f t="shared" si="23"/>
        <v>391911.21389872761</v>
      </c>
      <c r="Q98" s="4">
        <f t="shared" si="24"/>
        <v>382974.30409248383</v>
      </c>
    </row>
    <row r="99" spans="1:17" x14ac:dyDescent="0.25">
      <c r="A99">
        <f t="shared" si="21"/>
        <v>2025</v>
      </c>
      <c r="B99" s="1">
        <f>Base!A98</f>
        <v>45658</v>
      </c>
      <c r="C99" s="4">
        <f>SUM(Plexos!F99,Plexos!I99,Plexos!L99,Plexos!O99,Plexos!R99,Plexos!U99)</f>
        <v>351583.12343336327</v>
      </c>
      <c r="D99" s="4">
        <f>SUM(Plexos!Y99,Plexos!AB99,Plexos!AE99,Plexos!AH99,Plexos!AK99,Plexos!AN99)</f>
        <v>354959.37831136817</v>
      </c>
      <c r="E99" s="4">
        <f>SUM(Plexos!AR99,Plexos!AU99,Plexos!AX99,Plexos!BA99,Plexos!BD99,Plexos!BG99)</f>
        <v>346557.22221412417</v>
      </c>
      <c r="G99" s="4">
        <f>SUM(Plexos!D99,Plexos!G99,Plexos!J99,Plexos!M99,Plexos!P99,Plexos!S99)</f>
        <v>37421.432069465038</v>
      </c>
      <c r="H99" s="4">
        <f>SUM(Plexos!W99,Plexos!Z99,Plexos!AC99,Plexos!AF99,Plexos!AI99,Plexos!AL99)</f>
        <v>37720.583023983141</v>
      </c>
      <c r="I99" s="4">
        <f>SUM(Plexos!AP99,Plexos!AS99,Plexos!AV99,Plexos!AY99,Plexos!BB99,Plexos!BE99)</f>
        <v>36991.623832506644</v>
      </c>
      <c r="K99" s="4">
        <f>SUM(Plexos!E99,Plexos!H99,Plexos!K99,Plexos!N99,Plexos!Q99,Plexos!T99)</f>
        <v>186.00446489756524</v>
      </c>
      <c r="L99" s="4">
        <f>SUM(Plexos!X99,Plexos!AA99,Plexos!AD99,Plexos!AG99,Plexos!AJ99,Plexos!AM99)</f>
        <v>201.76388888888886</v>
      </c>
      <c r="M99" s="4">
        <f>SUM(Plexos!AQ99,Plexos!AT99,Plexos!AW99,Plexos!AZ99,Plexos!BC99,Plexos!BF99)</f>
        <v>159.4722222222224</v>
      </c>
      <c r="O99" s="4">
        <f t="shared" si="22"/>
        <v>389190.55996772589</v>
      </c>
      <c r="P99" s="4">
        <f t="shared" si="23"/>
        <v>392881.72522424022</v>
      </c>
      <c r="Q99" s="4">
        <f t="shared" si="24"/>
        <v>383708.31826885307</v>
      </c>
    </row>
    <row r="100" spans="1:17" x14ac:dyDescent="0.25">
      <c r="A100">
        <f t="shared" si="21"/>
        <v>2025</v>
      </c>
      <c r="B100" s="1">
        <f>Base!A99</f>
        <v>45689</v>
      </c>
      <c r="C100" s="4">
        <f>SUM(Plexos!F100,Plexos!I100,Plexos!L100,Plexos!O100,Plexos!R100,Plexos!U100)</f>
        <v>351664.42654547154</v>
      </c>
      <c r="D100" s="4">
        <f>SUM(Plexos!Y100,Plexos!AB100,Plexos!AE100,Plexos!AH100,Plexos!AK100,Plexos!AN100)</f>
        <v>355120.38670402952</v>
      </c>
      <c r="E100" s="4">
        <f>SUM(Plexos!AR100,Plexos!AU100,Plexos!AX100,Plexos!BA100,Plexos!BD100,Plexos!BG100)</f>
        <v>346521.47932967072</v>
      </c>
      <c r="G100" s="4">
        <f>SUM(Plexos!D100,Plexos!G100,Plexos!J100,Plexos!M100,Plexos!P100,Plexos!S100)</f>
        <v>37447.683269465037</v>
      </c>
      <c r="H100" s="4">
        <f>SUM(Plexos!W100,Plexos!Z100,Plexos!AC100,Plexos!AF100,Plexos!AI100,Plexos!AL100)</f>
        <v>37755.327326202401</v>
      </c>
      <c r="I100" s="4">
        <f>SUM(Plexos!AP100,Plexos!AS100,Plexos!AV100,Plexos!AY100,Plexos!BB100,Plexos!BE100)</f>
        <v>37005.420815321202</v>
      </c>
      <c r="K100" s="4">
        <f>SUM(Plexos!E100,Plexos!H100,Plexos!K100,Plexos!N100,Plexos!Q100,Plexos!T100)</f>
        <v>185.94136297762969</v>
      </c>
      <c r="L100" s="4">
        <f>SUM(Plexos!X100,Plexos!AA100,Plexos!AD100,Plexos!AG100,Plexos!AJ100,Plexos!AM100)</f>
        <v>202.13888888888886</v>
      </c>
      <c r="M100" s="4">
        <f>SUM(Plexos!AQ100,Plexos!AT100,Plexos!AW100,Plexos!AZ100,Plexos!BC100,Plexos!BF100)</f>
        <v>158.80555555555571</v>
      </c>
      <c r="O100" s="4">
        <f t="shared" si="22"/>
        <v>389298.0511779142</v>
      </c>
      <c r="P100" s="4">
        <f t="shared" si="23"/>
        <v>393077.85291912081</v>
      </c>
      <c r="Q100" s="4">
        <f t="shared" si="24"/>
        <v>383685.70570054749</v>
      </c>
    </row>
    <row r="101" spans="1:17" x14ac:dyDescent="0.25">
      <c r="A101">
        <f t="shared" si="21"/>
        <v>2025</v>
      </c>
      <c r="B101" s="1">
        <f>Base!A100</f>
        <v>45717</v>
      </c>
      <c r="C101" s="4">
        <f>SUM(Plexos!F101,Plexos!I101,Plexos!L101,Plexos!O101,Plexos!R101,Plexos!U101)</f>
        <v>351861.82344980288</v>
      </c>
      <c r="D101" s="4">
        <f>SUM(Plexos!Y101,Plexos!AB101,Plexos!AE101,Plexos!AH101,Plexos!AK101,Plexos!AN101)</f>
        <v>355398.51474361785</v>
      </c>
      <c r="E101" s="4">
        <f>SUM(Plexos!AR101,Plexos!AU101,Plexos!AX101,Plexos!BA101,Plexos!BD101,Plexos!BG101)</f>
        <v>346600.46829170629</v>
      </c>
      <c r="G101" s="4">
        <f>SUM(Plexos!D101,Plexos!G101,Plexos!J101,Plexos!M101,Plexos!P101,Plexos!S101)</f>
        <v>37445.570969465029</v>
      </c>
      <c r="H101" s="4">
        <f>SUM(Plexos!W101,Plexos!Z101,Plexos!AC101,Plexos!AF101,Plexos!AI101,Plexos!AL101)</f>
        <v>37761.685505296911</v>
      </c>
      <c r="I101" s="4">
        <f>SUM(Plexos!AP101,Plexos!AS101,Plexos!AV101,Plexos!AY101,Plexos!BB101,Plexos!BE101)</f>
        <v>36990.956148953017</v>
      </c>
      <c r="K101" s="4">
        <f>SUM(Plexos!E101,Plexos!H101,Plexos!K101,Plexos!N101,Plexos!Q101,Plexos!T101)</f>
        <v>185.87924479853189</v>
      </c>
      <c r="L101" s="4">
        <f>SUM(Plexos!X101,Plexos!AA101,Plexos!AD101,Plexos!AG101,Plexos!AJ101,Plexos!AM101)</f>
        <v>203.01388888888886</v>
      </c>
      <c r="M101" s="4">
        <f>SUM(Plexos!AQ101,Plexos!AT101,Plexos!AW101,Plexos!AZ101,Plexos!BC101,Plexos!BF101)</f>
        <v>157.63888888888906</v>
      </c>
      <c r="O101" s="4">
        <f t="shared" si="22"/>
        <v>389493.27366406639</v>
      </c>
      <c r="P101" s="4">
        <f t="shared" si="23"/>
        <v>393363.21413780365</v>
      </c>
      <c r="Q101" s="4">
        <f t="shared" si="24"/>
        <v>383749.06332954817</v>
      </c>
    </row>
    <row r="102" spans="1:17" x14ac:dyDescent="0.25">
      <c r="A102">
        <f t="shared" si="21"/>
        <v>2025</v>
      </c>
      <c r="B102" s="1">
        <f>Base!A101</f>
        <v>45748</v>
      </c>
      <c r="C102" s="4">
        <f>SUM(Plexos!F102,Plexos!I102,Plexos!L102,Plexos!O102,Plexos!R102,Plexos!U102)</f>
        <v>351877.12716350885</v>
      </c>
      <c r="D102" s="4">
        <f>SUM(Plexos!Y102,Plexos!AB102,Plexos!AE102,Plexos!AH102,Plexos!AK102,Plexos!AN102)</f>
        <v>355493.1509580136</v>
      </c>
      <c r="E102" s="4">
        <f>SUM(Plexos!AR102,Plexos!AU102,Plexos!AX102,Plexos!BA102,Plexos!BD102,Plexos!BG102)</f>
        <v>346499.46038975462</v>
      </c>
      <c r="G102" s="4">
        <f>SUM(Plexos!D102,Plexos!G102,Plexos!J102,Plexos!M102,Plexos!P102,Plexos!S102)</f>
        <v>37464.739769465028</v>
      </c>
      <c r="H102" s="4">
        <f>SUM(Plexos!W102,Plexos!Z102,Plexos!AC102,Plexos!AF102,Plexos!AI102,Plexos!AL102)</f>
        <v>37790.25593538164</v>
      </c>
      <c r="I102" s="4">
        <f>SUM(Plexos!AP102,Plexos!AS102,Plexos!AV102,Plexos!AY102,Plexos!BB102,Plexos!BE102)</f>
        <v>36996.594824382672</v>
      </c>
      <c r="K102" s="4">
        <f>SUM(Plexos!E102,Plexos!H102,Plexos!K102,Plexos!N102,Plexos!Q102,Plexos!T102)</f>
        <v>186.38009573987216</v>
      </c>
      <c r="L102" s="4">
        <f>SUM(Plexos!X102,Plexos!AA102,Plexos!AD102,Plexos!AG102,Plexos!AJ102,Plexos!AM102)</f>
        <v>203.38888888888886</v>
      </c>
      <c r="M102" s="4">
        <f>SUM(Plexos!AQ102,Plexos!AT102,Plexos!AW102,Plexos!AZ102,Plexos!BC102,Plexos!BF102)</f>
        <v>156.9722222222224</v>
      </c>
      <c r="O102" s="4">
        <f t="shared" si="22"/>
        <v>389528.2470287137</v>
      </c>
      <c r="P102" s="4">
        <f t="shared" si="23"/>
        <v>393486.79578228411</v>
      </c>
      <c r="Q102" s="4">
        <f t="shared" si="24"/>
        <v>383653.02743635955</v>
      </c>
    </row>
    <row r="103" spans="1:17" x14ac:dyDescent="0.25">
      <c r="A103">
        <f t="shared" si="21"/>
        <v>2025</v>
      </c>
      <c r="B103" s="1">
        <f>Base!A102</f>
        <v>45778</v>
      </c>
      <c r="C103" s="4">
        <f>SUM(Plexos!F103,Plexos!I103,Plexos!L103,Plexos!O103,Plexos!R103,Plexos!U103)</f>
        <v>351777.50436190167</v>
      </c>
      <c r="D103" s="4">
        <f>SUM(Plexos!Y103,Plexos!AB103,Plexos!AE103,Plexos!AH103,Plexos!AK103,Plexos!AN103)</f>
        <v>355471.85931652226</v>
      </c>
      <c r="E103" s="4">
        <f>SUM(Plexos!AR103,Plexos!AU103,Plexos!AX103,Plexos!BA103,Plexos!BD103,Plexos!BG103)</f>
        <v>346284.97870030068</v>
      </c>
      <c r="G103" s="4">
        <f>SUM(Plexos!D103,Plexos!G103,Plexos!J103,Plexos!M103,Plexos!P103,Plexos!S103)</f>
        <v>37375.500669465036</v>
      </c>
      <c r="H103" s="4">
        <f>SUM(Plexos!W103,Plexos!Z103,Plexos!AC103,Plexos!AF103,Plexos!AI103,Plexos!AL103)</f>
        <v>37708.472482252102</v>
      </c>
      <c r="I103" s="4">
        <f>SUM(Plexos!AP103,Plexos!AS103,Plexos!AV103,Plexos!AY103,Plexos!BB103,Plexos!BE103)</f>
        <v>36896.437984251461</v>
      </c>
      <c r="K103" s="4">
        <f>SUM(Plexos!E103,Plexos!H103,Plexos!K103,Plexos!N103,Plexos!Q103,Plexos!T103)</f>
        <v>186.88071957341066</v>
      </c>
      <c r="L103" s="4">
        <f>SUM(Plexos!X103,Plexos!AA103,Plexos!AD103,Plexos!AG103,Plexos!AJ103,Plexos!AM103)</f>
        <v>204.76388888888886</v>
      </c>
      <c r="M103" s="4">
        <f>SUM(Plexos!AQ103,Plexos!AT103,Plexos!AW103,Plexos!AZ103,Plexos!BC103,Plexos!BF103)</f>
        <v>157.30555555555574</v>
      </c>
      <c r="O103" s="4">
        <f t="shared" si="22"/>
        <v>389339.88575094013</v>
      </c>
      <c r="P103" s="4">
        <f t="shared" si="23"/>
        <v>393385.09568766324</v>
      </c>
      <c r="Q103" s="4">
        <f t="shared" si="24"/>
        <v>383338.72224010772</v>
      </c>
    </row>
    <row r="104" spans="1:17" x14ac:dyDescent="0.25">
      <c r="A104">
        <f t="shared" si="21"/>
        <v>2025</v>
      </c>
      <c r="B104" s="1">
        <f>Base!A103</f>
        <v>45809</v>
      </c>
      <c r="C104" s="4">
        <f>SUM(Plexos!F104,Plexos!I104,Plexos!L104,Plexos!O104,Plexos!R104,Plexos!U104)</f>
        <v>351481.84006279695</v>
      </c>
      <c r="D104" s="4">
        <f>SUM(Plexos!Y104,Plexos!AB104,Plexos!AE104,Plexos!AH104,Plexos!AK104,Plexos!AN104)</f>
        <v>355253.24966220197</v>
      </c>
      <c r="E104" s="4">
        <f>SUM(Plexos!AR104,Plexos!AU104,Plexos!AX104,Plexos!BA104,Plexos!BD104,Plexos!BG104)</f>
        <v>345876.86745578039</v>
      </c>
      <c r="G104" s="4">
        <f>SUM(Plexos!D104,Plexos!G104,Plexos!J104,Plexos!M104,Plexos!P104,Plexos!S104)</f>
        <v>37423.502869465032</v>
      </c>
      <c r="H104" s="4">
        <f>SUM(Plexos!W104,Plexos!Z104,Plexos!AC104,Plexos!AF104,Plexos!AI104,Plexos!AL104)</f>
        <v>37765.650855231492</v>
      </c>
      <c r="I104" s="4">
        <f>SUM(Plexos!AP104,Plexos!AS104,Plexos!AV104,Plexos!AY104,Plexos!BB104,Plexos!BE104)</f>
        <v>36931.181536219083</v>
      </c>
      <c r="K104" s="4">
        <f>SUM(Plexos!E104,Plexos!H104,Plexos!K104,Plexos!N104,Plexos!Q104,Plexos!T104)</f>
        <v>187.38111762146991</v>
      </c>
      <c r="L104" s="4">
        <f>SUM(Plexos!X104,Plexos!AA104,Plexos!AD104,Plexos!AG104,Plexos!AJ104,Plexos!AM104)</f>
        <v>205.13888888888886</v>
      </c>
      <c r="M104" s="4">
        <f>SUM(Plexos!AQ104,Plexos!AT104,Plexos!AW104,Plexos!AZ104,Plexos!BC104,Plexos!BF104)</f>
        <v>156.63888888888908</v>
      </c>
      <c r="O104" s="4">
        <f t="shared" si="22"/>
        <v>389092.72404988349</v>
      </c>
      <c r="P104" s="4">
        <f t="shared" si="23"/>
        <v>393224.03940632235</v>
      </c>
      <c r="Q104" s="4">
        <f t="shared" si="24"/>
        <v>382964.68788088835</v>
      </c>
    </row>
    <row r="105" spans="1:17" x14ac:dyDescent="0.25">
      <c r="A105">
        <f t="shared" si="21"/>
        <v>2025</v>
      </c>
      <c r="B105" s="1">
        <f>Base!A104</f>
        <v>45839</v>
      </c>
      <c r="C105" s="4">
        <f>SUM(Plexos!F105,Plexos!I105,Plexos!L105,Plexos!O105,Plexos!R105,Plexos!U105)</f>
        <v>351475.18813494837</v>
      </c>
      <c r="D105" s="4">
        <f>SUM(Plexos!Y105,Plexos!AB105,Plexos!AE105,Plexos!AH105,Plexos!AK105,Plexos!AN105)</f>
        <v>355326.68409986113</v>
      </c>
      <c r="E105" s="4">
        <f>SUM(Plexos!AR105,Plexos!AU105,Plexos!AX105,Plexos!BA105,Plexos!BD105,Plexos!BG105)</f>
        <v>345753.30630085571</v>
      </c>
      <c r="G105" s="4">
        <f>SUM(Plexos!D105,Plexos!G105,Plexos!J105,Plexos!M105,Plexos!P105,Plexos!S105)</f>
        <v>37263.50666946503</v>
      </c>
      <c r="H105" s="4">
        <f>SUM(Plexos!W105,Plexos!Z105,Plexos!AC105,Plexos!AF105,Plexos!AI105,Plexos!AL105)</f>
        <v>37581.060559037709</v>
      </c>
      <c r="I105" s="4">
        <f>SUM(Plexos!AP105,Plexos!AS105,Plexos!AV105,Plexos!AY105,Plexos!BB105,Plexos!BE105)</f>
        <v>36813.327172891972</v>
      </c>
      <c r="K105" s="4">
        <f>SUM(Plexos!E105,Plexos!H105,Plexos!K105,Plexos!N105,Plexos!Q105,Plexos!T105)</f>
        <v>187.25632654729048</v>
      </c>
      <c r="L105" s="4">
        <f>SUM(Plexos!X105,Plexos!AA105,Plexos!AD105,Plexos!AG105,Plexos!AJ105,Plexos!AM105)</f>
        <v>205.51388888888886</v>
      </c>
      <c r="M105" s="4">
        <f>SUM(Plexos!AQ105,Plexos!AT105,Plexos!AW105,Plexos!AZ105,Plexos!BC105,Plexos!BF105)</f>
        <v>155.9722222222224</v>
      </c>
      <c r="O105" s="4">
        <f t="shared" si="22"/>
        <v>388925.95113096072</v>
      </c>
      <c r="P105" s="4">
        <f t="shared" si="23"/>
        <v>393113.25854778773</v>
      </c>
      <c r="Q105" s="4">
        <f t="shared" si="24"/>
        <v>382722.60569596995</v>
      </c>
    </row>
    <row r="106" spans="1:17" x14ac:dyDescent="0.25">
      <c r="A106">
        <f t="shared" si="21"/>
        <v>2025</v>
      </c>
      <c r="B106" s="1">
        <f>Base!A105</f>
        <v>45870</v>
      </c>
      <c r="C106" s="4">
        <f>SUM(Plexos!F106,Plexos!I106,Plexos!L106,Plexos!O106,Plexos!R106,Plexos!U106)</f>
        <v>351551.54729591915</v>
      </c>
      <c r="D106" s="4">
        <f>SUM(Plexos!Y106,Plexos!AB106,Plexos!AE106,Plexos!AH106,Plexos!AK106,Plexos!AN106)</f>
        <v>355484.12971481954</v>
      </c>
      <c r="E106" s="4">
        <f>SUM(Plexos!AR106,Plexos!AU106,Plexos!AX106,Plexos!BA106,Plexos!BD106,Plexos!BG106)</f>
        <v>345711.07177059306</v>
      </c>
      <c r="G106" s="4">
        <f>SUM(Plexos!D106,Plexos!G106,Plexos!J106,Plexos!M106,Plexos!P106,Plexos!S106)</f>
        <v>37236.44966946503</v>
      </c>
      <c r="H106" s="4">
        <f>SUM(Plexos!W106,Plexos!Z106,Plexos!AC106,Plexos!AF106,Plexos!AI106,Plexos!AL106)</f>
        <v>37562.274562135593</v>
      </c>
      <c r="I106" s="4">
        <f>SUM(Plexos!AP106,Plexos!AS106,Plexos!AV106,Plexos!AY106,Plexos!BB106,Plexos!BE106)</f>
        <v>36774.197528469384</v>
      </c>
      <c r="K106" s="4">
        <f>SUM(Plexos!E106,Plexos!H106,Plexos!K106,Plexos!N106,Plexos!Q106,Plexos!T106)</f>
        <v>188.50638066715774</v>
      </c>
      <c r="L106" s="4">
        <f>SUM(Plexos!X106,Plexos!AA106,Plexos!AD106,Plexos!AG106,Plexos!AJ106,Plexos!AM106)</f>
        <v>205.88888888888886</v>
      </c>
      <c r="M106" s="4">
        <f>SUM(Plexos!AQ106,Plexos!AT106,Plexos!AW106,Plexos!AZ106,Plexos!BC106,Plexos!BF106)</f>
        <v>155.30555555555577</v>
      </c>
      <c r="O106" s="4">
        <f t="shared" si="22"/>
        <v>388976.50334605132</v>
      </c>
      <c r="P106" s="4">
        <f t="shared" si="23"/>
        <v>393252.29316584399</v>
      </c>
      <c r="Q106" s="4">
        <f t="shared" si="24"/>
        <v>382640.574854618</v>
      </c>
    </row>
    <row r="107" spans="1:17" x14ac:dyDescent="0.25">
      <c r="A107">
        <f t="shared" si="21"/>
        <v>2025</v>
      </c>
      <c r="B107" s="1">
        <f>Base!A106</f>
        <v>45901</v>
      </c>
      <c r="C107" s="4">
        <f>SUM(Plexos!F107,Plexos!I107,Plexos!L107,Plexos!O107,Plexos!R107,Plexos!U107)</f>
        <v>351932.88055015641</v>
      </c>
      <c r="D107" s="4">
        <f>SUM(Plexos!Y107,Plexos!AB107,Plexos!AE107,Plexos!AH107,Plexos!AK107,Plexos!AN107)</f>
        <v>355950.34155067906</v>
      </c>
      <c r="E107" s="4">
        <f>SUM(Plexos!AR107,Plexos!AU107,Plexos!AX107,Plexos!BA107,Plexos!BD107,Plexos!BG107)</f>
        <v>345968.7931507827</v>
      </c>
      <c r="G107" s="4">
        <f>SUM(Plexos!D107,Plexos!G107,Plexos!J107,Plexos!M107,Plexos!P107,Plexos!S107)</f>
        <v>37214.509069465028</v>
      </c>
      <c r="H107" s="4">
        <f>SUM(Plexos!W107,Plexos!Z107,Plexos!AC107,Plexos!AF107,Plexos!AI107,Plexos!AL107)</f>
        <v>37548.547084786267</v>
      </c>
      <c r="I107" s="4">
        <f>SUM(Plexos!AP107,Plexos!AS107,Plexos!AV107,Plexos!AY107,Plexos!BB107,Plexos!BE107)</f>
        <v>36740.349450161259</v>
      </c>
      <c r="K107" s="4">
        <f>SUM(Plexos!E107,Plexos!H107,Plexos!K107,Plexos!N107,Plexos!Q107,Plexos!T107)</f>
        <v>190.63125191577092</v>
      </c>
      <c r="L107" s="4">
        <f>SUM(Plexos!X107,Plexos!AA107,Plexos!AD107,Plexos!AG107,Plexos!AJ107,Plexos!AM107)</f>
        <v>207.26388888888886</v>
      </c>
      <c r="M107" s="4">
        <f>SUM(Plexos!AQ107,Plexos!AT107,Plexos!AW107,Plexos!AZ107,Plexos!BC107,Plexos!BF107)</f>
        <v>155.63888888888908</v>
      </c>
      <c r="O107" s="4">
        <f t="shared" si="22"/>
        <v>389338.02087153721</v>
      </c>
      <c r="P107" s="4">
        <f t="shared" si="23"/>
        <v>393706.15252435423</v>
      </c>
      <c r="Q107" s="4">
        <f t="shared" si="24"/>
        <v>382864.78148983285</v>
      </c>
    </row>
    <row r="108" spans="1:17" x14ac:dyDescent="0.25">
      <c r="A108">
        <f t="shared" si="21"/>
        <v>2025</v>
      </c>
      <c r="B108" s="1">
        <f>Base!A107</f>
        <v>45931</v>
      </c>
      <c r="C108" s="4">
        <f>SUM(Plexos!F108,Plexos!I108,Plexos!L108,Plexos!O108,Plexos!R108,Plexos!U108)</f>
        <v>353031.25008978031</v>
      </c>
      <c r="D108" s="4">
        <f>SUM(Plexos!Y108,Plexos!AB108,Plexos!AE108,Plexos!AH108,Plexos!AK108,Plexos!AN108)</f>
        <v>357140.40052759636</v>
      </c>
      <c r="E108" s="4">
        <f>SUM(Plexos!AR108,Plexos!AU108,Plexos!AX108,Plexos!BA108,Plexos!BD108,Plexos!BG108)</f>
        <v>346933.02440926491</v>
      </c>
      <c r="G108" s="4">
        <f>SUM(Plexos!D108,Plexos!G108,Plexos!J108,Plexos!M108,Plexos!P108,Plexos!S108)</f>
        <v>37303.263369465029</v>
      </c>
      <c r="H108" s="4">
        <f>SUM(Plexos!W108,Plexos!Z108,Plexos!AC108,Plexos!AF108,Plexos!AI108,Plexos!AL108)</f>
        <v>37647.092420064022</v>
      </c>
      <c r="I108" s="4">
        <f>SUM(Plexos!AP108,Plexos!AS108,Plexos!AV108,Plexos!AY108,Plexos!BB108,Plexos!BE108)</f>
        <v>36814.997890205239</v>
      </c>
      <c r="K108" s="4">
        <f>SUM(Plexos!E108,Plexos!H108,Plexos!K108,Plexos!N108,Plexos!Q108,Plexos!T108)</f>
        <v>188.25601850081347</v>
      </c>
      <c r="L108" s="4">
        <f>SUM(Plexos!X108,Plexos!AA108,Plexos!AD108,Plexos!AG108,Plexos!AJ108,Plexos!AM108)</f>
        <v>206.63888888888886</v>
      </c>
      <c r="M108" s="4">
        <f>SUM(Plexos!AQ108,Plexos!AT108,Plexos!AW108,Plexos!AZ108,Plexos!BC108,Plexos!BF108)</f>
        <v>153.97222222222243</v>
      </c>
      <c r="O108" s="4">
        <f t="shared" si="22"/>
        <v>390522.76947774616</v>
      </c>
      <c r="P108" s="4">
        <f t="shared" si="23"/>
        <v>394994.13183654926</v>
      </c>
      <c r="Q108" s="4">
        <f t="shared" si="24"/>
        <v>383901.9945216924</v>
      </c>
    </row>
    <row r="109" spans="1:17" x14ac:dyDescent="0.25">
      <c r="A109">
        <f t="shared" si="21"/>
        <v>2025</v>
      </c>
      <c r="B109" s="1">
        <f>Base!A108</f>
        <v>45962</v>
      </c>
      <c r="C109" s="4">
        <f>SUM(Plexos!F109,Plexos!I109,Plexos!L109,Plexos!O109,Plexos!R109,Plexos!U109)</f>
        <v>354404.57738794643</v>
      </c>
      <c r="D109" s="4">
        <f>SUM(Plexos!Y109,Plexos!AB109,Plexos!AE109,Plexos!AH109,Plexos!AK109,Plexos!AN109)</f>
        <v>358608.64618742315</v>
      </c>
      <c r="E109" s="4">
        <f>SUM(Plexos!AR109,Plexos!AU109,Plexos!AX109,Plexos!BA109,Plexos!BD109,Plexos!BG109)</f>
        <v>348167.19435486774</v>
      </c>
      <c r="G109" s="4">
        <f>SUM(Plexos!D109,Plexos!G109,Plexos!J109,Plexos!M109,Plexos!P109,Plexos!S109)</f>
        <v>37337.477569465031</v>
      </c>
      <c r="H109" s="4">
        <f>SUM(Plexos!W109,Plexos!Z109,Plexos!AC109,Plexos!AF109,Plexos!AI109,Plexos!AL109)</f>
        <v>37689.559301759487</v>
      </c>
      <c r="I109" s="4">
        <f>SUM(Plexos!AP109,Plexos!AS109,Plexos!AV109,Plexos!AY109,Plexos!BB109,Plexos!BE109)</f>
        <v>36837.123537124688</v>
      </c>
      <c r="K109" s="4">
        <f>SUM(Plexos!E109,Plexos!H109,Plexos!K109,Plexos!N109,Plexos!Q109,Plexos!T109)</f>
        <v>187.25575889144309</v>
      </c>
      <c r="L109" s="4">
        <f>SUM(Plexos!X109,Plexos!AA109,Plexos!AD109,Plexos!AG109,Plexos!AJ109,Plexos!AM109)</f>
        <v>207.01388888888886</v>
      </c>
      <c r="M109" s="4">
        <f>SUM(Plexos!AQ109,Plexos!AT109,Plexos!AW109,Plexos!AZ109,Plexos!BC109,Plexos!BF109)</f>
        <v>153.30555555555577</v>
      </c>
      <c r="O109" s="4">
        <f t="shared" si="22"/>
        <v>391929.31071630295</v>
      </c>
      <c r="P109" s="4">
        <f t="shared" si="23"/>
        <v>396505.21937807149</v>
      </c>
      <c r="Q109" s="4">
        <f t="shared" si="24"/>
        <v>385157.62344754796</v>
      </c>
    </row>
    <row r="110" spans="1:17" x14ac:dyDescent="0.25">
      <c r="A110">
        <f t="shared" si="21"/>
        <v>2025</v>
      </c>
      <c r="B110" s="1">
        <f>Base!A109</f>
        <v>45992</v>
      </c>
      <c r="C110" s="4">
        <f>SUM(Plexos!F110,Plexos!I110,Plexos!L110,Plexos!O110,Plexos!R110,Plexos!U110)</f>
        <v>355688.94609366776</v>
      </c>
      <c r="D110" s="4">
        <f>SUM(Plexos!Y110,Plexos!AB110,Plexos!AE110,Plexos!AH110,Plexos!AK110,Plexos!AN110)</f>
        <v>359988.13303718134</v>
      </c>
      <c r="E110" s="4">
        <f>SUM(Plexos!AR110,Plexos!AU110,Plexos!AX110,Plexos!BA110,Plexos!BD110,Plexos!BG110)</f>
        <v>349312.81751714321</v>
      </c>
      <c r="G110" s="4">
        <f>SUM(Plexos!D110,Plexos!G110,Plexos!J110,Plexos!M110,Plexos!P110,Plexos!S110)</f>
        <v>37556.331569465037</v>
      </c>
      <c r="H110" s="4">
        <f>SUM(Plexos!W110,Plexos!Z110,Plexos!AC110,Plexos!AF110,Plexos!AI110,Plexos!AL110)</f>
        <v>37919.051091031783</v>
      </c>
      <c r="I110" s="4">
        <f>SUM(Plexos!AP110,Plexos!AS110,Plexos!AV110,Plexos!AY110,Plexos!BB110,Plexos!BE110)</f>
        <v>37040.610589609765</v>
      </c>
      <c r="K110" s="4">
        <f>SUM(Plexos!E110,Plexos!H110,Plexos!K110,Plexos!N110,Plexos!Q110,Plexos!T110)</f>
        <v>187.00555333302378</v>
      </c>
      <c r="L110" s="4">
        <f>SUM(Plexos!X110,Plexos!AA110,Plexos!AD110,Plexos!AG110,Plexos!AJ110,Plexos!AM110)</f>
        <v>207.38888888888886</v>
      </c>
      <c r="M110" s="4">
        <f>SUM(Plexos!AQ110,Plexos!AT110,Plexos!AW110,Plexos!AZ110,Plexos!BC110,Plexos!BF110)</f>
        <v>152.63888888888911</v>
      </c>
      <c r="O110" s="4">
        <f t="shared" si="22"/>
        <v>393432.28321646585</v>
      </c>
      <c r="P110" s="4">
        <f t="shared" si="23"/>
        <v>398114.57301710197</v>
      </c>
      <c r="Q110" s="4">
        <f t="shared" si="24"/>
        <v>386506.06699564186</v>
      </c>
    </row>
    <row r="111" spans="1:17" x14ac:dyDescent="0.25">
      <c r="A111">
        <f t="shared" si="21"/>
        <v>2026</v>
      </c>
      <c r="B111" s="1">
        <f>Base!A110</f>
        <v>46023</v>
      </c>
      <c r="C111" s="4">
        <f>SUM(Plexos!F111,Plexos!I111,Plexos!L111,Plexos!O111,Plexos!R111,Plexos!U111)</f>
        <v>356530.2808141053</v>
      </c>
      <c r="D111" s="4">
        <f>SUM(Plexos!Y111,Plexos!AB111,Plexos!AE111,Plexos!AH111,Plexos!AK111,Plexos!AN111)</f>
        <v>360919.8399188983</v>
      </c>
      <c r="E111" s="4">
        <f>SUM(Plexos!AR111,Plexos!AU111,Plexos!AX111,Plexos!BA111,Plexos!BD111,Plexos!BG111)</f>
        <v>350022.10960912763</v>
      </c>
      <c r="G111" s="4">
        <f>SUM(Plexos!D111,Plexos!G111,Plexos!J111,Plexos!M111,Plexos!P111,Plexos!S111)</f>
        <v>37612.471624776619</v>
      </c>
      <c r="H111" s="4">
        <f>SUM(Plexos!W111,Plexos!Z111,Plexos!AC111,Plexos!AF111,Plexos!AI111,Plexos!AL111)</f>
        <v>37984.24466219906</v>
      </c>
      <c r="I111" s="4">
        <f>SUM(Plexos!AP111,Plexos!AS111,Plexos!AV111,Plexos!AY111,Plexos!BB111,Plexos!BE111)</f>
        <v>37083.562441207832</v>
      </c>
      <c r="K111" s="4">
        <f>SUM(Plexos!E111,Plexos!H111,Plexos!K111,Plexos!N111,Plexos!Q111,Plexos!T111)</f>
        <v>186.00548159525891</v>
      </c>
      <c r="L111" s="4">
        <f>SUM(Plexos!X111,Plexos!AA111,Plexos!AD111,Plexos!AG111,Plexos!AJ111,Plexos!AM111)</f>
        <v>206.76388888888886</v>
      </c>
      <c r="M111" s="4">
        <f>SUM(Plexos!AQ111,Plexos!AT111,Plexos!AW111,Plexos!AZ111,Plexos!BC111,Plexos!BF111)</f>
        <v>150.97222222222246</v>
      </c>
      <c r="O111" s="4">
        <f t="shared" si="22"/>
        <v>394328.75792047713</v>
      </c>
      <c r="P111" s="4">
        <f t="shared" si="23"/>
        <v>399110.84846998623</v>
      </c>
      <c r="Q111" s="4">
        <f t="shared" si="24"/>
        <v>387256.64427255769</v>
      </c>
    </row>
    <row r="112" spans="1:17" x14ac:dyDescent="0.25">
      <c r="A112">
        <f t="shared" si="21"/>
        <v>2026</v>
      </c>
      <c r="B112" s="1">
        <f>Base!A111</f>
        <v>46054</v>
      </c>
      <c r="C112" s="4">
        <f>SUM(Plexos!F112,Plexos!I112,Plexos!L112,Plexos!O112,Plexos!R112,Plexos!U112)</f>
        <v>356599.63648750051</v>
      </c>
      <c r="D112" s="4">
        <f>SUM(Plexos!Y112,Plexos!AB112,Plexos!AE112,Plexos!AH112,Plexos!AK112,Plexos!AN112)</f>
        <v>361070.4332033564</v>
      </c>
      <c r="E112" s="4">
        <f>SUM(Plexos!AR112,Plexos!AU112,Plexos!AX112,Plexos!BA112,Plexos!BD112,Plexos!BG112)</f>
        <v>349973.12120905088</v>
      </c>
      <c r="G112" s="4">
        <f>SUM(Plexos!D112,Plexos!G112,Plexos!J112,Plexos!M112,Plexos!P112,Plexos!S112)</f>
        <v>37621.224724776614</v>
      </c>
      <c r="H112" s="4">
        <f>SUM(Plexos!W112,Plexos!Z112,Plexos!AC112,Plexos!AF112,Plexos!AI112,Plexos!AL112)</f>
        <v>38001.186984737375</v>
      </c>
      <c r="I112" s="4">
        <f>SUM(Plexos!AP112,Plexos!AS112,Plexos!AV112,Plexos!AY112,Plexos!BB112,Plexos!BE112)</f>
        <v>37080.325441100722</v>
      </c>
      <c r="K112" s="4">
        <f>SUM(Plexos!E112,Plexos!H112,Plexos!K112,Plexos!N112,Plexos!Q112,Plexos!T112)</f>
        <v>185.9430680294297</v>
      </c>
      <c r="L112" s="4">
        <f>SUM(Plexos!X112,Plexos!AA112,Plexos!AD112,Plexos!AG112,Plexos!AJ112,Plexos!AM112)</f>
        <v>207.13888888888886</v>
      </c>
      <c r="M112" s="4">
        <f>SUM(Plexos!AQ112,Plexos!AT112,Plexos!AW112,Plexos!AZ112,Plexos!BC112,Plexos!BF112)</f>
        <v>150.30555555555577</v>
      </c>
      <c r="O112" s="4">
        <f t="shared" si="22"/>
        <v>394406.80428030656</v>
      </c>
      <c r="P112" s="4">
        <f t="shared" si="23"/>
        <v>399278.75907698262</v>
      </c>
      <c r="Q112" s="4">
        <f t="shared" si="24"/>
        <v>387203.75220570719</v>
      </c>
    </row>
    <row r="113" spans="1:17" x14ac:dyDescent="0.25">
      <c r="A113">
        <f t="shared" si="21"/>
        <v>2026</v>
      </c>
      <c r="B113" s="1">
        <f>Base!A112</f>
        <v>46082</v>
      </c>
      <c r="C113" s="4">
        <f>SUM(Plexos!F113,Plexos!I113,Plexos!L113,Plexos!O113,Plexos!R113,Plexos!U113)</f>
        <v>356773.98424100282</v>
      </c>
      <c r="D113" s="4">
        <f>SUM(Plexos!Y113,Plexos!AB113,Plexos!AE113,Plexos!AH113,Plexos!AK113,Plexos!AN113)</f>
        <v>361327.16871652741</v>
      </c>
      <c r="E113" s="4">
        <f>SUM(Plexos!AR113,Plexos!AU113,Plexos!AX113,Plexos!BA113,Plexos!BD113,Plexos!BG113)</f>
        <v>350027.61150388449</v>
      </c>
      <c r="G113" s="4">
        <f>SUM(Plexos!D113,Plexos!G113,Plexos!J113,Plexos!M113,Plexos!P113,Plexos!S113)</f>
        <v>37616.289424776616</v>
      </c>
      <c r="H113" s="4">
        <f>SUM(Plexos!W113,Plexos!Z113,Plexos!AC113,Plexos!AF113,Plexos!AI113,Plexos!AL113)</f>
        <v>38004.730392517231</v>
      </c>
      <c r="I113" s="4">
        <f>SUM(Plexos!AP113,Plexos!AS113,Plexos!AV113,Plexos!AY113,Plexos!BB113,Plexos!BE113)</f>
        <v>37063.091438404655</v>
      </c>
      <c r="K113" s="4">
        <f>SUM(Plexos!E113,Plexos!H113,Plexos!K113,Plexos!N113,Plexos!Q113,Plexos!T113)</f>
        <v>185.88071077324224</v>
      </c>
      <c r="L113" s="4">
        <f>SUM(Plexos!X113,Plexos!AA113,Plexos!AD113,Plexos!AG113,Plexos!AJ113,Plexos!AM113)</f>
        <v>208.01388888888886</v>
      </c>
      <c r="M113" s="4">
        <f>SUM(Plexos!AQ113,Plexos!AT113,Plexos!AW113,Plexos!AZ113,Plexos!BC113,Plexos!BF113)</f>
        <v>149.13888888888914</v>
      </c>
      <c r="O113" s="4">
        <f t="shared" si="22"/>
        <v>394576.15437655267</v>
      </c>
      <c r="P113" s="4">
        <f t="shared" si="23"/>
        <v>399539.91299793351</v>
      </c>
      <c r="Q113" s="4">
        <f t="shared" si="24"/>
        <v>387239.841831178</v>
      </c>
    </row>
    <row r="114" spans="1:17" x14ac:dyDescent="0.25">
      <c r="A114">
        <f t="shared" si="21"/>
        <v>2026</v>
      </c>
      <c r="B114" s="1">
        <f>Base!A113</f>
        <v>46113</v>
      </c>
      <c r="C114" s="4">
        <f>SUM(Plexos!F114,Plexos!I114,Plexos!L114,Plexos!O114,Plexos!R114,Plexos!U114)</f>
        <v>356752.32917360286</v>
      </c>
      <c r="D114" s="4">
        <f>SUM(Plexos!Y114,Plexos!AB114,Plexos!AE114,Plexos!AH114,Plexos!AK114,Plexos!AN114)</f>
        <v>361385.96254657395</v>
      </c>
      <c r="E114" s="4">
        <f>SUM(Plexos!AR114,Plexos!AU114,Plexos!AX114,Plexos!BA114,Plexos!BD114,Plexos!BG114)</f>
        <v>349888.99851907836</v>
      </c>
      <c r="G114" s="4">
        <f>SUM(Plexos!D114,Plexos!G114,Plexos!J114,Plexos!M114,Plexos!P114,Plexos!S114)</f>
        <v>37624.351824776619</v>
      </c>
      <c r="H114" s="4">
        <f>SUM(Plexos!W114,Plexos!Z114,Plexos!AC114,Plexos!AF114,Plexos!AI114,Plexos!AL114)</f>
        <v>38022.301046509907</v>
      </c>
      <c r="I114" s="4">
        <f>SUM(Plexos!AP114,Plexos!AS114,Plexos!AV114,Plexos!AY114,Plexos!BB114,Plexos!BE114)</f>
        <v>37057.562953497596</v>
      </c>
      <c r="K114" s="4">
        <f>SUM(Plexos!E114,Plexos!H114,Plexos!K114,Plexos!N114,Plexos!Q114,Plexos!T114)</f>
        <v>186.38083231426279</v>
      </c>
      <c r="L114" s="4">
        <f>SUM(Plexos!X114,Plexos!AA114,Plexos!AD114,Plexos!AG114,Plexos!AJ114,Plexos!AM114)</f>
        <v>208.38888888888886</v>
      </c>
      <c r="M114" s="4">
        <f>SUM(Plexos!AQ114,Plexos!AT114,Plexos!AW114,Plexos!AZ114,Plexos!BC114,Plexos!BF114)</f>
        <v>148.47222222222246</v>
      </c>
      <c r="O114" s="4">
        <f t="shared" si="22"/>
        <v>394563.06183069374</v>
      </c>
      <c r="P114" s="4">
        <f t="shared" si="23"/>
        <v>399616.65248197271</v>
      </c>
      <c r="Q114" s="4">
        <f t="shared" si="24"/>
        <v>387095.03369479819</v>
      </c>
    </row>
    <row r="115" spans="1:17" x14ac:dyDescent="0.25">
      <c r="A115">
        <f t="shared" si="21"/>
        <v>2026</v>
      </c>
      <c r="B115" s="1">
        <f>Base!A114</f>
        <v>46143</v>
      </c>
      <c r="C115" s="4">
        <f>SUM(Plexos!F115,Plexos!I115,Plexos!L115,Plexos!O115,Plexos!R115,Plexos!U115)</f>
        <v>356628.68494111067</v>
      </c>
      <c r="D115" s="4">
        <f>SUM(Plexos!Y115,Plexos!AB115,Plexos!AE115,Plexos!AH115,Plexos!AK115,Plexos!AN115)</f>
        <v>361341.63760898425</v>
      </c>
      <c r="E115" s="4">
        <f>SUM(Plexos!AR115,Plexos!AU115,Plexos!AX115,Plexos!BA115,Plexos!BD115,Plexos!BG115)</f>
        <v>349649.99182391935</v>
      </c>
      <c r="G115" s="4">
        <f>SUM(Plexos!D115,Plexos!G115,Plexos!J115,Plexos!M115,Plexos!P115,Plexos!S115)</f>
        <v>37556.157624776613</v>
      </c>
      <c r="H115" s="4">
        <f>SUM(Plexos!W115,Plexos!Z115,Plexos!AC115,Plexos!AF115,Plexos!AI115,Plexos!AL115)</f>
        <v>37961.864532076826</v>
      </c>
      <c r="I115" s="4">
        <f>SUM(Plexos!AP115,Plexos!AS115,Plexos!AV115,Plexos!AY115,Plexos!BB115,Plexos!BE115)</f>
        <v>36978.128633105036</v>
      </c>
      <c r="K115" s="4">
        <f>SUM(Plexos!E115,Plexos!H115,Plexos!K115,Plexos!N115,Plexos!Q115,Plexos!T115)</f>
        <v>186.88089298113141</v>
      </c>
      <c r="L115" s="4">
        <f>SUM(Plexos!X115,Plexos!AA115,Plexos!AD115,Plexos!AG115,Plexos!AJ115,Plexos!AM115)</f>
        <v>209.76388888888886</v>
      </c>
      <c r="M115" s="4">
        <f>SUM(Plexos!AQ115,Plexos!AT115,Plexos!AW115,Plexos!AZ115,Plexos!BC115,Plexos!BF115)</f>
        <v>148.8055555555558</v>
      </c>
      <c r="O115" s="4">
        <f t="shared" si="22"/>
        <v>394371.72345886839</v>
      </c>
      <c r="P115" s="4">
        <f t="shared" si="23"/>
        <v>399513.26602994994</v>
      </c>
      <c r="Q115" s="4">
        <f t="shared" si="24"/>
        <v>386776.92601257993</v>
      </c>
    </row>
    <row r="116" spans="1:17" x14ac:dyDescent="0.25">
      <c r="A116">
        <f t="shared" si="21"/>
        <v>2026</v>
      </c>
      <c r="B116" s="1">
        <f>Base!A115</f>
        <v>46174</v>
      </c>
      <c r="C116" s="4">
        <f>SUM(Plexos!F116,Plexos!I116,Plexos!L116,Plexos!O116,Plexos!R116,Plexos!U116)</f>
        <v>356316.02488937811</v>
      </c>
      <c r="D116" s="4">
        <f>SUM(Plexos!Y116,Plexos!AB116,Plexos!AE116,Plexos!AH116,Plexos!AK116,Plexos!AN116)</f>
        <v>361106.75562559941</v>
      </c>
      <c r="E116" s="4">
        <f>SUM(Plexos!AR116,Plexos!AU116,Plexos!AX116,Plexos!BA116,Plexos!BD116,Plexos!BG116)</f>
        <v>349224.86153543531</v>
      </c>
      <c r="G116" s="4">
        <f>SUM(Plexos!D116,Plexos!G116,Plexos!J116,Plexos!M116,Plexos!P116,Plexos!S116)</f>
        <v>37574.251124776616</v>
      </c>
      <c r="H116" s="4">
        <f>SUM(Plexos!W116,Plexos!Z116,Plexos!AC116,Plexos!AF116,Plexos!AI116,Plexos!AL116)</f>
        <v>37988.671154746</v>
      </c>
      <c r="I116" s="4">
        <f>SUM(Plexos!AP116,Plexos!AS116,Plexos!AV116,Plexos!AY116,Plexos!BB116,Plexos!BE116)</f>
        <v>36983.650538440066</v>
      </c>
      <c r="K116" s="4">
        <f>SUM(Plexos!E116,Plexos!H116,Plexos!K116,Plexos!N116,Plexos!Q116,Plexos!T116)</f>
        <v>187.38090739411768</v>
      </c>
      <c r="L116" s="4">
        <f>SUM(Plexos!X116,Plexos!AA116,Plexos!AD116,Plexos!AG116,Plexos!AJ116,Plexos!AM116)</f>
        <v>210.13888888888886</v>
      </c>
      <c r="M116" s="4">
        <f>SUM(Plexos!AQ116,Plexos!AT116,Plexos!AW116,Plexos!AZ116,Plexos!BC116,Plexos!BF116)</f>
        <v>148.13888888888914</v>
      </c>
      <c r="O116" s="4">
        <f t="shared" si="22"/>
        <v>394077.65692154883</v>
      </c>
      <c r="P116" s="4">
        <f t="shared" si="23"/>
        <v>399305.56566923426</v>
      </c>
      <c r="Q116" s="4">
        <f t="shared" si="24"/>
        <v>386356.65096276428</v>
      </c>
    </row>
    <row r="117" spans="1:17" x14ac:dyDescent="0.25">
      <c r="A117">
        <f t="shared" si="21"/>
        <v>2026</v>
      </c>
      <c r="B117" s="1">
        <f>Base!A116</f>
        <v>46204</v>
      </c>
      <c r="C117" s="4">
        <f>SUM(Plexos!F117,Plexos!I117,Plexos!L117,Plexos!O117,Plexos!R117,Plexos!U117)</f>
        <v>356285.38357492653</v>
      </c>
      <c r="D117" s="4">
        <f>SUM(Plexos!Y117,Plexos!AB117,Plexos!AE117,Plexos!AH117,Plexos!AK117,Plexos!AN117)</f>
        <v>361157.49006872048</v>
      </c>
      <c r="E117" s="4">
        <f>SUM(Plexos!AR117,Plexos!AU117,Plexos!AX117,Plexos!BA117,Plexos!BD117,Plexos!BG117)</f>
        <v>349076.43035645684</v>
      </c>
      <c r="G117" s="4">
        <f>SUM(Plexos!D117,Plexos!G117,Plexos!J117,Plexos!M117,Plexos!P117,Plexos!S117)</f>
        <v>37431.178624776614</v>
      </c>
      <c r="H117" s="4">
        <f>SUM(Plexos!W117,Plexos!Z117,Plexos!AC117,Plexos!AF117,Plexos!AI117,Plexos!AL117)</f>
        <v>37821.307387130895</v>
      </c>
      <c r="I117" s="4">
        <f>SUM(Plexos!AP117,Plexos!AS117,Plexos!AV117,Plexos!AY117,Plexos!BB117,Plexos!BE117)</f>
        <v>36882.403109641702</v>
      </c>
      <c r="K117" s="4">
        <f>SUM(Plexos!E117,Plexos!H117,Plexos!K117,Plexos!N117,Plexos!Q117,Plexos!T117)</f>
        <v>187.25589019092763</v>
      </c>
      <c r="L117" s="4">
        <f>SUM(Plexos!X117,Plexos!AA117,Plexos!AD117,Plexos!AG117,Plexos!AJ117,Plexos!AM117)</f>
        <v>210.51388888888886</v>
      </c>
      <c r="M117" s="4">
        <f>SUM(Plexos!AQ117,Plexos!AT117,Plexos!AW117,Plexos!AZ117,Plexos!BC117,Plexos!BF117)</f>
        <v>147.47222222222248</v>
      </c>
      <c r="O117" s="4">
        <f t="shared" si="22"/>
        <v>393903.81808989408</v>
      </c>
      <c r="P117" s="4">
        <f t="shared" si="23"/>
        <v>399189.31134474027</v>
      </c>
      <c r="Q117" s="4">
        <f t="shared" si="24"/>
        <v>386106.30568832078</v>
      </c>
    </row>
    <row r="118" spans="1:17" x14ac:dyDescent="0.25">
      <c r="A118">
        <f t="shared" si="21"/>
        <v>2026</v>
      </c>
      <c r="B118" s="1">
        <f>Base!A117</f>
        <v>46235</v>
      </c>
      <c r="C118" s="4">
        <f>SUM(Plexos!F118,Plexos!I118,Plexos!L118,Plexos!O118,Plexos!R118,Plexos!U118)</f>
        <v>356338.72356159147</v>
      </c>
      <c r="D118" s="4">
        <f>SUM(Plexos!Y118,Plexos!AB118,Plexos!AE118,Plexos!AH118,Plexos!AK118,Plexos!AN118)</f>
        <v>361293.3574904516</v>
      </c>
      <c r="E118" s="4">
        <f>SUM(Plexos!AR118,Plexos!AU118,Plexos!AX118,Plexos!BA118,Plexos!BD118,Plexos!BG118)</f>
        <v>349009.93652855488</v>
      </c>
      <c r="G118" s="4">
        <f>SUM(Plexos!D118,Plexos!G118,Plexos!J118,Plexos!M118,Plexos!P118,Plexos!S118)</f>
        <v>37400.077724776609</v>
      </c>
      <c r="H118" s="4">
        <f>SUM(Plexos!W118,Plexos!Z118,Plexos!AC118,Plexos!AF118,Plexos!AI118,Plexos!AL118)</f>
        <v>37798.387023000738</v>
      </c>
      <c r="I118" s="4">
        <f>SUM(Plexos!AP118,Plexos!AS118,Plexos!AV118,Plexos!AY118,Plexos!BB118,Plexos!BE118)</f>
        <v>36839.406784423139</v>
      </c>
      <c r="K118" s="4">
        <f>SUM(Plexos!E118,Plexos!H118,Plexos!K118,Plexos!N118,Plexos!Q118,Plexos!T118)</f>
        <v>188.50585404552325</v>
      </c>
      <c r="L118" s="4">
        <f>SUM(Plexos!X118,Plexos!AA118,Plexos!AD118,Plexos!AG118,Plexos!AJ118,Plexos!AM118)</f>
        <v>210.88888888888886</v>
      </c>
      <c r="M118" s="4">
        <f>SUM(Plexos!AQ118,Plexos!AT118,Plexos!AW118,Plexos!AZ118,Plexos!BC118,Plexos!BF118)</f>
        <v>146.80555555555583</v>
      </c>
      <c r="O118" s="4">
        <f t="shared" si="22"/>
        <v>393927.30714041356</v>
      </c>
      <c r="P118" s="4">
        <f t="shared" si="23"/>
        <v>399302.63340234122</v>
      </c>
      <c r="Q118" s="4">
        <f t="shared" si="24"/>
        <v>385996.14886853361</v>
      </c>
    </row>
    <row r="119" spans="1:17" x14ac:dyDescent="0.25">
      <c r="A119">
        <f t="shared" si="21"/>
        <v>2026</v>
      </c>
      <c r="B119" s="1">
        <f>Base!A118</f>
        <v>46266</v>
      </c>
      <c r="C119" s="4">
        <f>SUM(Plexos!F119,Plexos!I119,Plexos!L119,Plexos!O119,Plexos!R119,Plexos!U119)</f>
        <v>356710.07912539743</v>
      </c>
      <c r="D119" s="4">
        <f>SUM(Plexos!Y119,Plexos!AB119,Plexos!AE119,Plexos!AH119,Plexos!AK119,Plexos!AN119)</f>
        <v>361752.05693072826</v>
      </c>
      <c r="E119" s="4">
        <f>SUM(Plexos!AR119,Plexos!AU119,Plexos!AX119,Plexos!BA119,Plexos!BD119,Plexos!BG119)</f>
        <v>349255.09459188802</v>
      </c>
      <c r="G119" s="4">
        <f>SUM(Plexos!D119,Plexos!G119,Plexos!J119,Plexos!M119,Plexos!P119,Plexos!S119)</f>
        <v>37394.14882477661</v>
      </c>
      <c r="H119" s="4">
        <f>SUM(Plexos!W119,Plexos!Z119,Plexos!AC119,Plexos!AF119,Plexos!AI119,Plexos!AL119)</f>
        <v>37801.041846633525</v>
      </c>
      <c r="I119" s="4">
        <f>SUM(Plexos!AP119,Plexos!AS119,Plexos!AV119,Plexos!AY119,Plexos!BB119,Plexos!BE119)</f>
        <v>36821.162766647532</v>
      </c>
      <c r="K119" s="4">
        <f>SUM(Plexos!E119,Plexos!H119,Plexos!K119,Plexos!N119,Plexos!Q119,Plexos!T119)</f>
        <v>190.63081012939006</v>
      </c>
      <c r="L119" s="4">
        <f>SUM(Plexos!X119,Plexos!AA119,Plexos!AD119,Plexos!AG119,Plexos!AJ119,Plexos!AM119)</f>
        <v>212.26388888888886</v>
      </c>
      <c r="M119" s="4">
        <f>SUM(Plexos!AQ119,Plexos!AT119,Plexos!AW119,Plexos!AZ119,Plexos!BC119,Plexos!BF119)</f>
        <v>147.13888888888914</v>
      </c>
      <c r="O119" s="4">
        <f t="shared" si="22"/>
        <v>394294.85876030341</v>
      </c>
      <c r="P119" s="4">
        <f t="shared" si="23"/>
        <v>399765.36266625067</v>
      </c>
      <c r="Q119" s="4">
        <f t="shared" si="24"/>
        <v>386223.39624742442</v>
      </c>
    </row>
    <row r="120" spans="1:17" x14ac:dyDescent="0.25">
      <c r="A120">
        <f t="shared" si="21"/>
        <v>2026</v>
      </c>
      <c r="B120" s="1">
        <f>Base!A119</f>
        <v>46296</v>
      </c>
      <c r="C120" s="4">
        <f>SUM(Plexos!F120,Plexos!I120,Plexos!L120,Plexos!O120,Plexos!R120,Plexos!U120)</f>
        <v>357804.42435666756</v>
      </c>
      <c r="D120" s="4">
        <f>SUM(Plexos!Y120,Plexos!AB120,Plexos!AE120,Plexos!AH120,Plexos!AK120,Plexos!AN120)</f>
        <v>362942.17170647392</v>
      </c>
      <c r="E120" s="4">
        <f>SUM(Plexos!AR120,Plexos!AU120,Plexos!AX120,Plexos!BA120,Plexos!BD120,Plexos!BG120)</f>
        <v>350210.22523516172</v>
      </c>
      <c r="G120" s="4">
        <f>SUM(Plexos!D120,Plexos!G120,Plexos!J120,Plexos!M120,Plexos!P120,Plexos!S120)</f>
        <v>37472.04302477662</v>
      </c>
      <c r="H120" s="4">
        <f>SUM(Plexos!W120,Plexos!Z120,Plexos!AC120,Plexos!AF120,Plexos!AI120,Plexos!AL120)</f>
        <v>37888.825288875378</v>
      </c>
      <c r="I120" s="4">
        <f>SUM(Plexos!AP120,Plexos!AS120,Plexos!AV120,Plexos!AY120,Plexos!BB120,Plexos!BE120)</f>
        <v>36884.883003856703</v>
      </c>
      <c r="K120" s="4">
        <f>SUM(Plexos!E120,Plexos!H120,Plexos!K120,Plexos!N120,Plexos!Q120,Plexos!T120)</f>
        <v>188.25577316833471</v>
      </c>
      <c r="L120" s="4">
        <f>SUM(Plexos!X120,Plexos!AA120,Plexos!AD120,Plexos!AG120,Plexos!AJ120,Plexos!AM120)</f>
        <v>211.63888888888886</v>
      </c>
      <c r="M120" s="4">
        <f>SUM(Plexos!AQ120,Plexos!AT120,Plexos!AW120,Plexos!AZ120,Plexos!BC120,Plexos!BF120)</f>
        <v>145.47222222222251</v>
      </c>
      <c r="O120" s="4">
        <f t="shared" si="22"/>
        <v>395464.72315461253</v>
      </c>
      <c r="P120" s="4">
        <f t="shared" si="23"/>
        <v>401042.63588423817</v>
      </c>
      <c r="Q120" s="4">
        <f t="shared" si="24"/>
        <v>387240.58046124066</v>
      </c>
    </row>
    <row r="121" spans="1:17" x14ac:dyDescent="0.25">
      <c r="A121">
        <f t="shared" si="21"/>
        <v>2026</v>
      </c>
      <c r="B121" s="1">
        <f>Base!A120</f>
        <v>46327</v>
      </c>
      <c r="C121" s="4">
        <f>SUM(Plexos!F121,Plexos!I121,Plexos!L121,Plexos!O121,Plexos!R121,Plexos!U121)</f>
        <v>359168.77405390813</v>
      </c>
      <c r="D121" s="4">
        <f>SUM(Plexos!Y121,Plexos!AB121,Plexos!AE121,Plexos!AH121,Plexos!AK121,Plexos!AN121)</f>
        <v>364406.06274497672</v>
      </c>
      <c r="E121" s="4">
        <f>SUM(Plexos!AR121,Plexos!AU121,Plexos!AX121,Plexos!BA121,Plexos!BD121,Plexos!BG121)</f>
        <v>351429.47421024553</v>
      </c>
      <c r="G121" s="4">
        <f>SUM(Plexos!D121,Plexos!G121,Plexos!J121,Plexos!M121,Plexos!P121,Plexos!S121)</f>
        <v>37499.036324776614</v>
      </c>
      <c r="H121" s="4">
        <f>SUM(Plexos!W121,Plexos!Z121,Plexos!AC121,Plexos!AF121,Plexos!AI121,Plexos!AL121)</f>
        <v>37923.887329601443</v>
      </c>
      <c r="I121" s="4">
        <f>SUM(Plexos!AP121,Plexos!AS121,Plexos!AV121,Plexos!AY121,Plexos!BB121,Plexos!BE121)</f>
        <v>36900.081804527392</v>
      </c>
      <c r="K121" s="4">
        <f>SUM(Plexos!E121,Plexos!H121,Plexos!K121,Plexos!N121,Plexos!Q121,Plexos!T121)</f>
        <v>187.25575265810707</v>
      </c>
      <c r="L121" s="4">
        <f>SUM(Plexos!X121,Plexos!AA121,Plexos!AD121,Plexos!AG121,Plexos!AJ121,Plexos!AM121)</f>
        <v>212.01388888888886</v>
      </c>
      <c r="M121" s="4">
        <f>SUM(Plexos!AQ121,Plexos!AT121,Plexos!AW121,Plexos!AZ121,Plexos!BC121,Plexos!BF121)</f>
        <v>144.80555555555583</v>
      </c>
      <c r="O121" s="4">
        <f t="shared" si="22"/>
        <v>396855.06613134284</v>
      </c>
      <c r="P121" s="4">
        <f t="shared" si="23"/>
        <v>402541.96396346705</v>
      </c>
      <c r="Q121" s="4">
        <f t="shared" si="24"/>
        <v>388474.36157032847</v>
      </c>
    </row>
    <row r="122" spans="1:17" x14ac:dyDescent="0.25">
      <c r="A122">
        <f t="shared" si="21"/>
        <v>2026</v>
      </c>
      <c r="B122" s="1">
        <f>Base!A121</f>
        <v>46357</v>
      </c>
      <c r="C122" s="4">
        <f>SUM(Plexos!F122,Plexos!I122,Plexos!L122,Plexos!O122,Plexos!R122,Plexos!U122)</f>
        <v>360437.12432607159</v>
      </c>
      <c r="D122" s="4">
        <f>SUM(Plexos!Y122,Plexos!AB122,Plexos!AE122,Plexos!AH122,Plexos!AK122,Plexos!AN122)</f>
        <v>365774.00313264958</v>
      </c>
      <c r="E122" s="4">
        <f>SUM(Plexos!AR122,Plexos!AU122,Plexos!AX122,Plexos!BA122,Plexos!BD122,Plexos!BG122)</f>
        <v>352553.53873417195</v>
      </c>
      <c r="G122" s="4">
        <f>SUM(Plexos!D122,Plexos!G122,Plexos!J122,Plexos!M122,Plexos!P122,Plexos!S122)</f>
        <v>37714.155024776614</v>
      </c>
      <c r="H122" s="4">
        <f>SUM(Plexos!W122,Plexos!Z122,Plexos!AC122,Plexos!AF122,Plexos!AI122,Plexos!AL122)</f>
        <v>38150.028350251334</v>
      </c>
      <c r="I122" s="4">
        <f>SUM(Plexos!AP122,Plexos!AS122,Plexos!AV122,Plexos!AY122,Plexos!BB122,Plexos!BE122)</f>
        <v>37099.373074215779</v>
      </c>
      <c r="K122" s="4">
        <f>SUM(Plexos!E122,Plexos!H122,Plexos!K122,Plexos!N122,Plexos!Q122,Plexos!T122)</f>
        <v>187.00575218088733</v>
      </c>
      <c r="L122" s="4">
        <f>SUM(Plexos!X122,Plexos!AA122,Plexos!AD122,Plexos!AG122,Plexos!AJ122,Plexos!AM122)</f>
        <v>212.38888888888886</v>
      </c>
      <c r="M122" s="4">
        <f>SUM(Plexos!AQ122,Plexos!AT122,Plexos!AW122,Plexos!AZ122,Plexos!BC122,Plexos!BF122)</f>
        <v>144.13888888888917</v>
      </c>
      <c r="O122" s="4">
        <f t="shared" si="22"/>
        <v>398338.28510302905</v>
      </c>
      <c r="P122" s="4">
        <f t="shared" si="23"/>
        <v>404136.42037178978</v>
      </c>
      <c r="Q122" s="4">
        <f t="shared" si="24"/>
        <v>389797.0506972766</v>
      </c>
    </row>
    <row r="123" spans="1:17" x14ac:dyDescent="0.25">
      <c r="A123">
        <f t="shared" si="21"/>
        <v>2027</v>
      </c>
      <c r="B123" s="1">
        <f>Base!A122</f>
        <v>46388</v>
      </c>
      <c r="C123" s="4">
        <f>SUM(Plexos!F123,Plexos!I123,Plexos!L123,Plexos!O123,Plexos!R123,Plexos!U123)</f>
        <v>361257.47018710524</v>
      </c>
      <c r="D123" s="4">
        <f>SUM(Plexos!Y123,Plexos!AB123,Plexos!AE123,Plexos!AH123,Plexos!AK123,Plexos!AN123)</f>
        <v>366687.98768528958</v>
      </c>
      <c r="E123" s="4">
        <f>SUM(Plexos!AR123,Plexos!AU123,Plexos!AX123,Plexos!BA123,Plexos!BD123,Plexos!BG123)</f>
        <v>353238.0068234459</v>
      </c>
      <c r="G123" s="4">
        <f>SUM(Plexos!D123,Plexos!G123,Plexos!J123,Plexos!M123,Plexos!P123,Plexos!S123)</f>
        <v>37781.00149010757</v>
      </c>
      <c r="H123" s="4">
        <f>SUM(Plexos!W123,Plexos!Z123,Plexos!AC123,Plexos!AF123,Plexos!AI123,Plexos!AL123)</f>
        <v>38226.377442031102</v>
      </c>
      <c r="I123" s="4">
        <f>SUM(Plexos!AP123,Plexos!AS123,Plexos!AV123,Plexos!AY123,Plexos!BB123,Plexos!BE123)</f>
        <v>37152.492416992318</v>
      </c>
      <c r="K123" s="4">
        <f>SUM(Plexos!E123,Plexos!H123,Plexos!K123,Plexos!N123,Plexos!Q123,Plexos!T123)</f>
        <v>186.0057688070813</v>
      </c>
      <c r="L123" s="4">
        <f>SUM(Plexos!X123,Plexos!AA123,Plexos!AD123,Plexos!AG123,Plexos!AJ123,Plexos!AM123)</f>
        <v>211.76388888888886</v>
      </c>
      <c r="M123" s="4">
        <f>SUM(Plexos!AQ123,Plexos!AT123,Plexos!AW123,Plexos!AZ123,Plexos!BC123,Plexos!BF123)</f>
        <v>142.47222222222251</v>
      </c>
      <c r="O123" s="4">
        <f t="shared" si="22"/>
        <v>399224.47744601988</v>
      </c>
      <c r="P123" s="4">
        <f t="shared" si="23"/>
        <v>405126.12901620957</v>
      </c>
      <c r="Q123" s="4">
        <f t="shared" si="24"/>
        <v>390532.97146266047</v>
      </c>
    </row>
    <row r="124" spans="1:17" x14ac:dyDescent="0.25">
      <c r="A124">
        <f t="shared" si="21"/>
        <v>2027</v>
      </c>
      <c r="B124" s="1">
        <f>Base!A123</f>
        <v>46419</v>
      </c>
      <c r="C124" s="4">
        <f>SUM(Plexos!F124,Plexos!I124,Plexos!L124,Plexos!O124,Plexos!R124,Plexos!U124)</f>
        <v>361292.8229515219</v>
      </c>
      <c r="D124" s="4">
        <f>SUM(Plexos!Y124,Plexos!AB124,Plexos!AE124,Plexos!AH124,Plexos!AK124,Plexos!AN124)</f>
        <v>366805.63549122831</v>
      </c>
      <c r="E124" s="4">
        <f>SUM(Plexos!AR124,Plexos!AU124,Plexos!AX124,Plexos!BA124,Plexos!BD124,Plexos!BG124)</f>
        <v>353154.42096816289</v>
      </c>
      <c r="G124" s="4">
        <f>SUM(Plexos!D124,Plexos!G124,Plexos!J124,Plexos!M124,Plexos!P124,Plexos!S124)</f>
        <v>37778.103290107567</v>
      </c>
      <c r="H124" s="4">
        <f>SUM(Plexos!W124,Plexos!Z124,Plexos!AC124,Plexos!AF124,Plexos!AI124,Plexos!AL124)</f>
        <v>38231.341099370526</v>
      </c>
      <c r="I124" s="4">
        <f>SUM(Plexos!AP124,Plexos!AS124,Plexos!AV124,Plexos!AY124,Plexos!BB124,Plexos!BE124)</f>
        <v>37138.08345955098</v>
      </c>
      <c r="K124" s="4">
        <f>SUM(Plexos!E124,Plexos!H124,Plexos!K124,Plexos!N124,Plexos!Q124,Plexos!T124)</f>
        <v>185.9432927535689</v>
      </c>
      <c r="L124" s="4">
        <f>SUM(Plexos!X124,Plexos!AA124,Plexos!AD124,Plexos!AG124,Plexos!AJ124,Plexos!AM124)</f>
        <v>212.13888888888886</v>
      </c>
      <c r="M124" s="4">
        <f>SUM(Plexos!AQ124,Plexos!AT124,Plexos!AW124,Plexos!AZ124,Plexos!BC124,Plexos!BF124)</f>
        <v>141.80555555555586</v>
      </c>
      <c r="O124" s="4">
        <f t="shared" si="22"/>
        <v>399256.86953438306</v>
      </c>
      <c r="P124" s="4">
        <f t="shared" si="23"/>
        <v>405249.11547948769</v>
      </c>
      <c r="Q124" s="4">
        <f t="shared" si="24"/>
        <v>390434.30998326943</v>
      </c>
    </row>
    <row r="125" spans="1:17" x14ac:dyDescent="0.25">
      <c r="A125">
        <f t="shared" si="21"/>
        <v>2027</v>
      </c>
      <c r="B125" s="1">
        <f>Base!A124</f>
        <v>46447</v>
      </c>
      <c r="C125" s="4">
        <f>SUM(Plexos!F125,Plexos!I125,Plexos!L125,Plexos!O125,Plexos!R125,Plexos!U125)</f>
        <v>361429.16743185703</v>
      </c>
      <c r="D125" s="4">
        <f>SUM(Plexos!Y125,Plexos!AB125,Plexos!AE125,Plexos!AH125,Plexos!AK125,Plexos!AN125)</f>
        <v>367025.60569855105</v>
      </c>
      <c r="E125" s="4">
        <f>SUM(Plexos!AR125,Plexos!AU125,Plexos!AX125,Plexos!BA125,Plexos!BD125,Plexos!BG125)</f>
        <v>353170.08142414317</v>
      </c>
      <c r="G125" s="4">
        <f>SUM(Plexos!D125,Plexos!G125,Plexos!J125,Plexos!M125,Plexos!P125,Plexos!S125)</f>
        <v>37778.957490107568</v>
      </c>
      <c r="H125" s="4">
        <f>SUM(Plexos!W125,Plexos!Z125,Plexos!AC125,Plexos!AF125,Plexos!AI125,Plexos!AL125)</f>
        <v>38240.897946435311</v>
      </c>
      <c r="I125" s="4">
        <f>SUM(Plexos!AP125,Plexos!AS125,Plexos!AV125,Plexos!AY125,Plexos!BB125,Plexos!BE125)</f>
        <v>37126.418151004851</v>
      </c>
      <c r="K125" s="4">
        <f>SUM(Plexos!E125,Plexos!H125,Plexos!K125,Plexos!N125,Plexos!Q125,Plexos!T125)</f>
        <v>185.88081145850674</v>
      </c>
      <c r="L125" s="4">
        <f>SUM(Plexos!X125,Plexos!AA125,Plexos!AD125,Plexos!AG125,Plexos!AJ125,Plexos!AM125)</f>
        <v>213.01388888888886</v>
      </c>
      <c r="M125" s="4">
        <f>SUM(Plexos!AQ125,Plexos!AT125,Plexos!AW125,Plexos!AZ125,Plexos!BC125,Plexos!BF125)</f>
        <v>140.6388888888892</v>
      </c>
      <c r="O125" s="4">
        <f t="shared" si="22"/>
        <v>399394.00573342311</v>
      </c>
      <c r="P125" s="4">
        <f t="shared" si="23"/>
        <v>405479.51753387525</v>
      </c>
      <c r="Q125" s="4">
        <f t="shared" si="24"/>
        <v>390437.13846403686</v>
      </c>
    </row>
    <row r="126" spans="1:17" x14ac:dyDescent="0.25">
      <c r="A126">
        <f t="shared" si="21"/>
        <v>2027</v>
      </c>
      <c r="B126" s="1">
        <f>Base!A125</f>
        <v>46478</v>
      </c>
      <c r="C126" s="4">
        <f>SUM(Plexos!F126,Plexos!I126,Plexos!L126,Plexos!O126,Plexos!R126,Plexos!U126)</f>
        <v>361368.52033109486</v>
      </c>
      <c r="D126" s="4">
        <f>SUM(Plexos!Y126,Plexos!AB126,Plexos!AE126,Plexos!AH126,Plexos!AK126,Plexos!AN126)</f>
        <v>367046.18125268858</v>
      </c>
      <c r="E126" s="4">
        <f>SUM(Plexos!AR126,Plexos!AU126,Plexos!AX126,Plexos!BA126,Plexos!BD126,Plexos!BG126)</f>
        <v>352992.32696105418</v>
      </c>
      <c r="G126" s="4">
        <f>SUM(Plexos!D126,Plexos!G126,Plexos!J126,Plexos!M126,Plexos!P126,Plexos!S126)</f>
        <v>37777.11499010757</v>
      </c>
      <c r="H126" s="4">
        <f>SUM(Plexos!W126,Plexos!Z126,Plexos!AC126,Plexos!AF126,Plexos!AI126,Plexos!AL126)</f>
        <v>38248.617370157081</v>
      </c>
      <c r="I126" s="4">
        <f>SUM(Plexos!AP126,Plexos!AS126,Plexos!AV126,Plexos!AY126,Plexos!BB126,Plexos!BE126)</f>
        <v>37110.998093344431</v>
      </c>
      <c r="K126" s="4">
        <f>SUM(Plexos!E126,Plexos!H126,Plexos!K126,Plexos!N126,Plexos!Q126,Plexos!T126)</f>
        <v>186.38081982835899</v>
      </c>
      <c r="L126" s="4">
        <f>SUM(Plexos!X126,Plexos!AA126,Plexos!AD126,Plexos!AG126,Plexos!AJ126,Plexos!AM126)</f>
        <v>213.38888888888886</v>
      </c>
      <c r="M126" s="4">
        <f>SUM(Plexos!AQ126,Plexos!AT126,Plexos!AW126,Plexos!AZ126,Plexos!BC126,Plexos!BF126)</f>
        <v>139.97222222222251</v>
      </c>
      <c r="O126" s="4">
        <f t="shared" si="22"/>
        <v>399332.01614103082</v>
      </c>
      <c r="P126" s="4">
        <f t="shared" si="23"/>
        <v>405508.18751173455</v>
      </c>
      <c r="Q126" s="4">
        <f t="shared" si="24"/>
        <v>390243.29727662087</v>
      </c>
    </row>
    <row r="127" spans="1:17" x14ac:dyDescent="0.25">
      <c r="A127">
        <f t="shared" si="21"/>
        <v>2027</v>
      </c>
      <c r="B127" s="1">
        <f>Base!A126</f>
        <v>46508</v>
      </c>
      <c r="C127" s="4">
        <f>SUM(Plexos!F127,Plexos!I127,Plexos!L127,Plexos!O127,Plexos!R127,Plexos!U127)</f>
        <v>361206.86604421923</v>
      </c>
      <c r="D127" s="4">
        <f>SUM(Plexos!Y127,Plexos!AB127,Plexos!AE127,Plexos!AH127,Plexos!AK127,Plexos!AN127)</f>
        <v>366964.34333706857</v>
      </c>
      <c r="E127" s="4">
        <f>SUM(Plexos!AR127,Plexos!AU127,Plexos!AX127,Plexos!BA127,Plexos!BD127,Plexos!BG127)</f>
        <v>352715.51817276311</v>
      </c>
      <c r="G127" s="4">
        <f>SUM(Plexos!D127,Plexos!G127,Plexos!J127,Plexos!M127,Plexos!P127,Plexos!S127)</f>
        <v>37703.852390107568</v>
      </c>
      <c r="H127" s="4">
        <f>SUM(Plexos!W127,Plexos!Z127,Plexos!AC127,Plexos!AF127,Plexos!AI127,Plexos!AL127)</f>
        <v>38182.884552570569</v>
      </c>
      <c r="I127" s="4">
        <f>SUM(Plexos!AP127,Plexos!AS127,Plexos!AV127,Plexos!AY127,Plexos!BB127,Plexos!BE127)</f>
        <v>37026.867995729168</v>
      </c>
      <c r="K127" s="4">
        <f>SUM(Plexos!E127,Plexos!H127,Plexos!K127,Plexos!N127,Plexos!Q127,Plexos!T127)</f>
        <v>186.88081878810334</v>
      </c>
      <c r="L127" s="4">
        <f>SUM(Plexos!X127,Plexos!AA127,Plexos!AD127,Plexos!AG127,Plexos!AJ127,Plexos!AM127)</f>
        <v>214.76388888888886</v>
      </c>
      <c r="M127" s="4">
        <f>SUM(Plexos!AQ127,Plexos!AT127,Plexos!AW127,Plexos!AZ127,Plexos!BC127,Plexos!BF127)</f>
        <v>140.30555555555588</v>
      </c>
      <c r="O127" s="4">
        <f t="shared" si="22"/>
        <v>399097.59925311489</v>
      </c>
      <c r="P127" s="4">
        <f t="shared" si="23"/>
        <v>405361.99177852803</v>
      </c>
      <c r="Q127" s="4">
        <f t="shared" si="24"/>
        <v>389882.69172404782</v>
      </c>
    </row>
    <row r="128" spans="1:17" x14ac:dyDescent="0.25">
      <c r="A128">
        <f t="shared" si="21"/>
        <v>2027</v>
      </c>
      <c r="B128" s="1">
        <f>Base!A127</f>
        <v>46539</v>
      </c>
      <c r="C128" s="4">
        <f>SUM(Plexos!F128,Plexos!I128,Plexos!L128,Plexos!O128,Plexos!R128,Plexos!U128)</f>
        <v>360860.21686114493</v>
      </c>
      <c r="D128" s="4">
        <f>SUM(Plexos!Y128,Plexos!AB128,Plexos!AE128,Plexos!AH128,Plexos!AK128,Plexos!AN128)</f>
        <v>366695.67622805957</v>
      </c>
      <c r="E128" s="4">
        <f>SUM(Plexos!AR128,Plexos!AU128,Plexos!AX128,Plexos!BA128,Plexos!BD128,Plexos!BG128)</f>
        <v>352257.12341293565</v>
      </c>
      <c r="G128" s="4">
        <f>SUM(Plexos!D128,Plexos!G128,Plexos!J128,Plexos!M128,Plexos!P128,Plexos!S128)</f>
        <v>37719.971490107571</v>
      </c>
      <c r="H128" s="4">
        <f>SUM(Plexos!W128,Plexos!Z128,Plexos!AC128,Plexos!AF128,Plexos!AI128,Plexos!AL128)</f>
        <v>38207.750161978402</v>
      </c>
      <c r="I128" s="4">
        <f>SUM(Plexos!AP128,Plexos!AS128,Plexos!AV128,Plexos!AY128,Plexos!BB128,Plexos!BE128)</f>
        <v>37030.450395110805</v>
      </c>
      <c r="K128" s="4">
        <f>SUM(Plexos!E128,Plexos!H128,Plexos!K128,Plexos!N128,Plexos!Q128,Plexos!T128)</f>
        <v>187.38081261660244</v>
      </c>
      <c r="L128" s="4">
        <f>SUM(Plexos!X128,Plexos!AA128,Plexos!AD128,Plexos!AG128,Plexos!AJ128,Plexos!AM128)</f>
        <v>215.13888888888886</v>
      </c>
      <c r="M128" s="4">
        <f>SUM(Plexos!AQ128,Plexos!AT128,Plexos!AW128,Plexos!AZ128,Plexos!BC128,Plexos!BF128)</f>
        <v>139.6388888888892</v>
      </c>
      <c r="O128" s="4">
        <f t="shared" si="22"/>
        <v>398767.56916386914</v>
      </c>
      <c r="P128" s="4">
        <f t="shared" si="23"/>
        <v>405118.56527892686</v>
      </c>
      <c r="Q128" s="4">
        <f t="shared" si="24"/>
        <v>389427.21269693534</v>
      </c>
    </row>
    <row r="129" spans="1:17" x14ac:dyDescent="0.25">
      <c r="A129">
        <f t="shared" si="21"/>
        <v>2027</v>
      </c>
      <c r="B129" s="1">
        <f>Base!A128</f>
        <v>46569</v>
      </c>
      <c r="C129" s="4">
        <f>SUM(Plexos!F129,Plexos!I129,Plexos!L129,Plexos!O129,Plexos!R129,Plexos!U129)</f>
        <v>360826.56507545884</v>
      </c>
      <c r="D129" s="4">
        <f>SUM(Plexos!Y129,Plexos!AB129,Plexos!AE129,Plexos!AH129,Plexos!AK129,Plexos!AN129)</f>
        <v>366744.83892097441</v>
      </c>
      <c r="E129" s="4">
        <f>SUM(Plexos!AR129,Plexos!AU129,Plexos!AX129,Plexos!BA129,Plexos!BD129,Plexos!BG129)</f>
        <v>352104.56367262302</v>
      </c>
      <c r="G129" s="4">
        <f>SUM(Plexos!D129,Plexos!G129,Plexos!J129,Plexos!M129,Plexos!P129,Plexos!S129)</f>
        <v>37578.933990107573</v>
      </c>
      <c r="H129" s="4">
        <f>SUM(Plexos!W129,Plexos!Z129,Plexos!AC129,Plexos!AF129,Plexos!AI129,Plexos!AL129)</f>
        <v>38042.42449041619</v>
      </c>
      <c r="I129" s="4">
        <f>SUM(Plexos!AP129,Plexos!AS129,Plexos!AV129,Plexos!AY129,Plexos!BB129,Plexos!BE129)</f>
        <v>36931.308004854174</v>
      </c>
      <c r="K129" s="4">
        <f>SUM(Plexos!E129,Plexos!H129,Plexos!K129,Plexos!N129,Plexos!Q129,Plexos!T129)</f>
        <v>187.25580472456539</v>
      </c>
      <c r="L129" s="4">
        <f>SUM(Plexos!X129,Plexos!AA129,Plexos!AD129,Plexos!AG129,Plexos!AJ129,Plexos!AM129)</f>
        <v>215.51388888888886</v>
      </c>
      <c r="M129" s="4">
        <f>SUM(Plexos!AQ129,Plexos!AT129,Plexos!AW129,Plexos!AZ129,Plexos!BC129,Plexos!BF129)</f>
        <v>138.97222222222254</v>
      </c>
      <c r="O129" s="4">
        <f t="shared" si="22"/>
        <v>398592.75487029098</v>
      </c>
      <c r="P129" s="4">
        <f t="shared" si="23"/>
        <v>405002.77730027947</v>
      </c>
      <c r="Q129" s="4">
        <f t="shared" si="24"/>
        <v>389174.84389969945</v>
      </c>
    </row>
    <row r="130" spans="1:17" x14ac:dyDescent="0.25">
      <c r="A130">
        <f t="shared" si="21"/>
        <v>2027</v>
      </c>
      <c r="B130" s="1">
        <f>Base!A129</f>
        <v>46600</v>
      </c>
      <c r="C130" s="4">
        <f>SUM(Plexos!F130,Plexos!I130,Plexos!L130,Plexos!O130,Plexos!R130,Plexos!U130)</f>
        <v>360885.91348383651</v>
      </c>
      <c r="D130" s="4">
        <f>SUM(Plexos!Y130,Plexos!AB130,Plexos!AE130,Plexos!AH130,Plexos!AK130,Plexos!AN130)</f>
        <v>366888.48034353286</v>
      </c>
      <c r="E130" s="4">
        <f>SUM(Plexos!AR130,Plexos!AU130,Plexos!AX130,Plexos!BA130,Plexos!BD130,Plexos!BG130)</f>
        <v>352042.44040626532</v>
      </c>
      <c r="G130" s="4">
        <f>SUM(Plexos!D130,Plexos!G130,Plexos!J130,Plexos!M130,Plexos!P130,Plexos!S130)</f>
        <v>37554.811790107575</v>
      </c>
      <c r="H130" s="4">
        <f>SUM(Plexos!W130,Plexos!Z130,Plexos!AC130,Plexos!AF130,Plexos!AI130,Plexos!AL130)</f>
        <v>38026.671958951905</v>
      </c>
      <c r="I130" s="4">
        <f>SUM(Plexos!AP130,Plexos!AS130,Plexos!AV130,Plexos!AY130,Plexos!BB130,Plexos!BE130)</f>
        <v>36895.105638291672</v>
      </c>
      <c r="K130" s="4">
        <f>SUM(Plexos!E130,Plexos!H130,Plexos!K130,Plexos!N130,Plexos!Q130,Plexos!T130)</f>
        <v>188.50579760021617</v>
      </c>
      <c r="L130" s="4">
        <f>SUM(Plexos!X130,Plexos!AA130,Plexos!AD130,Plexos!AG130,Plexos!AJ130,Plexos!AM130)</f>
        <v>215.88888888888886</v>
      </c>
      <c r="M130" s="4">
        <f>SUM(Plexos!AQ130,Plexos!AT130,Plexos!AW130,Plexos!AZ130,Plexos!BC130,Plexos!BF130)</f>
        <v>138.30555555555588</v>
      </c>
      <c r="O130" s="4">
        <f t="shared" si="22"/>
        <v>398629.23107154429</v>
      </c>
      <c r="P130" s="4">
        <f t="shared" si="23"/>
        <v>405131.04119137366</v>
      </c>
      <c r="Q130" s="4">
        <f t="shared" si="24"/>
        <v>389075.85160011257</v>
      </c>
    </row>
    <row r="131" spans="1:17" x14ac:dyDescent="0.25">
      <c r="A131">
        <f t="shared" si="21"/>
        <v>2027</v>
      </c>
      <c r="B131" s="1">
        <f>Base!A130</f>
        <v>46631</v>
      </c>
      <c r="C131" s="4">
        <f>SUM(Plexos!F131,Plexos!I131,Plexos!L131,Plexos!O131,Plexos!R131,Plexos!U131)</f>
        <v>361264.26358569029</v>
      </c>
      <c r="D131" s="4">
        <f>SUM(Plexos!Y131,Plexos!AB131,Plexos!AE131,Plexos!AH131,Plexos!AK131,Plexos!AN131)</f>
        <v>367356.8563354318</v>
      </c>
      <c r="E131" s="4">
        <f>SUM(Plexos!AR131,Plexos!AU131,Plexos!AX131,Plexos!BA131,Plexos!BD131,Plexos!BG131)</f>
        <v>352291.71143279667</v>
      </c>
      <c r="G131" s="4">
        <f>SUM(Plexos!D131,Plexos!G131,Plexos!J131,Plexos!M131,Plexos!P131,Plexos!S131)</f>
        <v>37542.859890107575</v>
      </c>
      <c r="H131" s="4">
        <f>SUM(Plexos!W131,Plexos!Z131,Plexos!AC131,Plexos!AF131,Plexos!AI131,Plexos!AL131)</f>
        <v>38023.195448146362</v>
      </c>
      <c r="I131" s="4">
        <f>SUM(Plexos!AP131,Plexos!AS131,Plexos!AV131,Plexos!AY131,Plexos!BB131,Plexos!BE131)</f>
        <v>36871.064173938859</v>
      </c>
      <c r="K131" s="4">
        <f>SUM(Plexos!E131,Plexos!H131,Plexos!K131,Plexos!N131,Plexos!Q131,Plexos!T131)</f>
        <v>190.63079289190131</v>
      </c>
      <c r="L131" s="4">
        <f>SUM(Plexos!X131,Plexos!AA131,Plexos!AD131,Plexos!AG131,Plexos!AJ131,Plexos!AM131)</f>
        <v>217.26388888888886</v>
      </c>
      <c r="M131" s="4">
        <f>SUM(Plexos!AQ131,Plexos!AT131,Plexos!AW131,Plexos!AZ131,Plexos!BC131,Plexos!BF131)</f>
        <v>138.63888888888923</v>
      </c>
      <c r="O131" s="4">
        <f t="shared" si="22"/>
        <v>398997.75426868978</v>
      </c>
      <c r="P131" s="4">
        <f t="shared" si="23"/>
        <v>405597.31567246706</v>
      </c>
      <c r="Q131" s="4">
        <f t="shared" si="24"/>
        <v>389301.41449562443</v>
      </c>
    </row>
    <row r="132" spans="1:17" x14ac:dyDescent="0.25">
      <c r="A132">
        <f t="shared" ref="A132:A195" si="25">YEAR(B132)</f>
        <v>2027</v>
      </c>
      <c r="B132" s="1">
        <f>Base!A131</f>
        <v>46661</v>
      </c>
      <c r="C132" s="4">
        <f>SUM(Plexos!F132,Plexos!I132,Plexos!L132,Plexos!O132,Plexos!R132,Plexos!U132)</f>
        <v>362366.61078238138</v>
      </c>
      <c r="D132" s="4">
        <f>SUM(Plexos!Y132,Plexos!AB132,Plexos!AE132,Plexos!AH132,Plexos!AK132,Plexos!AN132)</f>
        <v>368559.23384554783</v>
      </c>
      <c r="E132" s="4">
        <f>SUM(Plexos!AR132,Plexos!AU132,Plexos!AX132,Plexos!BA132,Plexos!BD132,Plexos!BG132)</f>
        <v>353249.55011784646</v>
      </c>
      <c r="G132" s="4">
        <f>SUM(Plexos!D132,Plexos!G132,Plexos!J132,Plexos!M132,Plexos!P132,Plexos!S132)</f>
        <v>37616.749090107565</v>
      </c>
      <c r="H132" s="4">
        <f>SUM(Plexos!W132,Plexos!Z132,Plexos!AC132,Plexos!AF132,Plexos!AI132,Plexos!AL132)</f>
        <v>38107.142037979182</v>
      </c>
      <c r="I132" s="4">
        <f>SUM(Plexos!AP132,Plexos!AS132,Plexos!AV132,Plexos!AY132,Plexos!BB132,Plexos!BE132)</f>
        <v>36930.618869095772</v>
      </c>
      <c r="K132" s="4">
        <f>SUM(Plexos!E132,Plexos!H132,Plexos!K132,Plexos!N132,Plexos!Q132,Plexos!T132)</f>
        <v>188.2557914538271</v>
      </c>
      <c r="L132" s="4">
        <f>SUM(Plexos!X132,Plexos!AA132,Plexos!AD132,Plexos!AG132,Plexos!AJ132,Plexos!AM132)</f>
        <v>216.63888888888886</v>
      </c>
      <c r="M132" s="4">
        <f>SUM(Plexos!AQ132,Plexos!AT132,Plexos!AW132,Plexos!AZ132,Plexos!BC132,Plexos!BF132)</f>
        <v>136.97222222222257</v>
      </c>
      <c r="O132" s="4">
        <f t="shared" ref="O132:O195" si="26">SUM(C132,G132,K132)</f>
        <v>400171.61566394276</v>
      </c>
      <c r="P132" s="4">
        <f t="shared" ref="P132:P195" si="27">SUM(D132,H132,L132)</f>
        <v>406883.01477241586</v>
      </c>
      <c r="Q132" s="4">
        <f t="shared" ref="Q132:Q195" si="28">SUM(E132,I132,M132)</f>
        <v>390317.14120916446</v>
      </c>
    </row>
    <row r="133" spans="1:17" x14ac:dyDescent="0.25">
      <c r="A133">
        <f t="shared" si="25"/>
        <v>2027</v>
      </c>
      <c r="B133" s="1">
        <f>Base!A132</f>
        <v>46692</v>
      </c>
      <c r="C133" s="4">
        <f>SUM(Plexos!F133,Plexos!I133,Plexos!L133,Plexos!O133,Plexos!R133,Plexos!U133)</f>
        <v>363737.96147619083</v>
      </c>
      <c r="D133" s="4">
        <f>SUM(Plexos!Y133,Plexos!AB133,Plexos!AE133,Plexos!AH133,Plexos!AK133,Plexos!AN133)</f>
        <v>370034.99403277779</v>
      </c>
      <c r="E133" s="4">
        <f>SUM(Plexos!AR133,Plexos!AU133,Plexos!AX133,Plexos!BA133,Plexos!BD133,Plexos!BG133)</f>
        <v>354469.59660103475</v>
      </c>
      <c r="G133" s="4">
        <f>SUM(Plexos!D133,Plexos!G133,Plexos!J133,Plexos!M133,Plexos!P133,Plexos!S133)</f>
        <v>37653.810990107566</v>
      </c>
      <c r="H133" s="4">
        <f>SUM(Plexos!W133,Plexos!Z133,Plexos!AC133,Plexos!AF133,Plexos!AI133,Plexos!AL133)</f>
        <v>38152.5048331492</v>
      </c>
      <c r="I133" s="4">
        <f>SUM(Plexos!AP133,Plexos!AS133,Plexos!AV133,Plexos!AY133,Plexos!BB133,Plexos!BE133)</f>
        <v>36955.625525027237</v>
      </c>
      <c r="K133" s="4">
        <f>SUM(Plexos!E133,Plexos!H133,Plexos!K133,Plexos!N133,Plexos!Q133,Plexos!T133)</f>
        <v>187.25579297916286</v>
      </c>
      <c r="L133" s="4">
        <f>SUM(Plexos!X133,Plexos!AA133,Plexos!AD133,Plexos!AG133,Plexos!AJ133,Plexos!AM133)</f>
        <v>217.01388888888886</v>
      </c>
      <c r="M133" s="4">
        <f>SUM(Plexos!AQ133,Plexos!AT133,Plexos!AW133,Plexos!AZ133,Plexos!BC133,Plexos!BF133)</f>
        <v>136.30555555555588</v>
      </c>
      <c r="O133" s="4">
        <f t="shared" si="26"/>
        <v>401579.02825927758</v>
      </c>
      <c r="P133" s="4">
        <f t="shared" si="27"/>
        <v>408404.51275481586</v>
      </c>
      <c r="Q133" s="4">
        <f t="shared" si="28"/>
        <v>391561.52768161753</v>
      </c>
    </row>
    <row r="134" spans="1:17" x14ac:dyDescent="0.25">
      <c r="A134">
        <f t="shared" si="25"/>
        <v>2027</v>
      </c>
      <c r="B134" s="1">
        <f>Base!A133</f>
        <v>46722</v>
      </c>
      <c r="C134" s="4">
        <f>SUM(Plexos!F134,Plexos!I134,Plexos!L134,Plexos!O134,Plexos!R134,Plexos!U134)</f>
        <v>365006.30856971437</v>
      </c>
      <c r="D134" s="4">
        <f>SUM(Plexos!Y134,Plexos!AB134,Plexos!AE134,Plexos!AH134,Plexos!AK134,Plexos!AN134)</f>
        <v>371407.63756781223</v>
      </c>
      <c r="E134" s="4">
        <f>SUM(Plexos!AR134,Plexos!AU134,Plexos!AX134,Plexos!BA134,Plexos!BD134,Plexos!BG134)</f>
        <v>355587.86634805938</v>
      </c>
      <c r="G134" s="4">
        <f>SUM(Plexos!D134,Plexos!G134,Plexos!J134,Plexos!M134,Plexos!P134,Plexos!S134)</f>
        <v>37877.836490107569</v>
      </c>
      <c r="H134" s="4">
        <f>SUM(Plexos!W134,Plexos!Z134,Plexos!AC134,Plexos!AF134,Plexos!AI134,Plexos!AL134)</f>
        <v>38388.288703450053</v>
      </c>
      <c r="I134" s="4">
        <f>SUM(Plexos!AP134,Plexos!AS134,Plexos!AV134,Plexos!AY134,Plexos!BB134,Plexos!BE134)</f>
        <v>37162.916473017096</v>
      </c>
      <c r="K134" s="4">
        <f>SUM(Plexos!E134,Plexos!H134,Plexos!K134,Plexos!N134,Plexos!Q134,Plexos!T134)</f>
        <v>187.00579634101365</v>
      </c>
      <c r="L134" s="4">
        <f>SUM(Plexos!X134,Plexos!AA134,Plexos!AD134,Plexos!AG134,Plexos!AJ134,Plexos!AM134)</f>
        <v>217.38888888888889</v>
      </c>
      <c r="M134" s="4">
        <f>SUM(Plexos!AQ134,Plexos!AT134,Plexos!AW134,Plexos!AZ134,Plexos!BC134,Plexos!BF134)</f>
        <v>135.63888888888926</v>
      </c>
      <c r="O134" s="4">
        <f t="shared" si="26"/>
        <v>403071.15085616295</v>
      </c>
      <c r="P134" s="4">
        <f t="shared" si="27"/>
        <v>410013.31516015116</v>
      </c>
      <c r="Q134" s="4">
        <f t="shared" si="28"/>
        <v>392886.42170996533</v>
      </c>
    </row>
    <row r="135" spans="1:17" x14ac:dyDescent="0.25">
      <c r="A135">
        <f t="shared" si="25"/>
        <v>2028</v>
      </c>
      <c r="B135" s="1">
        <f>Base!A134</f>
        <v>46753</v>
      </c>
      <c r="C135" s="4">
        <f>SUM(Plexos!F135,Plexos!I135,Plexos!L135,Plexos!O135,Plexos!R135,Plexos!U135)</f>
        <v>365820.65886501793</v>
      </c>
      <c r="D135" s="4">
        <f>SUM(Plexos!Y135,Plexos!AB135,Plexos!AE135,Plexos!AH135,Plexos!AK135,Plexos!AN135)</f>
        <v>372319.07627126377</v>
      </c>
      <c r="E135" s="4">
        <f>SUM(Plexos!AR135,Plexos!AU135,Plexos!AX135,Plexos!BA135,Plexos!BD135,Plexos!BG135)</f>
        <v>356262.28328105668</v>
      </c>
      <c r="G135" s="4">
        <f>SUM(Plexos!D135,Plexos!G135,Plexos!J135,Plexos!M135,Plexos!P135,Plexos!S135)</f>
        <v>37932.897645075689</v>
      </c>
      <c r="H135" s="4">
        <f>SUM(Plexos!W135,Plexos!Z135,Plexos!AC135,Plexos!AF135,Plexos!AI135,Plexos!AL135)</f>
        <v>38452.70953600236</v>
      </c>
      <c r="I135" s="4">
        <f>SUM(Plexos!AP135,Plexos!AS135,Plexos!AV135,Plexos!AY135,Plexos!BB135,Plexos!BE135)</f>
        <v>37204.479454532746</v>
      </c>
      <c r="K135" s="4">
        <f>SUM(Plexos!E135,Plexos!H135,Plexos!K135,Plexos!N135,Plexos!Q135,Plexos!T135)</f>
        <v>186.00580002120557</v>
      </c>
      <c r="L135" s="4">
        <f>SUM(Plexos!X135,Plexos!AA135,Plexos!AD135,Plexos!AG135,Plexos!AJ135,Plexos!AM135)</f>
        <v>216.76388888888886</v>
      </c>
      <c r="M135" s="4">
        <f>SUM(Plexos!AQ135,Plexos!AT135,Plexos!AW135,Plexos!AZ135,Plexos!BC135,Plexos!BF135)</f>
        <v>133.97222222222257</v>
      </c>
      <c r="O135" s="4">
        <f t="shared" si="26"/>
        <v>403939.56231011485</v>
      </c>
      <c r="P135" s="4">
        <f t="shared" si="27"/>
        <v>410988.54969615501</v>
      </c>
      <c r="Q135" s="4">
        <f t="shared" si="28"/>
        <v>393600.73495781166</v>
      </c>
    </row>
    <row r="136" spans="1:17" x14ac:dyDescent="0.25">
      <c r="A136">
        <f t="shared" si="25"/>
        <v>2028</v>
      </c>
      <c r="B136" s="1">
        <f>Base!A135</f>
        <v>46784</v>
      </c>
      <c r="C136" s="4">
        <f>SUM(Plexos!F136,Plexos!I136,Plexos!L136,Plexos!O136,Plexos!R136,Plexos!U136)</f>
        <v>365846.00676317734</v>
      </c>
      <c r="D136" s="4">
        <f>SUM(Plexos!Y136,Plexos!AB136,Plexos!AE136,Plexos!AH136,Plexos!AK136,Plexos!AN136)</f>
        <v>372428.00899845245</v>
      </c>
      <c r="E136" s="4">
        <f>SUM(Plexos!AR136,Plexos!AU136,Plexos!AX136,Plexos!BA136,Plexos!BD136,Plexos!BG136)</f>
        <v>356167.77605068276</v>
      </c>
      <c r="G136" s="4">
        <f>SUM(Plexos!D136,Plexos!G136,Plexos!J136,Plexos!M136,Plexos!P136,Plexos!S136)</f>
        <v>37938.848745075695</v>
      </c>
      <c r="H136" s="4">
        <f>SUM(Plexos!W136,Plexos!Z136,Plexos!AC136,Plexos!AF136,Plexos!AI136,Plexos!AL136)</f>
        <v>38466.7290148334</v>
      </c>
      <c r="I136" s="4">
        <f>SUM(Plexos!AP136,Plexos!AS136,Plexos!AV136,Plexos!AY136,Plexos!BB136,Plexos!BE136)</f>
        <v>37198.71097429475</v>
      </c>
      <c r="K136" s="4">
        <f>SUM(Plexos!E136,Plexos!H136,Plexos!K136,Plexos!N136,Plexos!Q136,Plexos!T136)</f>
        <v>185.94330262157933</v>
      </c>
      <c r="L136" s="4">
        <f>SUM(Plexos!X136,Plexos!AA136,Plexos!AD136,Plexos!AG136,Plexos!AJ136,Plexos!AM136)</f>
        <v>217.13888888888886</v>
      </c>
      <c r="M136" s="4">
        <f>SUM(Plexos!AQ136,Plexos!AT136,Plexos!AW136,Plexos!AZ136,Plexos!BC136,Plexos!BF136)</f>
        <v>133.30555555555591</v>
      </c>
      <c r="O136" s="4">
        <f t="shared" si="26"/>
        <v>403970.79881087464</v>
      </c>
      <c r="P136" s="4">
        <f t="shared" si="27"/>
        <v>411111.87690217473</v>
      </c>
      <c r="Q136" s="4">
        <f t="shared" si="28"/>
        <v>393499.79258053307</v>
      </c>
    </row>
    <row r="137" spans="1:17" x14ac:dyDescent="0.25">
      <c r="A137">
        <f t="shared" si="25"/>
        <v>2028</v>
      </c>
      <c r="B137" s="1">
        <f>Base!A136</f>
        <v>46813</v>
      </c>
      <c r="C137" s="4">
        <f>SUM(Plexos!F137,Plexos!I137,Plexos!L137,Plexos!O137,Plexos!R137,Plexos!U137)</f>
        <v>365971.35596414865</v>
      </c>
      <c r="D137" s="4">
        <f>SUM(Plexos!Y137,Plexos!AB137,Plexos!AE137,Plexos!AH137,Plexos!AK137,Plexos!AN137)</f>
        <v>372638.52663778723</v>
      </c>
      <c r="E137" s="4">
        <f>SUM(Plexos!AR137,Plexos!AU137,Plexos!AX137,Plexos!BA137,Plexos!BD137,Plexos!BG137)</f>
        <v>356171.23000308027</v>
      </c>
      <c r="G137" s="4">
        <f>SUM(Plexos!D137,Plexos!G137,Plexos!J137,Plexos!M137,Plexos!P137,Plexos!S137)</f>
        <v>37937.850045075691</v>
      </c>
      <c r="H137" s="4">
        <f>SUM(Plexos!W137,Plexos!Z137,Plexos!AC137,Plexos!AF137,Plexos!AI137,Plexos!AL137)</f>
        <v>38474.476520436583</v>
      </c>
      <c r="I137" s="4">
        <f>SUM(Plexos!AP137,Plexos!AS137,Plexos!AV137,Plexos!AY137,Plexos!BB137,Plexos!BE137)</f>
        <v>37185.204127809266</v>
      </c>
      <c r="K137" s="4">
        <f>SUM(Plexos!E137,Plexos!H137,Plexos!K137,Plexos!N137,Plexos!Q137,Plexos!T137)</f>
        <v>185.88080344333514</v>
      </c>
      <c r="L137" s="4">
        <f>SUM(Plexos!X137,Plexos!AA137,Plexos!AD137,Plexos!AG137,Plexos!AJ137,Plexos!AM137)</f>
        <v>218.01388888888889</v>
      </c>
      <c r="M137" s="4">
        <f>SUM(Plexos!AQ137,Plexos!AT137,Plexos!AW137,Plexos!AZ137,Plexos!BC137,Plexos!BF137)</f>
        <v>132.63888888888926</v>
      </c>
      <c r="O137" s="4">
        <f t="shared" si="26"/>
        <v>404095.08681266767</v>
      </c>
      <c r="P137" s="4">
        <f t="shared" si="27"/>
        <v>411331.01704711269</v>
      </c>
      <c r="Q137" s="4">
        <f t="shared" si="28"/>
        <v>393489.07301977841</v>
      </c>
    </row>
    <row r="138" spans="1:17" x14ac:dyDescent="0.25">
      <c r="A138">
        <f t="shared" si="25"/>
        <v>2028</v>
      </c>
      <c r="B138" s="1">
        <f>Base!A137</f>
        <v>46844</v>
      </c>
      <c r="C138" s="4">
        <f>SUM(Plexos!F138,Plexos!I138,Plexos!L138,Plexos!O138,Plexos!R138,Plexos!U138)</f>
        <v>365900.70496683964</v>
      </c>
      <c r="D138" s="4">
        <f>SUM(Plexos!Y138,Plexos!AB138,Plexos!AE138,Plexos!AH138,Plexos!AK138,Plexos!AN138)</f>
        <v>372650.19185752317</v>
      </c>
      <c r="E138" s="4">
        <f>SUM(Plexos!AR138,Plexos!AU138,Plexos!AX138,Plexos!BA138,Plexos!BD138,Plexos!BG138)</f>
        <v>355982.84959163144</v>
      </c>
      <c r="G138" s="4">
        <f>SUM(Plexos!D138,Plexos!G138,Plexos!J138,Plexos!M138,Plexos!P138,Plexos!S138)</f>
        <v>37937.917845075688</v>
      </c>
      <c r="H138" s="4">
        <f>SUM(Plexos!W138,Plexos!Z138,Plexos!AC138,Plexos!AF138,Plexos!AI138,Plexos!AL138)</f>
        <v>38484.42385894469</v>
      </c>
      <c r="I138" s="4">
        <f>SUM(Plexos!AP138,Plexos!AS138,Plexos!AV138,Plexos!AY138,Plexos!BB138,Plexos!BE138)</f>
        <v>37171.352867133617</v>
      </c>
      <c r="K138" s="4">
        <f>SUM(Plexos!E138,Plexos!H138,Plexos!K138,Plexos!N138,Plexos!Q138,Plexos!T138)</f>
        <v>186.3808027754859</v>
      </c>
      <c r="L138" s="4">
        <f>SUM(Plexos!X138,Plexos!AA138,Plexos!AD138,Plexos!AG138,Plexos!AJ138,Plexos!AM138)</f>
        <v>218.38888888888886</v>
      </c>
      <c r="M138" s="4">
        <f>SUM(Plexos!AQ138,Plexos!AT138,Plexos!AW138,Plexos!AZ138,Plexos!BC138,Plexos!BF138)</f>
        <v>131.9722222222226</v>
      </c>
      <c r="O138" s="4">
        <f t="shared" si="26"/>
        <v>404025.00361469085</v>
      </c>
      <c r="P138" s="4">
        <f t="shared" si="27"/>
        <v>411353.00460535672</v>
      </c>
      <c r="Q138" s="4">
        <f t="shared" si="28"/>
        <v>393286.17468098731</v>
      </c>
    </row>
    <row r="139" spans="1:17" x14ac:dyDescent="0.25">
      <c r="A139">
        <f t="shared" si="25"/>
        <v>2028</v>
      </c>
      <c r="B139" s="1">
        <f>Base!A138</f>
        <v>46874</v>
      </c>
      <c r="C139" s="4">
        <f>SUM(Plexos!F139,Plexos!I139,Plexos!L139,Plexos!O139,Plexos!R139,Plexos!U139)</f>
        <v>365727.05336981831</v>
      </c>
      <c r="D139" s="4">
        <f>SUM(Plexos!Y139,Plexos!AB139,Plexos!AE139,Plexos!AH139,Plexos!AK139,Plexos!AN139)</f>
        <v>372557.1594174233</v>
      </c>
      <c r="E139" s="4">
        <f>SUM(Plexos!AR139,Plexos!AU139,Plexos!AX139,Plexos!BA139,Plexos!BD139,Plexos!BG139)</f>
        <v>355693.81525104708</v>
      </c>
      <c r="G139" s="4">
        <f>SUM(Plexos!D139,Plexos!G139,Plexos!J139,Plexos!M139,Plexos!P139,Plexos!S139)</f>
        <v>37854.703645075686</v>
      </c>
      <c r="H139" s="4">
        <f>SUM(Plexos!W139,Plexos!Z139,Plexos!AC139,Plexos!AF139,Plexos!AI139,Plexos!AL139)</f>
        <v>38408.320139172363</v>
      </c>
      <c r="I139" s="4">
        <f>SUM(Plexos!AP139,Plexos!AS139,Plexos!AV139,Plexos!AY139,Plexos!BB139,Plexos!BE139)</f>
        <v>37077.901996525063</v>
      </c>
      <c r="K139" s="4">
        <f>SUM(Plexos!E139,Plexos!H139,Plexos!K139,Plexos!N139,Plexos!Q139,Plexos!T139)</f>
        <v>186.88080135477799</v>
      </c>
      <c r="L139" s="4">
        <f>SUM(Plexos!X139,Plexos!AA139,Plexos!AD139,Plexos!AG139,Plexos!AJ139,Plexos!AM139)</f>
        <v>219.76388888888886</v>
      </c>
      <c r="M139" s="4">
        <f>SUM(Plexos!AQ139,Plexos!AT139,Plexos!AW139,Plexos!AZ139,Plexos!BC139,Plexos!BF139)</f>
        <v>131.80555555555594</v>
      </c>
      <c r="O139" s="4">
        <f t="shared" si="26"/>
        <v>403768.63781624875</v>
      </c>
      <c r="P139" s="4">
        <f t="shared" si="27"/>
        <v>411185.24344548455</v>
      </c>
      <c r="Q139" s="4">
        <f t="shared" si="28"/>
        <v>392903.52280312771</v>
      </c>
    </row>
    <row r="140" spans="1:17" x14ac:dyDescent="0.25">
      <c r="A140">
        <f t="shared" si="25"/>
        <v>2028</v>
      </c>
      <c r="B140" s="1">
        <f>Base!A139</f>
        <v>46905</v>
      </c>
      <c r="C140" s="4">
        <f>SUM(Plexos!F140,Plexos!I140,Plexos!L140,Plexos!O140,Plexos!R140,Plexos!U140)</f>
        <v>365375.40297195158</v>
      </c>
      <c r="D140" s="4">
        <f>SUM(Plexos!Y140,Plexos!AB140,Plexos!AE140,Plexos!AH140,Plexos!AK140,Plexos!AN140)</f>
        <v>372284.06217616028</v>
      </c>
      <c r="E140" s="4">
        <f>SUM(Plexos!AR140,Plexos!AU140,Plexos!AX140,Plexos!BA140,Plexos!BD140,Plexos!BG140)</f>
        <v>355230.62666515249</v>
      </c>
      <c r="G140" s="4">
        <f>SUM(Plexos!D140,Plexos!G140,Plexos!J140,Plexos!M140,Plexos!P140,Plexos!S140)</f>
        <v>37886.784945075691</v>
      </c>
      <c r="H140" s="4">
        <f>SUM(Plexos!W140,Plexos!Z140,Plexos!AC140,Plexos!AF140,Plexos!AI140,Plexos!AL140)</f>
        <v>38449.710770471604</v>
      </c>
      <c r="I140" s="4">
        <f>SUM(Plexos!AP140,Plexos!AS140,Plexos!AV140,Plexos!AY140,Plexos!BB140,Plexos!BE140)</f>
        <v>37096.787828170251</v>
      </c>
      <c r="K140" s="4">
        <f>SUM(Plexos!E140,Plexos!H140,Plexos!K140,Plexos!N140,Plexos!Q140,Plexos!T140)</f>
        <v>187.38079990216909</v>
      </c>
      <c r="L140" s="4">
        <f>SUM(Plexos!X140,Plexos!AA140,Plexos!AD140,Plexos!AG140,Plexos!AJ140,Plexos!AM140)</f>
        <v>220.13888888888886</v>
      </c>
      <c r="M140" s="4">
        <f>SUM(Plexos!AQ140,Plexos!AT140,Plexos!AW140,Plexos!AZ140,Plexos!BC140,Plexos!BF140)</f>
        <v>131.13888888888926</v>
      </c>
      <c r="O140" s="4">
        <f t="shared" si="26"/>
        <v>403449.56871692947</v>
      </c>
      <c r="P140" s="4">
        <f t="shared" si="27"/>
        <v>410953.91183552076</v>
      </c>
      <c r="Q140" s="4">
        <f t="shared" si="28"/>
        <v>392458.5533822116</v>
      </c>
    </row>
    <row r="141" spans="1:17" x14ac:dyDescent="0.25">
      <c r="A141">
        <f t="shared" si="25"/>
        <v>2028</v>
      </c>
      <c r="B141" s="1">
        <f>Base!A140</f>
        <v>46935</v>
      </c>
      <c r="C141" s="4">
        <f>SUM(Plexos!F141,Plexos!I141,Plexos!L141,Plexos!O141,Plexos!R141,Plexos!U141)</f>
        <v>365342.75097285211</v>
      </c>
      <c r="D141" s="4">
        <f>SUM(Plexos!Y141,Plexos!AB141,Plexos!AE141,Plexos!AH141,Plexos!AK141,Plexos!AN141)</f>
        <v>372335.71156169137</v>
      </c>
      <c r="E141" s="4">
        <f>SUM(Plexos!AR141,Plexos!AU141,Plexos!AX141,Plexos!BA141,Plexos!BD141,Plexos!BG141)</f>
        <v>355077.94020772749</v>
      </c>
      <c r="G141" s="4">
        <f>SUM(Plexos!D141,Plexos!G141,Plexos!J141,Plexos!M141,Plexos!P141,Plexos!S141)</f>
        <v>37732.761345075691</v>
      </c>
      <c r="H141" s="4">
        <f>SUM(Plexos!W141,Plexos!Z141,Plexos!AC141,Plexos!AF141,Plexos!AI141,Plexos!AL141)</f>
        <v>38270.974310398968</v>
      </c>
      <c r="I141" s="4">
        <f>SUM(Plexos!AP141,Plexos!AS141,Plexos!AV141,Plexos!AY141,Plexos!BB141,Plexos!BE141)</f>
        <v>36985.294091663003</v>
      </c>
      <c r="K141" s="4">
        <f>SUM(Plexos!E141,Plexos!H141,Plexos!K141,Plexos!N141,Plexos!Q141,Plexos!T141)</f>
        <v>187.2557988425354</v>
      </c>
      <c r="L141" s="4">
        <f>SUM(Plexos!X141,Plexos!AA141,Plexos!AD141,Plexos!AG141,Plexos!AJ141,Plexos!AM141)</f>
        <v>220.51388888888886</v>
      </c>
      <c r="M141" s="4">
        <f>SUM(Plexos!AQ141,Plexos!AT141,Plexos!AW141,Plexos!AZ141,Plexos!BC141,Plexos!BF141)</f>
        <v>130.47222222222263</v>
      </c>
      <c r="O141" s="4">
        <f t="shared" si="26"/>
        <v>403262.76811677031</v>
      </c>
      <c r="P141" s="4">
        <f t="shared" si="27"/>
        <v>410827.19976097922</v>
      </c>
      <c r="Q141" s="4">
        <f t="shared" si="28"/>
        <v>392193.70652161271</v>
      </c>
    </row>
    <row r="142" spans="1:17" x14ac:dyDescent="0.25">
      <c r="A142">
        <f t="shared" si="25"/>
        <v>2028</v>
      </c>
      <c r="B142" s="1">
        <f>Base!A141</f>
        <v>46966</v>
      </c>
      <c r="C142" s="4">
        <f>SUM(Plexos!F142,Plexos!I142,Plexos!L142,Plexos!O142,Plexos!R142,Plexos!U142)</f>
        <v>365405.1006726349</v>
      </c>
      <c r="D142" s="4">
        <f>SUM(Plexos!Y142,Plexos!AB142,Plexos!AE142,Plexos!AH142,Plexos!AK142,Plexos!AN142)</f>
        <v>372484.09025507723</v>
      </c>
      <c r="E142" s="4">
        <f>SUM(Plexos!AR142,Plexos!AU142,Plexos!AX142,Plexos!BA142,Plexos!BD142,Plexos!BG142)</f>
        <v>355017.21063249931</v>
      </c>
      <c r="G142" s="4">
        <f>SUM(Plexos!D142,Plexos!G142,Plexos!J142,Plexos!M142,Plexos!P142,Plexos!S142)</f>
        <v>37709.65134507569</v>
      </c>
      <c r="H142" s="4">
        <f>SUM(Plexos!W142,Plexos!Z142,Plexos!AC142,Plexos!AF142,Plexos!AI142,Plexos!AL142)</f>
        <v>38256.266936169937</v>
      </c>
      <c r="I142" s="4">
        <f>SUM(Plexos!AP142,Plexos!AS142,Plexos!AV142,Plexos!AY142,Plexos!BB142,Plexos!BE142)</f>
        <v>36950.119027149165</v>
      </c>
      <c r="K142" s="4">
        <f>SUM(Plexos!E142,Plexos!H142,Plexos!K142,Plexos!N142,Plexos!Q142,Plexos!T142)</f>
        <v>188.50579835222214</v>
      </c>
      <c r="L142" s="4">
        <f>SUM(Plexos!X142,Plexos!AA142,Plexos!AD142,Plexos!AG142,Plexos!AJ142,Plexos!AM142)</f>
        <v>220.88888888888886</v>
      </c>
      <c r="M142" s="4">
        <f>SUM(Plexos!AQ142,Plexos!AT142,Plexos!AW142,Plexos!AZ142,Plexos!BC142,Plexos!BF142)</f>
        <v>129.80555555555594</v>
      </c>
      <c r="O142" s="4">
        <f t="shared" si="26"/>
        <v>403303.25781606283</v>
      </c>
      <c r="P142" s="4">
        <f t="shared" si="27"/>
        <v>410961.24608013604</v>
      </c>
      <c r="Q142" s="4">
        <f t="shared" si="28"/>
        <v>392097.13521520403</v>
      </c>
    </row>
    <row r="143" spans="1:17" x14ac:dyDescent="0.25">
      <c r="A143">
        <f t="shared" si="25"/>
        <v>2028</v>
      </c>
      <c r="B143" s="1">
        <f>Base!A142</f>
        <v>46997</v>
      </c>
      <c r="C143" s="4">
        <f>SUM(Plexos!F143,Plexos!I143,Plexos!L143,Plexos!O143,Plexos!R143,Plexos!U143)</f>
        <v>365791.44887170143</v>
      </c>
      <c r="D143" s="4">
        <f>SUM(Plexos!Y143,Plexos!AB143,Plexos!AE143,Plexos!AH143,Plexos!AK143,Plexos!AN143)</f>
        <v>372963.18598166644</v>
      </c>
      <c r="E143" s="4">
        <f>SUM(Plexos!AR143,Plexos!AU143,Plexos!AX143,Plexos!BA143,Plexos!BD143,Plexos!BG143)</f>
        <v>355271.57792484749</v>
      </c>
      <c r="G143" s="4">
        <f>SUM(Plexos!D143,Plexos!G143,Plexos!J143,Plexos!M143,Plexos!P143,Plexos!S143)</f>
        <v>37690.695645075692</v>
      </c>
      <c r="H143" s="4">
        <f>SUM(Plexos!W143,Plexos!Z143,Plexos!AC143,Plexos!AF143,Plexos!AI143,Plexos!AL143)</f>
        <v>38245.56303467098</v>
      </c>
      <c r="I143" s="4">
        <f>SUM(Plexos!AP143,Plexos!AS143,Plexos!AV143,Plexos!AY143,Plexos!BB143,Plexos!BE143)</f>
        <v>36919.441708089464</v>
      </c>
      <c r="K143" s="4">
        <f>SUM(Plexos!E143,Plexos!H143,Plexos!K143,Plexos!N143,Plexos!Q143,Plexos!T143)</f>
        <v>190.63079841485509</v>
      </c>
      <c r="L143" s="4">
        <f>SUM(Plexos!X143,Plexos!AA143,Plexos!AD143,Plexos!AG143,Plexos!AJ143,Plexos!AM143)</f>
        <v>222.26388888888886</v>
      </c>
      <c r="M143" s="4">
        <f>SUM(Plexos!AQ143,Plexos!AT143,Plexos!AW143,Plexos!AZ143,Plexos!BC143,Plexos!BF143)</f>
        <v>130.13888888888928</v>
      </c>
      <c r="O143" s="4">
        <f t="shared" si="26"/>
        <v>403672.775315192</v>
      </c>
      <c r="P143" s="4">
        <f t="shared" si="27"/>
        <v>411431.01290522632</v>
      </c>
      <c r="Q143" s="4">
        <f t="shared" si="28"/>
        <v>392321.1585218258</v>
      </c>
    </row>
    <row r="144" spans="1:17" x14ac:dyDescent="0.25">
      <c r="A144">
        <f t="shared" si="25"/>
        <v>2028</v>
      </c>
      <c r="B144" s="1">
        <f>Base!A143</f>
        <v>47027</v>
      </c>
      <c r="C144" s="4">
        <f>SUM(Plexos!F144,Plexos!I144,Plexos!L144,Plexos!O144,Plexos!R144,Plexos!U144)</f>
        <v>366899.79817053571</v>
      </c>
      <c r="D144" s="4">
        <f>SUM(Plexos!Y144,Plexos!AB144,Plexos!AE144,Plexos!AH144,Plexos!AK144,Plexos!AN144)</f>
        <v>374175.83475532569</v>
      </c>
      <c r="E144" s="4">
        <f>SUM(Plexos!AR144,Plexos!AU144,Plexos!AX144,Plexos!BA144,Plexos!BD144,Plexos!BG144)</f>
        <v>356230.20361373306</v>
      </c>
      <c r="G144" s="4">
        <f>SUM(Plexos!D144,Plexos!G144,Plexos!J144,Plexos!M144,Plexos!P144,Plexos!S144)</f>
        <v>37770.574045075686</v>
      </c>
      <c r="H144" s="4">
        <f>SUM(Plexos!W144,Plexos!Z144,Plexos!AC144,Plexos!AF144,Plexos!AI144,Plexos!AL144)</f>
        <v>38335.991065947201</v>
      </c>
      <c r="I144" s="4">
        <f>SUM(Plexos!AP144,Plexos!AS144,Plexos!AV144,Plexos!AY144,Plexos!BB144,Plexos!BE144)</f>
        <v>36984.411005836402</v>
      </c>
      <c r="K144" s="4">
        <f>SUM(Plexos!E144,Plexos!H144,Plexos!K144,Plexos!N144,Plexos!Q144,Plexos!T144)</f>
        <v>188.25579887515772</v>
      </c>
      <c r="L144" s="4">
        <f>SUM(Plexos!X144,Plexos!AA144,Plexos!AD144,Plexos!AG144,Plexos!AJ144,Plexos!AM144)</f>
        <v>221.63888888888886</v>
      </c>
      <c r="M144" s="4">
        <f>SUM(Plexos!AQ144,Plexos!AT144,Plexos!AW144,Plexos!AZ144,Plexos!BC144,Plexos!BF144)</f>
        <v>128.47222222222263</v>
      </c>
      <c r="O144" s="4">
        <f t="shared" si="26"/>
        <v>404858.62801448657</v>
      </c>
      <c r="P144" s="4">
        <f t="shared" si="27"/>
        <v>412733.46471016179</v>
      </c>
      <c r="Q144" s="4">
        <f t="shared" si="28"/>
        <v>393343.08684179169</v>
      </c>
    </row>
    <row r="145" spans="1:17" x14ac:dyDescent="0.25">
      <c r="A145">
        <f t="shared" si="25"/>
        <v>2028</v>
      </c>
      <c r="B145" s="1">
        <f>Base!A144</f>
        <v>47058</v>
      </c>
      <c r="C145" s="4">
        <f>SUM(Plexos!F145,Plexos!I145,Plexos!L145,Plexos!O145,Plexos!R145,Plexos!U145)</f>
        <v>368273.14676954853</v>
      </c>
      <c r="D145" s="4">
        <f>SUM(Plexos!Y145,Plexos!AB145,Plexos!AE145,Plexos!AH145,Plexos!AK145,Plexos!AN145)</f>
        <v>375658.43195943139</v>
      </c>
      <c r="E145" s="4">
        <f>SUM(Plexos!AR145,Plexos!AU145,Plexos!AX145,Plexos!BA145,Plexos!BD145,Plexos!BG145)</f>
        <v>357446.13256597193</v>
      </c>
      <c r="G145" s="4">
        <f>SUM(Plexos!D145,Plexos!G145,Plexos!J145,Plexos!M145,Plexos!P145,Plexos!S145)</f>
        <v>37807.629345075693</v>
      </c>
      <c r="H145" s="4">
        <f>SUM(Plexos!W145,Plexos!Z145,Plexos!AC145,Plexos!AF145,Plexos!AI145,Plexos!AL145)</f>
        <v>38381.348056268893</v>
      </c>
      <c r="I145" s="4">
        <f>SUM(Plexos!AP145,Plexos!AS145,Plexos!AV145,Plexos!AY145,Plexos!BB145,Plexos!BE145)</f>
        <v>37009.457896038912</v>
      </c>
      <c r="K145" s="4">
        <f>SUM(Plexos!E145,Plexos!H145,Plexos!K145,Plexos!N145,Plexos!Q145,Plexos!T145)</f>
        <v>187.25579949365422</v>
      </c>
      <c r="L145" s="4">
        <f>SUM(Plexos!X145,Plexos!AA145,Plexos!AD145,Plexos!AG145,Plexos!AJ145,Plexos!AM145)</f>
        <v>222.01388888888889</v>
      </c>
      <c r="M145" s="4">
        <f>SUM(Plexos!AQ145,Plexos!AT145,Plexos!AW145,Plexos!AZ145,Plexos!BC145,Plexos!BF145)</f>
        <v>127.80555555555597</v>
      </c>
      <c r="O145" s="4">
        <f t="shared" si="26"/>
        <v>406268.03191411786</v>
      </c>
      <c r="P145" s="4">
        <f t="shared" si="27"/>
        <v>414261.79390458914</v>
      </c>
      <c r="Q145" s="4">
        <f t="shared" si="28"/>
        <v>394583.39601756638</v>
      </c>
    </row>
    <row r="146" spans="1:17" x14ac:dyDescent="0.25">
      <c r="A146">
        <f t="shared" si="25"/>
        <v>2028</v>
      </c>
      <c r="B146" s="1">
        <f>Base!A145</f>
        <v>47088</v>
      </c>
      <c r="C146" s="4">
        <f>SUM(Plexos!F146,Plexos!I146,Plexos!L146,Plexos!O146,Plexos!R146,Plexos!U146)</f>
        <v>369542.49566899508</v>
      </c>
      <c r="D146" s="4">
        <f>SUM(Plexos!Y146,Plexos!AB146,Plexos!AE146,Plexos!AH146,Plexos!AK146,Plexos!AN146)</f>
        <v>377036.82152598153</v>
      </c>
      <c r="E146" s="4">
        <f>SUM(Plexos!AR146,Plexos!AU146,Plexos!AX146,Plexos!BA146,Plexos!BD146,Plexos!BG146)</f>
        <v>358559.60698289017</v>
      </c>
      <c r="G146" s="4">
        <f>SUM(Plexos!D146,Plexos!G146,Plexos!J146,Plexos!M146,Plexos!P146,Plexos!S146)</f>
        <v>38030.686545075689</v>
      </c>
      <c r="H146" s="4">
        <f>SUM(Plexos!W146,Plexos!Z146,Plexos!AC146,Plexos!AF146,Plexos!AI146,Plexos!AL146)</f>
        <v>38616.63806508296</v>
      </c>
      <c r="I146" s="4">
        <f>SUM(Plexos!AP146,Plexos!AS146,Plexos!AV146,Plexos!AY146,Plexos!BB146,Plexos!BE146)</f>
        <v>37215.21874119588</v>
      </c>
      <c r="K146" s="4">
        <f>SUM(Plexos!E146,Plexos!H146,Plexos!K146,Plexos!N146,Plexos!Q146,Plexos!T146)</f>
        <v>187.00580003652868</v>
      </c>
      <c r="L146" s="4">
        <f>SUM(Plexos!X146,Plexos!AA146,Plexos!AD146,Plexos!AG146,Plexos!AJ146,Plexos!AM146)</f>
        <v>222.38888888888889</v>
      </c>
      <c r="M146" s="4">
        <f>SUM(Plexos!AQ146,Plexos!AT146,Plexos!AW146,Plexos!AZ146,Plexos!BC146,Plexos!BF146)</f>
        <v>127.1388888888893</v>
      </c>
      <c r="O146" s="4">
        <f t="shared" si="26"/>
        <v>407760.18801410729</v>
      </c>
      <c r="P146" s="4">
        <f t="shared" si="27"/>
        <v>415875.84847995336</v>
      </c>
      <c r="Q146" s="4">
        <f t="shared" si="28"/>
        <v>395901.9646129749</v>
      </c>
    </row>
    <row r="147" spans="1:17" x14ac:dyDescent="0.25">
      <c r="A147">
        <f t="shared" si="25"/>
        <v>2029</v>
      </c>
      <c r="B147" s="1">
        <f>Base!A146</f>
        <v>47119</v>
      </c>
      <c r="C147" s="4">
        <f>SUM(Plexos!F147,Plexos!I147,Plexos!L147,Plexos!O147,Plexos!R147,Plexos!U147)</f>
        <v>370351.84466893505</v>
      </c>
      <c r="D147" s="4">
        <f>SUM(Plexos!Y147,Plexos!AB147,Plexos!AE147,Plexos!AH147,Plexos!AK147,Plexos!AN147)</f>
        <v>377946.71311721962</v>
      </c>
      <c r="E147" s="4">
        <f>SUM(Plexos!AR147,Plexos!AU147,Plexos!AX147,Plexos!BA147,Plexos!BD147,Plexos!BG147)</f>
        <v>359225.02607673476</v>
      </c>
      <c r="G147" s="4">
        <f>SUM(Plexos!D147,Plexos!G147,Plexos!J147,Plexos!M147,Plexos!P147,Plexos!S147)</f>
        <v>38079.625959971701</v>
      </c>
      <c r="H147" s="4">
        <f>SUM(Plexos!W147,Plexos!Z147,Plexos!AC147,Plexos!AF147,Plexos!AI147,Plexos!AL147)</f>
        <v>38674.911337769161</v>
      </c>
      <c r="I147" s="4">
        <f>SUM(Plexos!AP147,Plexos!AS147,Plexos!AV147,Plexos!AY147,Plexos!BB147,Plexos!BE147)</f>
        <v>37250.743487825552</v>
      </c>
      <c r="K147" s="4">
        <f>SUM(Plexos!E147,Plexos!H147,Plexos!K147,Plexos!N147,Plexos!Q147,Plexos!T147)</f>
        <v>186.00580034446045</v>
      </c>
      <c r="L147" s="4">
        <f>SUM(Plexos!X147,Plexos!AA147,Plexos!AD147,Plexos!AG147,Plexos!AJ147,Plexos!AM147)</f>
        <v>221.76388888888889</v>
      </c>
      <c r="M147" s="4">
        <f>SUM(Plexos!AQ147,Plexos!AT147,Plexos!AW147,Plexos!AZ147,Plexos!BC147,Plexos!BF147)</f>
        <v>125.97222222222264</v>
      </c>
      <c r="O147" s="4">
        <f t="shared" si="26"/>
        <v>408617.4764292512</v>
      </c>
      <c r="P147" s="4">
        <f t="shared" si="27"/>
        <v>416843.38834387768</v>
      </c>
      <c r="Q147" s="4">
        <f t="shared" si="28"/>
        <v>396601.74178678257</v>
      </c>
    </row>
    <row r="148" spans="1:17" x14ac:dyDescent="0.25">
      <c r="A148">
        <f t="shared" si="25"/>
        <v>2029</v>
      </c>
      <c r="B148" s="1">
        <f>Base!A147</f>
        <v>47150</v>
      </c>
      <c r="C148" s="4">
        <f>SUM(Plexos!F148,Plexos!I148,Plexos!L148,Plexos!O148,Plexos!R148,Plexos!U148)</f>
        <v>370373.19326926151</v>
      </c>
      <c r="D148" s="4">
        <f>SUM(Plexos!Y148,Plexos!AB148,Plexos!AE148,Plexos!AH148,Plexos!AK148,Plexos!AN148)</f>
        <v>378053.02751610382</v>
      </c>
      <c r="E148" s="4">
        <f>SUM(Plexos!AR148,Plexos!AU148,Plexos!AX148,Plexos!BA148,Plexos!BD148,Plexos!BG148)</f>
        <v>359125.49184426444</v>
      </c>
      <c r="G148" s="4">
        <f>SUM(Plexos!D148,Plexos!G148,Plexos!J148,Plexos!M148,Plexos!P148,Plexos!S148)</f>
        <v>38088.625359971702</v>
      </c>
      <c r="H148" s="4">
        <f>SUM(Plexos!W148,Plexos!Z148,Plexos!AC148,Plexos!AF148,Plexos!AI148,Plexos!AL148)</f>
        <v>38692.037920432966</v>
      </c>
      <c r="I148" s="4">
        <f>SUM(Plexos!AP148,Plexos!AS148,Plexos!AV148,Plexos!AY148,Plexos!BB148,Plexos!BE148)</f>
        <v>37248.000023991408</v>
      </c>
      <c r="K148" s="4">
        <f>SUM(Plexos!E148,Plexos!H148,Plexos!K148,Plexos!N148,Plexos!Q148,Plexos!T148)</f>
        <v>185.94330037138215</v>
      </c>
      <c r="L148" s="4">
        <f>SUM(Plexos!X148,Plexos!AA148,Plexos!AD148,Plexos!AG148,Plexos!AJ148,Plexos!AM148)</f>
        <v>222.13888888888889</v>
      </c>
      <c r="M148" s="4">
        <f>SUM(Plexos!AQ148,Plexos!AT148,Plexos!AW148,Plexos!AZ148,Plexos!BC148,Plexos!BF148)</f>
        <v>125.30555555555598</v>
      </c>
      <c r="O148" s="4">
        <f t="shared" si="26"/>
        <v>408647.76192960463</v>
      </c>
      <c r="P148" s="4">
        <f t="shared" si="27"/>
        <v>416967.20432542567</v>
      </c>
      <c r="Q148" s="4">
        <f t="shared" si="28"/>
        <v>396498.7974238114</v>
      </c>
    </row>
    <row r="149" spans="1:17" x14ac:dyDescent="0.25">
      <c r="A149">
        <f t="shared" si="25"/>
        <v>2029</v>
      </c>
      <c r="B149" s="1">
        <f>Base!A148</f>
        <v>47178</v>
      </c>
      <c r="C149" s="4">
        <f>SUM(Plexos!F149,Plexos!I149,Plexos!L149,Plexos!O149,Plexos!R149,Plexos!U149)</f>
        <v>370491.54246976855</v>
      </c>
      <c r="D149" s="4">
        <f>SUM(Plexos!Y149,Plexos!AB149,Plexos!AE149,Plexos!AH149,Plexos!AK149,Plexos!AN149)</f>
        <v>378258.07482075866</v>
      </c>
      <c r="E149" s="4">
        <f>SUM(Plexos!AR149,Plexos!AU149,Plexos!AX149,Plexos!BA149,Plexos!BD149,Plexos!BG149)</f>
        <v>359120.72287881991</v>
      </c>
      <c r="G149" s="4">
        <f>SUM(Plexos!D149,Plexos!G149,Plexos!J149,Plexos!M149,Plexos!P149,Plexos!S149)</f>
        <v>38081.561159971701</v>
      </c>
      <c r="H149" s="4">
        <f>SUM(Plexos!W149,Plexos!Z149,Plexos!AC149,Plexos!AF149,Plexos!AI149,Plexos!AL149)</f>
        <v>38693.584790150038</v>
      </c>
      <c r="I149" s="4">
        <f>SUM(Plexos!AP149,Plexos!AS149,Plexos!AV149,Plexos!AY149,Plexos!BB149,Plexos!BE149)</f>
        <v>37228.669725493768</v>
      </c>
      <c r="K149" s="4">
        <f>SUM(Plexos!E149,Plexos!H149,Plexos!K149,Plexos!N149,Plexos!Q149,Plexos!T149)</f>
        <v>185.88080018387086</v>
      </c>
      <c r="L149" s="4">
        <f>SUM(Plexos!X149,Plexos!AA149,Plexos!AD149,Plexos!AG149,Plexos!AJ149,Plexos!AM149)</f>
        <v>223.01388888888889</v>
      </c>
      <c r="M149" s="4">
        <f>SUM(Plexos!AQ149,Plexos!AT149,Plexos!AW149,Plexos!AZ149,Plexos!BC149,Plexos!BF149)</f>
        <v>124.63888888888933</v>
      </c>
      <c r="O149" s="4">
        <f t="shared" si="26"/>
        <v>408758.98442992411</v>
      </c>
      <c r="P149" s="4">
        <f t="shared" si="27"/>
        <v>417174.67349979759</v>
      </c>
      <c r="Q149" s="4">
        <f t="shared" si="28"/>
        <v>396474.03149320255</v>
      </c>
    </row>
    <row r="150" spans="1:17" x14ac:dyDescent="0.25">
      <c r="A150">
        <f t="shared" si="25"/>
        <v>2029</v>
      </c>
      <c r="B150" s="1">
        <f>Base!A149</f>
        <v>47209</v>
      </c>
      <c r="C150" s="4">
        <f>SUM(Plexos!F150,Plexos!I150,Plexos!L150,Plexos!O150,Plexos!R150,Plexos!U150)</f>
        <v>370414.89097023685</v>
      </c>
      <c r="D150" s="4">
        <f>SUM(Plexos!Y150,Plexos!AB150,Plexos!AE150,Plexos!AH150,Plexos!AK150,Plexos!AN150)</f>
        <v>378264.85312481585</v>
      </c>
      <c r="E150" s="4">
        <f>SUM(Plexos!AR150,Plexos!AU150,Plexos!AX150,Plexos!BA150,Plexos!BD150,Plexos!BG150)</f>
        <v>358925.72753660136</v>
      </c>
      <c r="G150" s="4">
        <f>SUM(Plexos!D150,Plexos!G150,Plexos!J150,Plexos!M150,Plexos!P150,Plexos!S150)</f>
        <v>38086.690959971704</v>
      </c>
      <c r="H150" s="4">
        <f>SUM(Plexos!W150,Plexos!Z150,Plexos!AC150,Plexos!AF150,Plexos!AI150,Plexos!AL150)</f>
        <v>38709.043985524688</v>
      </c>
      <c r="I150" s="4">
        <f>SUM(Plexos!AP150,Plexos!AS150,Plexos!AV150,Plexos!AY150,Plexos!BB150,Plexos!BE150)</f>
        <v>37219.384535303223</v>
      </c>
      <c r="K150" s="4">
        <f>SUM(Plexos!E150,Plexos!H150,Plexos!K150,Plexos!N150,Plexos!Q150,Plexos!T150)</f>
        <v>186.3807999122605</v>
      </c>
      <c r="L150" s="4">
        <f>SUM(Plexos!X150,Plexos!AA150,Plexos!AD150,Plexos!AG150,Plexos!AJ150,Plexos!AM150)</f>
        <v>223.38888888888891</v>
      </c>
      <c r="M150" s="4">
        <f>SUM(Plexos!AQ150,Plexos!AT150,Plexos!AW150,Plexos!AZ150,Plexos!BC150,Plexos!BF150)</f>
        <v>123.97222222222265</v>
      </c>
      <c r="O150" s="4">
        <f t="shared" si="26"/>
        <v>408687.96273012081</v>
      </c>
      <c r="P150" s="4">
        <f t="shared" si="27"/>
        <v>417197.28599922941</v>
      </c>
      <c r="Q150" s="4">
        <f t="shared" si="28"/>
        <v>396269.08429412683</v>
      </c>
    </row>
    <row r="151" spans="1:17" x14ac:dyDescent="0.25">
      <c r="A151">
        <f t="shared" si="25"/>
        <v>2029</v>
      </c>
      <c r="B151" s="1">
        <f>Base!A150</f>
        <v>47239</v>
      </c>
      <c r="C151" s="4">
        <f>SUM(Plexos!F151,Plexos!I151,Plexos!L151,Plexos!O151,Plexos!R151,Plexos!U151)</f>
        <v>370239.24017051997</v>
      </c>
      <c r="D151" s="4">
        <f>SUM(Plexos!Y151,Plexos!AB151,Plexos!AE151,Plexos!AH151,Plexos!AK151,Plexos!AN151)</f>
        <v>378170.74303810159</v>
      </c>
      <c r="E151" s="4">
        <f>SUM(Plexos!AR151,Plexos!AU151,Plexos!AX151,Plexos!BA151,Plexos!BD151,Plexos!BG151)</f>
        <v>358634.30282777781</v>
      </c>
      <c r="G151" s="4">
        <f>SUM(Plexos!D151,Plexos!G151,Plexos!J151,Plexos!M151,Plexos!P151,Plexos!S151)</f>
        <v>38003.438459971701</v>
      </c>
      <c r="H151" s="4">
        <f>SUM(Plexos!W151,Plexos!Z151,Plexos!AC151,Plexos!AF151,Plexos!AI151,Plexos!AL151)</f>
        <v>38632.754051302501</v>
      </c>
      <c r="I151" s="4">
        <f>SUM(Plexos!AP151,Plexos!AS151,Plexos!AV151,Plexos!AY151,Plexos!BB151,Plexos!BE151)</f>
        <v>37126.157740581002</v>
      </c>
      <c r="K151" s="4">
        <f>SUM(Plexos!E151,Plexos!H151,Plexos!K151,Plexos!N151,Plexos!Q151,Plexos!T151)</f>
        <v>186.88079967366258</v>
      </c>
      <c r="L151" s="4">
        <f>SUM(Plexos!X151,Plexos!AA151,Plexos!AD151,Plexos!AG151,Plexos!AJ151,Plexos!AM151)</f>
        <v>224.76388888888886</v>
      </c>
      <c r="M151" s="4">
        <f>SUM(Plexos!AQ151,Plexos!AT151,Plexos!AW151,Plexos!AZ151,Plexos!BC151,Plexos!BF151)</f>
        <v>123.305555555556</v>
      </c>
      <c r="O151" s="4">
        <f t="shared" si="26"/>
        <v>408429.55943016533</v>
      </c>
      <c r="P151" s="4">
        <f t="shared" si="27"/>
        <v>417028.26097829296</v>
      </c>
      <c r="Q151" s="4">
        <f t="shared" si="28"/>
        <v>395883.76612391439</v>
      </c>
    </row>
    <row r="152" spans="1:17" x14ac:dyDescent="0.25">
      <c r="A152">
        <f t="shared" si="25"/>
        <v>2029</v>
      </c>
      <c r="B152" s="1">
        <f>Base!A151</f>
        <v>47270</v>
      </c>
      <c r="C152" s="4">
        <f>SUM(Plexos!F152,Plexos!I152,Plexos!L152,Plexos!O152,Plexos!R152,Plexos!U152)</f>
        <v>369885.5887705785</v>
      </c>
      <c r="D152" s="4">
        <f>SUM(Plexos!Y152,Plexos!AB152,Plexos!AE152,Plexos!AH152,Plexos!AK152,Plexos!AN152)</f>
        <v>377896.24054004822</v>
      </c>
      <c r="E152" s="4">
        <f>SUM(Plexos!AR152,Plexos!AU152,Plexos!AX152,Plexos!BA152,Plexos!BD152,Plexos!BG152)</f>
        <v>358169.29119053436</v>
      </c>
      <c r="G152" s="4">
        <f>SUM(Plexos!D152,Plexos!G152,Plexos!J152,Plexos!M152,Plexos!P152,Plexos!S152)</f>
        <v>38032.543759971697</v>
      </c>
      <c r="H152" s="4">
        <f>SUM(Plexos!W152,Plexos!Z152,Plexos!AC152,Plexos!AF152,Plexos!AI152,Plexos!AL152)</f>
        <v>38671.193361083526</v>
      </c>
      <c r="I152" s="4">
        <f>SUM(Plexos!AP152,Plexos!AS152,Plexos!AV152,Plexos!AY152,Plexos!BB152,Plexos!BE152)</f>
        <v>37142.114170871035</v>
      </c>
      <c r="K152" s="4">
        <f>SUM(Plexos!E152,Plexos!H152,Plexos!K152,Plexos!N152,Plexos!Q152,Plexos!T152)</f>
        <v>187.38079953356583</v>
      </c>
      <c r="L152" s="4">
        <f>SUM(Plexos!X152,Plexos!AA152,Plexos!AD152,Plexos!AG152,Plexos!AJ152,Plexos!AM152)</f>
        <v>225.13888888888889</v>
      </c>
      <c r="M152" s="4">
        <f>SUM(Plexos!AQ152,Plexos!AT152,Plexos!AW152,Plexos!AZ152,Plexos!BC152,Plexos!BF152)</f>
        <v>122.63888888888934</v>
      </c>
      <c r="O152" s="4">
        <f t="shared" si="26"/>
        <v>408105.51333008375</v>
      </c>
      <c r="P152" s="4">
        <f t="shared" si="27"/>
        <v>416792.57279002061</v>
      </c>
      <c r="Q152" s="4">
        <f t="shared" si="28"/>
        <v>395434.04425029428</v>
      </c>
    </row>
    <row r="153" spans="1:17" x14ac:dyDescent="0.25">
      <c r="A153">
        <f t="shared" si="25"/>
        <v>2029</v>
      </c>
      <c r="B153" s="1">
        <f>Base!A152</f>
        <v>47300</v>
      </c>
      <c r="C153" s="4">
        <f>SUM(Plexos!F153,Plexos!I153,Plexos!L153,Plexos!O153,Plexos!R153,Plexos!U153)</f>
        <v>369851.93777046399</v>
      </c>
      <c r="D153" s="4">
        <f>SUM(Plexos!Y153,Plexos!AB153,Plexos!AE153,Plexos!AH153,Plexos!AK153,Plexos!AN153)</f>
        <v>377948.30630466773</v>
      </c>
      <c r="E153" s="4">
        <f>SUM(Plexos!AR153,Plexos!AU153,Plexos!AX153,Plexos!BA153,Plexos!BD153,Plexos!BG153)</f>
        <v>358014.55651161913</v>
      </c>
      <c r="G153" s="4">
        <f>SUM(Plexos!D153,Plexos!G153,Plexos!J153,Plexos!M153,Plexos!P153,Plexos!S153)</f>
        <v>37879.500659971702</v>
      </c>
      <c r="H153" s="4">
        <f>SUM(Plexos!W153,Plexos!Z153,Plexos!AC153,Plexos!AF153,Plexos!AI153,Plexos!AL153)</f>
        <v>38493.375026316411</v>
      </c>
      <c r="I153" s="4">
        <f>SUM(Plexos!AP153,Plexos!AS153,Plexos!AV153,Plexos!AY153,Plexos!BB153,Plexos!BE153)</f>
        <v>37031.741410881652</v>
      </c>
      <c r="K153" s="4">
        <f>SUM(Plexos!E153,Plexos!H153,Plexos!K153,Plexos!N153,Plexos!Q153,Plexos!T153)</f>
        <v>187.25579950284441</v>
      </c>
      <c r="L153" s="4">
        <f>SUM(Plexos!X153,Plexos!AA153,Plexos!AD153,Plexos!AG153,Plexos!AJ153,Plexos!AM153)</f>
        <v>225.51388888888891</v>
      </c>
      <c r="M153" s="4">
        <f>SUM(Plexos!AQ153,Plexos!AT153,Plexos!AW153,Plexos!AZ153,Plexos!BC153,Plexos!BF153)</f>
        <v>121.97222222222265</v>
      </c>
      <c r="O153" s="4">
        <f t="shared" si="26"/>
        <v>407918.69422993856</v>
      </c>
      <c r="P153" s="4">
        <f t="shared" si="27"/>
        <v>416667.19521987299</v>
      </c>
      <c r="Q153" s="4">
        <f t="shared" si="28"/>
        <v>395168.27014472301</v>
      </c>
    </row>
    <row r="154" spans="1:17" x14ac:dyDescent="0.25">
      <c r="A154">
        <f t="shared" si="25"/>
        <v>2029</v>
      </c>
      <c r="B154" s="1">
        <f>Base!A153</f>
        <v>47331</v>
      </c>
      <c r="C154" s="4">
        <f>SUM(Plexos!F154,Plexos!I154,Plexos!L154,Plexos!O154,Plexos!R154,Plexos!U154)</f>
        <v>369918.28657026502</v>
      </c>
      <c r="D154" s="4">
        <f>SUM(Plexos!Y154,Plexos!AB154,Plexos!AE154,Plexos!AH154,Plexos!AK154,Plexos!AN154)</f>
        <v>378102.45181131468</v>
      </c>
      <c r="E154" s="4">
        <f>SUM(Plexos!AR154,Plexos!AU154,Plexos!AX154,Plexos!BA154,Plexos!BD154,Plexos!BG154)</f>
        <v>357956.23224950908</v>
      </c>
      <c r="G154" s="4">
        <f>SUM(Plexos!D154,Plexos!G154,Plexos!J154,Plexos!M154,Plexos!P154,Plexos!S154)</f>
        <v>37853.397759971704</v>
      </c>
      <c r="H154" s="4">
        <f>SUM(Plexos!W154,Plexos!Z154,Plexos!AC154,Plexos!AF154,Plexos!AI154,Plexos!AL154)</f>
        <v>38475.555954222102</v>
      </c>
      <c r="I154" s="4">
        <f>SUM(Plexos!AP154,Plexos!AS154,Plexos!AV154,Plexos!AY154,Plexos!BB154,Plexos!BE154)</f>
        <v>36993.802411741213</v>
      </c>
      <c r="K154" s="4">
        <f>SUM(Plexos!E154,Plexos!H154,Plexos!K154,Plexos!N154,Plexos!Q154,Plexos!T154)</f>
        <v>188.50579955786958</v>
      </c>
      <c r="L154" s="4">
        <f>SUM(Plexos!X154,Plexos!AA154,Plexos!AD154,Plexos!AG154,Plexos!AJ154,Plexos!AM154)</f>
        <v>225.88888888888886</v>
      </c>
      <c r="M154" s="4">
        <f>SUM(Plexos!AQ154,Plexos!AT154,Plexos!AW154,Plexos!AZ154,Plexos!BC154,Plexos!BF154)</f>
        <v>121.305555555556</v>
      </c>
      <c r="O154" s="4">
        <f t="shared" si="26"/>
        <v>407960.19012979465</v>
      </c>
      <c r="P154" s="4">
        <f t="shared" si="27"/>
        <v>416803.89665442565</v>
      </c>
      <c r="Q154" s="4">
        <f t="shared" si="28"/>
        <v>395071.34021680587</v>
      </c>
    </row>
    <row r="155" spans="1:17" x14ac:dyDescent="0.25">
      <c r="A155">
        <f t="shared" si="25"/>
        <v>2029</v>
      </c>
      <c r="B155" s="1">
        <f>Base!A154</f>
        <v>47362</v>
      </c>
      <c r="C155" s="4">
        <f>SUM(Plexos!F155,Plexos!I155,Plexos!L155,Plexos!O155,Plexos!R155,Plexos!U155)</f>
        <v>370304.63537006755</v>
      </c>
      <c r="D155" s="4">
        <f>SUM(Plexos!Y155,Plexos!AB155,Plexos!AE155,Plexos!AH155,Plexos!AK155,Plexos!AN155)</f>
        <v>378584.16464718524</v>
      </c>
      <c r="E155" s="4">
        <f>SUM(Plexos!AR155,Plexos!AU155,Plexos!AX155,Plexos!BA155,Plexos!BD155,Plexos!BG155)</f>
        <v>358207.88883510209</v>
      </c>
      <c r="G155" s="4">
        <f>SUM(Plexos!D155,Plexos!G155,Plexos!J155,Plexos!M155,Plexos!P155,Plexos!S155)</f>
        <v>37838.445759971699</v>
      </c>
      <c r="H155" s="4">
        <f>SUM(Plexos!W155,Plexos!Z155,Plexos!AC155,Plexos!AF155,Plexos!AI155,Plexos!AL155)</f>
        <v>38469.008635477498</v>
      </c>
      <c r="I155" s="4">
        <f>SUM(Plexos!AP155,Plexos!AS155,Plexos!AV155,Plexos!AY155,Plexos!BB155,Plexos!BE155)</f>
        <v>36967.01237689019</v>
      </c>
      <c r="K155" s="4">
        <f>SUM(Plexos!E155,Plexos!H155,Plexos!K155,Plexos!N155,Plexos!Q155,Plexos!T155)</f>
        <v>190.63079965834223</v>
      </c>
      <c r="L155" s="4">
        <f>SUM(Plexos!X155,Plexos!AA155,Plexos!AD155,Plexos!AG155,Plexos!AJ155,Plexos!AM155)</f>
        <v>227.26388888888889</v>
      </c>
      <c r="M155" s="4">
        <f>SUM(Plexos!AQ155,Plexos!AT155,Plexos!AW155,Plexos!AZ155,Plexos!BC155,Plexos!BF155)</f>
        <v>121.63888888888933</v>
      </c>
      <c r="O155" s="4">
        <f t="shared" si="26"/>
        <v>408333.7119296976</v>
      </c>
      <c r="P155" s="4">
        <f t="shared" si="27"/>
        <v>417280.43717155163</v>
      </c>
      <c r="Q155" s="4">
        <f t="shared" si="28"/>
        <v>395296.54010088113</v>
      </c>
    </row>
    <row r="156" spans="1:17" x14ac:dyDescent="0.25">
      <c r="A156">
        <f t="shared" si="25"/>
        <v>2029</v>
      </c>
      <c r="B156" s="1">
        <f>Base!A155</f>
        <v>47392</v>
      </c>
      <c r="C156" s="4">
        <f>SUM(Plexos!F156,Plexos!I156,Plexos!L156,Plexos!O156,Plexos!R156,Plexos!U156)</f>
        <v>371412.98436993139</v>
      </c>
      <c r="D156" s="4">
        <f>SUM(Plexos!Y156,Plexos!AB156,Plexos!AE156,Plexos!AH156,Plexos!AK156,Plexos!AN156)</f>
        <v>379800.96764157328</v>
      </c>
      <c r="E156" s="4">
        <f>SUM(Plexos!AR156,Plexos!AU156,Plexos!AX156,Plexos!BA156,Plexos!BD156,Plexos!BG156)</f>
        <v>359161.50907738262</v>
      </c>
      <c r="G156" s="4">
        <f>SUM(Plexos!D156,Plexos!G156,Plexos!J156,Plexos!M156,Plexos!P156,Plexos!S156)</f>
        <v>37918.3247599717</v>
      </c>
      <c r="H156" s="4">
        <f>SUM(Plexos!W156,Plexos!Z156,Plexos!AC156,Plexos!AF156,Plexos!AI156,Plexos!AL156)</f>
        <v>38559.767815456784</v>
      </c>
      <c r="I156" s="4">
        <f>SUM(Plexos!AP156,Plexos!AS156,Plexos!AV156,Plexos!AY156,Plexos!BB156,Plexos!BE156)</f>
        <v>37031.620844202058</v>
      </c>
      <c r="K156" s="4">
        <f>SUM(Plexos!E156,Plexos!H156,Plexos!K156,Plexos!N156,Plexos!Q156,Plexos!T156)</f>
        <v>188.25579976196764</v>
      </c>
      <c r="L156" s="4">
        <f>SUM(Plexos!X156,Plexos!AA156,Plexos!AD156,Plexos!AG156,Plexos!AJ156,Plexos!AM156)</f>
        <v>226.63888888888889</v>
      </c>
      <c r="M156" s="4">
        <f>SUM(Plexos!AQ156,Plexos!AT156,Plexos!AW156,Plexos!AZ156,Plexos!BC156,Plexos!BF156)</f>
        <v>119.97222222222265</v>
      </c>
      <c r="O156" s="4">
        <f t="shared" si="26"/>
        <v>409519.56492966507</v>
      </c>
      <c r="P156" s="4">
        <f t="shared" si="27"/>
        <v>418587.37434591894</v>
      </c>
      <c r="Q156" s="4">
        <f t="shared" si="28"/>
        <v>396313.10214380693</v>
      </c>
    </row>
    <row r="157" spans="1:17" x14ac:dyDescent="0.25">
      <c r="A157">
        <f t="shared" si="25"/>
        <v>2029</v>
      </c>
      <c r="B157" s="1">
        <f>Base!A156</f>
        <v>47423</v>
      </c>
      <c r="C157" s="4">
        <f>SUM(Plexos!F157,Plexos!I157,Plexos!L157,Plexos!O157,Plexos!R157,Plexos!U157)</f>
        <v>372786.33306988102</v>
      </c>
      <c r="D157" s="4">
        <f>SUM(Plexos!Y157,Plexos!AB157,Plexos!AE157,Plexos!AH157,Plexos!AK157,Plexos!AN157)</f>
        <v>381288.40647771431</v>
      </c>
      <c r="E157" s="4">
        <f>SUM(Plexos!AR157,Plexos!AU157,Plexos!AX157,Plexos!BA157,Plexos!BD157,Plexos!BG157)</f>
        <v>360371.39782245585</v>
      </c>
      <c r="G157" s="4">
        <f>SUM(Plexos!D157,Plexos!G157,Plexos!J157,Plexos!M157,Plexos!P157,Plexos!S157)</f>
        <v>37949.375359971702</v>
      </c>
      <c r="H157" s="4">
        <f>SUM(Plexos!W157,Plexos!Z157,Plexos!AC157,Plexos!AF157,Plexos!AI157,Plexos!AL157)</f>
        <v>38598.88194709293</v>
      </c>
      <c r="I157" s="4">
        <f>SUM(Plexos!AP157,Plexos!AS157,Plexos!AV157,Plexos!AY157,Plexos!BB157,Plexos!BE157)</f>
        <v>37051.016840145254</v>
      </c>
      <c r="K157" s="4">
        <f>SUM(Plexos!E157,Plexos!H157,Plexos!K157,Plexos!N157,Plexos!Q157,Plexos!T157)</f>
        <v>187.25579983586829</v>
      </c>
      <c r="L157" s="4">
        <f>SUM(Plexos!X157,Plexos!AA157,Plexos!AD157,Plexos!AG157,Plexos!AJ157,Plexos!AM157)</f>
        <v>227.01388888888889</v>
      </c>
      <c r="M157" s="4">
        <f>SUM(Plexos!AQ157,Plexos!AT157,Plexos!AW157,Plexos!AZ157,Plexos!BC157,Plexos!BF157)</f>
        <v>119.305555555556</v>
      </c>
      <c r="O157" s="4">
        <f t="shared" si="26"/>
        <v>410922.96422968863</v>
      </c>
      <c r="P157" s="4">
        <f t="shared" si="27"/>
        <v>420114.30231369613</v>
      </c>
      <c r="Q157" s="4">
        <f t="shared" si="28"/>
        <v>397541.72021815664</v>
      </c>
    </row>
    <row r="158" spans="1:17" x14ac:dyDescent="0.25">
      <c r="A158">
        <f t="shared" si="25"/>
        <v>2029</v>
      </c>
      <c r="B158" s="1">
        <f>Base!A157</f>
        <v>47453</v>
      </c>
      <c r="C158" s="4">
        <f>SUM(Plexos!F158,Plexos!I158,Plexos!L158,Plexos!O158,Plexos!R158,Plexos!U158)</f>
        <v>374051.68206990871</v>
      </c>
      <c r="D158" s="4">
        <f>SUM(Plexos!Y158,Plexos!AB158,Plexos!AE158,Plexos!AH158,Plexos!AK158,Plexos!AN158)</f>
        <v>382667.43888752919</v>
      </c>
      <c r="E158" s="4">
        <f>SUM(Plexos!AR158,Plexos!AU158,Plexos!AX158,Plexos!BA158,Plexos!BD158,Plexos!BG158)</f>
        <v>361475.2762561196</v>
      </c>
      <c r="G158" s="4">
        <f>SUM(Plexos!D158,Plexos!G158,Plexos!J158,Plexos!M158,Plexos!P158,Plexos!S158)</f>
        <v>38165.427959971697</v>
      </c>
      <c r="H158" s="4">
        <f>SUM(Plexos!W158,Plexos!Z158,Plexos!AC158,Plexos!AF158,Plexos!AI158,Plexos!AL158)</f>
        <v>38827.390038216479</v>
      </c>
      <c r="I158" s="4">
        <f>SUM(Plexos!AP158,Plexos!AS158,Plexos!AV158,Plexos!AY158,Plexos!BB158,Plexos!BE158)</f>
        <v>37249.541639083</v>
      </c>
      <c r="K158" s="4">
        <f>SUM(Plexos!E158,Plexos!H158,Plexos!K158,Plexos!N158,Plexos!Q158,Plexos!T158)</f>
        <v>187.00579986438521</v>
      </c>
      <c r="L158" s="4">
        <f>SUM(Plexos!X158,Plexos!AA158,Plexos!AD158,Plexos!AG158,Plexos!AJ158,Plexos!AM158)</f>
        <v>227.38888888888889</v>
      </c>
      <c r="M158" s="4">
        <f>SUM(Plexos!AQ158,Plexos!AT158,Plexos!AW158,Plexos!AZ158,Plexos!BC158,Plexos!BF158)</f>
        <v>118.63888888888931</v>
      </c>
      <c r="O158" s="4">
        <f t="shared" si="26"/>
        <v>412404.11582974478</v>
      </c>
      <c r="P158" s="4">
        <f t="shared" si="27"/>
        <v>421722.21781463455</v>
      </c>
      <c r="Q158" s="4">
        <f t="shared" si="28"/>
        <v>398843.45678409148</v>
      </c>
    </row>
    <row r="159" spans="1:17" x14ac:dyDescent="0.25">
      <c r="A159">
        <f t="shared" si="25"/>
        <v>2030</v>
      </c>
      <c r="B159" s="1">
        <f>Base!A158</f>
        <v>47484</v>
      </c>
      <c r="C159" s="4">
        <f>SUM(Plexos!F159,Plexos!I159,Plexos!L159,Plexos!O159,Plexos!R159,Plexos!U159)</f>
        <v>374857.03076998482</v>
      </c>
      <c r="D159" s="4">
        <f>SUM(Plexos!Y159,Plexos!AB159,Plexos!AE159,Plexos!AH159,Plexos!AK159,Plexos!AN159)</f>
        <v>383576.76065126399</v>
      </c>
      <c r="E159" s="4">
        <f>SUM(Plexos!AR159,Plexos!AU159,Plexos!AX159,Plexos!BA159,Plexos!BD159,Plexos!BG159)</f>
        <v>362132.75876872323</v>
      </c>
      <c r="G159" s="4">
        <f>SUM(Plexos!D159,Plexos!G159,Plexos!J159,Plexos!M159,Plexos!P159,Plexos!S159)</f>
        <v>38221.568389942302</v>
      </c>
      <c r="H159" s="4">
        <f>SUM(Plexos!W159,Plexos!Z159,Plexos!AC159,Plexos!AF159,Plexos!AI159,Plexos!AL159)</f>
        <v>38893.281333110324</v>
      </c>
      <c r="I159" s="4">
        <f>SUM(Plexos!AP159,Plexos!AS159,Plexos!AV159,Plexos!AY159,Plexos!BB159,Plexos!BE159)</f>
        <v>37291.773626172646</v>
      </c>
      <c r="K159" s="4">
        <f>SUM(Plexos!E159,Plexos!H159,Plexos!K159,Plexos!N159,Plexos!Q159,Plexos!T159)</f>
        <v>186.00579985003949</v>
      </c>
      <c r="L159" s="4">
        <f>SUM(Plexos!X159,Plexos!AA159,Plexos!AD159,Plexos!AG159,Plexos!AJ159,Plexos!AM159)</f>
        <v>226.76388888888889</v>
      </c>
      <c r="M159" s="4">
        <f>SUM(Plexos!AQ159,Plexos!AT159,Plexos!AW159,Plexos!AZ159,Plexos!BC159,Plexos!BF159)</f>
        <v>117.97222222222265</v>
      </c>
      <c r="O159" s="4">
        <f t="shared" si="26"/>
        <v>413264.60495977715</v>
      </c>
      <c r="P159" s="4">
        <f t="shared" si="27"/>
        <v>422696.80587326316</v>
      </c>
      <c r="Q159" s="4">
        <f t="shared" si="28"/>
        <v>399542.5046171181</v>
      </c>
    </row>
    <row r="160" spans="1:17" x14ac:dyDescent="0.25">
      <c r="A160">
        <f t="shared" si="25"/>
        <v>2030</v>
      </c>
      <c r="B160" s="1">
        <f>Base!A159</f>
        <v>47515</v>
      </c>
      <c r="C160" s="4">
        <f>SUM(Plexos!F160,Plexos!I160,Plexos!L160,Plexos!O160,Plexos!R160,Plexos!U160)</f>
        <v>374872.37977007229</v>
      </c>
      <c r="D160" s="4">
        <f>SUM(Plexos!Y160,Plexos!AB160,Plexos!AE160,Plexos!AH160,Plexos!AK160,Plexos!AN160)</f>
        <v>383678.36584417149</v>
      </c>
      <c r="E160" s="4">
        <f>SUM(Plexos!AR160,Plexos!AU160,Plexos!AX160,Plexos!BA160,Plexos!BD160,Plexos!BG160)</f>
        <v>362026.35113480163</v>
      </c>
      <c r="G160" s="4">
        <f>SUM(Plexos!D160,Plexos!G160,Plexos!J160,Plexos!M160,Plexos!P160,Plexos!S160)</f>
        <v>38223.551689942295</v>
      </c>
      <c r="H160" s="4">
        <f>SUM(Plexos!W160,Plexos!Z160,Plexos!AC160,Plexos!AF160,Plexos!AI160,Plexos!AL160)</f>
        <v>38903.099477948876</v>
      </c>
      <c r="I160" s="4">
        <f>SUM(Plexos!AP160,Plexos!AS160,Plexos!AV160,Plexos!AY160,Plexos!BB160,Plexos!BE160)</f>
        <v>37282.450953500011</v>
      </c>
      <c r="K160" s="4">
        <f>SUM(Plexos!E160,Plexos!H160,Plexos!K160,Plexos!N160,Plexos!Q160,Plexos!T160)</f>
        <v>185.94329980883796</v>
      </c>
      <c r="L160" s="4">
        <f>SUM(Plexos!X160,Plexos!AA160,Plexos!AD160,Plexos!AG160,Plexos!AJ160,Plexos!AM160)</f>
        <v>227.13888888888891</v>
      </c>
      <c r="M160" s="4">
        <f>SUM(Plexos!AQ160,Plexos!AT160,Plexos!AW160,Plexos!AZ160,Plexos!BC160,Plexos!BF160)</f>
        <v>117.30555555555598</v>
      </c>
      <c r="O160" s="4">
        <f t="shared" si="26"/>
        <v>413281.87475982343</v>
      </c>
      <c r="P160" s="4">
        <f t="shared" si="27"/>
        <v>422808.60421100922</v>
      </c>
      <c r="Q160" s="4">
        <f t="shared" si="28"/>
        <v>399426.10764385719</v>
      </c>
    </row>
    <row r="161" spans="1:17" x14ac:dyDescent="0.25">
      <c r="A161">
        <f t="shared" si="25"/>
        <v>2030</v>
      </c>
      <c r="B161" s="1">
        <f>Base!A160</f>
        <v>47543</v>
      </c>
      <c r="C161" s="4">
        <f>SUM(Plexos!F161,Plexos!I161,Plexos!L161,Plexos!O161,Plexos!R161,Plexos!U161)</f>
        <v>374983.72857013985</v>
      </c>
      <c r="D161" s="4">
        <f>SUM(Plexos!Y161,Plexos!AB161,Plexos!AE161,Plexos!AH161,Plexos!AK161,Plexos!AN161)</f>
        <v>383877.88861617038</v>
      </c>
      <c r="E161" s="4">
        <f>SUM(Plexos!AR161,Plexos!AU161,Plexos!AX161,Plexos!BA161,Plexos!BD161,Plexos!BG161)</f>
        <v>362013.46669109433</v>
      </c>
      <c r="G161" s="4">
        <f>SUM(Plexos!D161,Plexos!G161,Plexos!J161,Plexos!M161,Plexos!P161,Plexos!S161)</f>
        <v>38218.508489942295</v>
      </c>
      <c r="H161" s="4">
        <f>SUM(Plexos!W161,Plexos!Z161,Plexos!AC161,Plexos!AF161,Plexos!AI161,Plexos!AL161)</f>
        <v>38906.774568700101</v>
      </c>
      <c r="I161" s="4">
        <f>SUM(Plexos!AP161,Plexos!AS161,Plexos!AV161,Plexos!AY161,Plexos!BB161,Plexos!BE161)</f>
        <v>37265.070415002279</v>
      </c>
      <c r="K161" s="4">
        <f>SUM(Plexos!E161,Plexos!H161,Plexos!K161,Plexos!N161,Plexos!Q161,Plexos!T161)</f>
        <v>185.88079976195965</v>
      </c>
      <c r="L161" s="4">
        <f>SUM(Plexos!X161,Plexos!AA161,Plexos!AD161,Plexos!AG161,Plexos!AJ161,Plexos!AM161)</f>
        <v>228.01388888888891</v>
      </c>
      <c r="M161" s="4">
        <f>SUM(Plexos!AQ161,Plexos!AT161,Plexos!AW161,Plexos!AZ161,Plexos!BC161,Plexos!BF161)</f>
        <v>116.63888888888931</v>
      </c>
      <c r="O161" s="4">
        <f t="shared" si="26"/>
        <v>413388.11785984412</v>
      </c>
      <c r="P161" s="4">
        <f t="shared" si="27"/>
        <v>423012.67707375938</v>
      </c>
      <c r="Q161" s="4">
        <f t="shared" si="28"/>
        <v>399395.1759949855</v>
      </c>
    </row>
    <row r="162" spans="1:17" x14ac:dyDescent="0.25">
      <c r="A162">
        <f t="shared" si="25"/>
        <v>2030</v>
      </c>
      <c r="B162" s="1">
        <f>Base!A161</f>
        <v>47574</v>
      </c>
      <c r="C162" s="4">
        <f>SUM(Plexos!F162,Plexos!I162,Plexos!L162,Plexos!O162,Plexos!R162,Plexos!U162)</f>
        <v>374903.0774701708</v>
      </c>
      <c r="D162" s="4">
        <f>SUM(Plexos!Y162,Plexos!AB162,Plexos!AE162,Plexos!AH162,Plexos!AK162,Plexos!AN162)</f>
        <v>383881.74978284189</v>
      </c>
      <c r="E162" s="4">
        <f>SUM(Plexos!AR162,Plexos!AU162,Plexos!AX162,Plexos!BA162,Plexos!BD162,Plexos!BG162)</f>
        <v>361813.89296529058</v>
      </c>
      <c r="G162" s="4">
        <f>SUM(Plexos!D162,Plexos!G162,Plexos!J162,Plexos!M162,Plexos!P162,Plexos!S162)</f>
        <v>38217.609689942299</v>
      </c>
      <c r="H162" s="4">
        <f>SUM(Plexos!W162,Plexos!Z162,Plexos!AC162,Plexos!AF162,Plexos!AI162,Plexos!AL162)</f>
        <v>38916.245635107465</v>
      </c>
      <c r="I162" s="4">
        <f>SUM(Plexos!AP162,Plexos!AS162,Plexos!AV162,Plexos!AY162,Plexos!BB162,Plexos!BE162)</f>
        <v>37249.787816603195</v>
      </c>
      <c r="K162" s="4">
        <f>SUM(Plexos!E162,Plexos!H162,Plexos!K162,Plexos!N162,Plexos!Q162,Plexos!T162)</f>
        <v>186.38079972680049</v>
      </c>
      <c r="L162" s="4">
        <f>SUM(Plexos!X162,Plexos!AA162,Plexos!AD162,Plexos!AG162,Plexos!AJ162,Plexos!AM162)</f>
        <v>228.38888888888891</v>
      </c>
      <c r="M162" s="4">
        <f>SUM(Plexos!AQ162,Plexos!AT162,Plexos!AW162,Plexos!AZ162,Plexos!BC162,Plexos!BF162)</f>
        <v>115.97222222222265</v>
      </c>
      <c r="O162" s="4">
        <f t="shared" si="26"/>
        <v>413307.06795983994</v>
      </c>
      <c r="P162" s="4">
        <f t="shared" si="27"/>
        <v>423026.38430683821</v>
      </c>
      <c r="Q162" s="4">
        <f t="shared" si="28"/>
        <v>399179.65300411603</v>
      </c>
    </row>
    <row r="163" spans="1:17" x14ac:dyDescent="0.25">
      <c r="A163">
        <f t="shared" si="25"/>
        <v>2030</v>
      </c>
      <c r="B163" s="1">
        <f>Base!A162</f>
        <v>47604</v>
      </c>
      <c r="C163" s="4">
        <f>SUM(Plexos!F163,Plexos!I163,Plexos!L163,Plexos!O163,Plexos!R163,Plexos!U163)</f>
        <v>374723.42637016531</v>
      </c>
      <c r="D163" s="4">
        <f>SUM(Plexos!Y163,Plexos!AB163,Plexos!AE163,Plexos!AH163,Plexos!AK163,Plexos!AN163)</f>
        <v>383784.46351643221</v>
      </c>
      <c r="E163" s="4">
        <f>SUM(Plexos!AR163,Plexos!AU163,Plexos!AX163,Plexos!BA163,Plexos!BD163,Plexos!BG163)</f>
        <v>361518.23346014472</v>
      </c>
      <c r="G163" s="4">
        <f>SUM(Plexos!D163,Plexos!G163,Plexos!J163,Plexos!M163,Plexos!P163,Plexos!S163)</f>
        <v>38141.3832899423</v>
      </c>
      <c r="H163" s="4">
        <f>SUM(Plexos!W163,Plexos!Z163,Plexos!AC163,Plexos!AF163,Plexos!AI163,Plexos!AL163)</f>
        <v>38847.094703667681</v>
      </c>
      <c r="I163" s="4">
        <f>SUM(Plexos!AP163,Plexos!AS163,Plexos!AV163,Plexos!AY163,Plexos!BB163,Plexos!BE163)</f>
        <v>37163.513201166905</v>
      </c>
      <c r="K163" s="4">
        <f>SUM(Plexos!E163,Plexos!H163,Plexos!K163,Plexos!N163,Plexos!Q163,Plexos!T163)</f>
        <v>186.88079971134533</v>
      </c>
      <c r="L163" s="4">
        <f>SUM(Plexos!X163,Plexos!AA163,Plexos!AD163,Plexos!AG163,Plexos!AJ163,Plexos!AM163)</f>
        <v>229.76388888888891</v>
      </c>
      <c r="M163" s="4">
        <f>SUM(Plexos!AQ163,Plexos!AT163,Plexos!AW163,Plexos!AZ163,Plexos!BC163,Plexos!BF163)</f>
        <v>115.30555555555597</v>
      </c>
      <c r="O163" s="4">
        <f t="shared" si="26"/>
        <v>413051.69045981893</v>
      </c>
      <c r="P163" s="4">
        <f t="shared" si="27"/>
        <v>422861.32210898877</v>
      </c>
      <c r="Q163" s="4">
        <f t="shared" si="28"/>
        <v>398797.05221686716</v>
      </c>
    </row>
    <row r="164" spans="1:17" x14ac:dyDescent="0.25">
      <c r="A164">
        <f t="shared" si="25"/>
        <v>2030</v>
      </c>
      <c r="B164" s="1">
        <f>Base!A163</f>
        <v>47635</v>
      </c>
      <c r="C164" s="4">
        <f>SUM(Plexos!F164,Plexos!I164,Plexos!L164,Plexos!O164,Plexos!R164,Plexos!U164)</f>
        <v>374369.77517013578</v>
      </c>
      <c r="D164" s="4">
        <f>SUM(Plexos!Y164,Plexos!AB164,Plexos!AE164,Plexos!AH164,Plexos!AK164,Plexos!AN164)</f>
        <v>383510.60077912593</v>
      </c>
      <c r="E164" s="4">
        <f>SUM(Plexos!AR164,Plexos!AU164,Plexos!AX164,Plexos!BA164,Plexos!BD164,Plexos!BG164)</f>
        <v>361053.32444376597</v>
      </c>
      <c r="G164" s="4">
        <f>SUM(Plexos!D164,Plexos!G164,Plexos!J164,Plexos!M164,Plexos!P164,Plexos!S164)</f>
        <v>38158.472189942302</v>
      </c>
      <c r="H164" s="4">
        <f>SUM(Plexos!W164,Plexos!Z164,Plexos!AC164,Plexos!AF164,Plexos!AI164,Plexos!AL164)</f>
        <v>38873.159985337152</v>
      </c>
      <c r="I164" s="4">
        <f>SUM(Plexos!AP164,Plexos!AS164,Plexos!AV164,Plexos!AY164,Plexos!BB164,Plexos!BE164)</f>
        <v>37167.998465599536</v>
      </c>
      <c r="K164" s="4">
        <f>SUM(Plexos!E164,Plexos!H164,Plexos!K164,Plexos!N164,Plexos!Q164,Plexos!T164)</f>
        <v>187.38079971448542</v>
      </c>
      <c r="L164" s="4">
        <f>SUM(Plexos!X164,Plexos!AA164,Plexos!AD164,Plexos!AG164,Plexos!AJ164,Plexos!AM164)</f>
        <v>230.13888888888891</v>
      </c>
      <c r="M164" s="4">
        <f>SUM(Plexos!AQ164,Plexos!AT164,Plexos!AW164,Plexos!AZ164,Plexos!BC164,Plexos!BF164)</f>
        <v>114.63888888888931</v>
      </c>
      <c r="O164" s="4">
        <f t="shared" si="26"/>
        <v>412715.62815979257</v>
      </c>
      <c r="P164" s="4">
        <f t="shared" si="27"/>
        <v>422613.89965335198</v>
      </c>
      <c r="Q164" s="4">
        <f t="shared" si="28"/>
        <v>398335.9617982544</v>
      </c>
    </row>
    <row r="165" spans="1:17" x14ac:dyDescent="0.25">
      <c r="A165">
        <f t="shared" si="25"/>
        <v>2030</v>
      </c>
      <c r="B165" s="1">
        <f>Base!A164</f>
        <v>47665</v>
      </c>
      <c r="C165" s="4">
        <f>SUM(Plexos!F165,Plexos!I165,Plexos!L165,Plexos!O165,Plexos!R165,Plexos!U165)</f>
        <v>374339.12407009886</v>
      </c>
      <c r="D165" s="4">
        <f>SUM(Plexos!Y165,Plexos!AB165,Plexos!AE165,Plexos!AH165,Plexos!AK165,Plexos!AN165)</f>
        <v>383567.23858726391</v>
      </c>
      <c r="E165" s="4">
        <f>SUM(Plexos!AR165,Plexos!AU165,Plexos!AX165,Plexos!BA165,Plexos!BD165,Plexos!BG165)</f>
        <v>360900.38837830652</v>
      </c>
      <c r="G165" s="4">
        <f>SUM(Plexos!D165,Plexos!G165,Plexos!J165,Plexos!M165,Plexos!P165,Plexos!S165)</f>
        <v>38013.440789942295</v>
      </c>
      <c r="H165" s="4">
        <f>SUM(Plexos!W165,Plexos!Z165,Plexos!AC165,Plexos!AF165,Plexos!AI165,Plexos!AL165)</f>
        <v>38703.573231772069</v>
      </c>
      <c r="I165" s="4">
        <f>SUM(Plexos!AP165,Plexos!AS165,Plexos!AV165,Plexos!AY165,Plexos!BB165,Plexos!BE165)</f>
        <v>37065.422742909213</v>
      </c>
      <c r="K165" s="4">
        <f>SUM(Plexos!E165,Plexos!H165,Plexos!K165,Plexos!N165,Plexos!Q165,Plexos!T165)</f>
        <v>187.25579972956209</v>
      </c>
      <c r="L165" s="4">
        <f>SUM(Plexos!X165,Plexos!AA165,Plexos!AD165,Plexos!AG165,Plexos!AJ165,Plexos!AM165)</f>
        <v>230.51388888888891</v>
      </c>
      <c r="M165" s="4">
        <f>SUM(Plexos!AQ165,Plexos!AT165,Plexos!AW165,Plexos!AZ165,Plexos!BC165,Plexos!BF165)</f>
        <v>113.97222222222264</v>
      </c>
      <c r="O165" s="4">
        <f t="shared" si="26"/>
        <v>412539.82065977069</v>
      </c>
      <c r="P165" s="4">
        <f t="shared" si="27"/>
        <v>422501.32570792484</v>
      </c>
      <c r="Q165" s="4">
        <f t="shared" si="28"/>
        <v>398079.783343438</v>
      </c>
    </row>
    <row r="166" spans="1:17" x14ac:dyDescent="0.25">
      <c r="A166">
        <f t="shared" si="25"/>
        <v>2030</v>
      </c>
      <c r="B166" s="1">
        <f>Base!A165</f>
        <v>47696</v>
      </c>
      <c r="C166" s="4">
        <f>SUM(Plexos!F166,Plexos!I166,Plexos!L166,Plexos!O166,Plexos!R166,Plexos!U166)</f>
        <v>374406.47287006845</v>
      </c>
      <c r="D166" s="4">
        <f>SUM(Plexos!Y166,Plexos!AB166,Plexos!AE166,Plexos!AH166,Plexos!AK166,Plexos!AN166)</f>
        <v>383724.14629280183</v>
      </c>
      <c r="E166" s="4">
        <f>SUM(Plexos!AR166,Plexos!AU166,Plexos!AX166,Plexos!BA166,Plexos!BD166,Plexos!BG166)</f>
        <v>360841.486552216</v>
      </c>
      <c r="G166" s="4">
        <f>SUM(Plexos!D166,Plexos!G166,Plexos!J166,Plexos!M166,Plexos!P166,Plexos!S166)</f>
        <v>37986.328289942299</v>
      </c>
      <c r="H166" s="4">
        <f>SUM(Plexos!W166,Plexos!Z166,Plexos!AC166,Plexos!AF166,Plexos!AI166,Plexos!AL166)</f>
        <v>38684.716675350064</v>
      </c>
      <c r="I166" s="4">
        <f>SUM(Plexos!AP166,Plexos!AS166,Plexos!AV166,Plexos!AY166,Plexos!BB166,Plexos!BE166)</f>
        <v>37026.572180338451</v>
      </c>
      <c r="K166" s="4">
        <f>SUM(Plexos!E166,Plexos!H166,Plexos!K166,Plexos!N166,Plexos!Q166,Plexos!T166)</f>
        <v>188.50579974845527</v>
      </c>
      <c r="L166" s="4">
        <f>SUM(Plexos!X166,Plexos!AA166,Plexos!AD166,Plexos!AG166,Plexos!AJ166,Plexos!AM166)</f>
        <v>230.88888888888891</v>
      </c>
      <c r="M166" s="4">
        <f>SUM(Plexos!AQ166,Plexos!AT166,Plexos!AW166,Plexos!AZ166,Plexos!BC166,Plexos!BF166)</f>
        <v>113.30555555555597</v>
      </c>
      <c r="O166" s="4">
        <f t="shared" si="26"/>
        <v>412581.30695975921</v>
      </c>
      <c r="P166" s="4">
        <f t="shared" si="27"/>
        <v>422639.7518570408</v>
      </c>
      <c r="Q166" s="4">
        <f t="shared" si="28"/>
        <v>397981.36428810999</v>
      </c>
    </row>
    <row r="167" spans="1:17" x14ac:dyDescent="0.25">
      <c r="A167">
        <f t="shared" si="25"/>
        <v>2030</v>
      </c>
      <c r="B167" s="1">
        <f>Base!A166</f>
        <v>47727</v>
      </c>
      <c r="C167" s="4">
        <f>SUM(Plexos!F167,Plexos!I167,Plexos!L167,Plexos!O167,Plexos!R167,Plexos!U167)</f>
        <v>374793.82177005208</v>
      </c>
      <c r="D167" s="4">
        <f>SUM(Plexos!Y167,Plexos!AB167,Plexos!AE167,Plexos!AH167,Plexos!AK167,Plexos!AN167)</f>
        <v>384209.57819834061</v>
      </c>
      <c r="E167" s="4">
        <f>SUM(Plexos!AR167,Plexos!AU167,Plexos!AX167,Plexos!BA167,Plexos!BD167,Plexos!BG167)</f>
        <v>361091.3983412981</v>
      </c>
      <c r="G167" s="4">
        <f>SUM(Plexos!D167,Plexos!G167,Plexos!J167,Plexos!M167,Plexos!P167,Plexos!S167)</f>
        <v>37975.379789942301</v>
      </c>
      <c r="H167" s="4">
        <f>SUM(Plexos!W167,Plexos!Z167,Plexos!AC167,Plexos!AF167,Plexos!AI167,Plexos!AL167)</f>
        <v>38682.360290598008</v>
      </c>
      <c r="I167" s="4">
        <f>SUM(Plexos!AP167,Plexos!AS167,Plexos!AV167,Plexos!AY167,Plexos!BB167,Plexos!BE167)</f>
        <v>37003.626846289815</v>
      </c>
      <c r="K167" s="4">
        <f>SUM(Plexos!E167,Plexos!H167,Plexos!K167,Plexos!N167,Plexos!Q167,Plexos!T167)</f>
        <v>190.63079976433744</v>
      </c>
      <c r="L167" s="4">
        <f>SUM(Plexos!X167,Plexos!AA167,Plexos!AD167,Plexos!AG167,Plexos!AJ167,Plexos!AM167)</f>
        <v>232.26388888888889</v>
      </c>
      <c r="M167" s="4">
        <f>SUM(Plexos!AQ167,Plexos!AT167,Plexos!AW167,Plexos!AZ167,Plexos!BC167,Plexos!BF167)</f>
        <v>113.13888888888931</v>
      </c>
      <c r="O167" s="4">
        <f t="shared" si="26"/>
        <v>412959.83235975873</v>
      </c>
      <c r="P167" s="4">
        <f t="shared" si="27"/>
        <v>423124.20237782749</v>
      </c>
      <c r="Q167" s="4">
        <f t="shared" si="28"/>
        <v>398208.16407647682</v>
      </c>
    </row>
    <row r="168" spans="1:17" x14ac:dyDescent="0.25">
      <c r="A168">
        <f t="shared" si="25"/>
        <v>2030</v>
      </c>
      <c r="B168" s="1">
        <f>Base!A167</f>
        <v>47757</v>
      </c>
      <c r="C168" s="4">
        <f>SUM(Plexos!F168,Plexos!I168,Plexos!L168,Plexos!O168,Plexos!R168,Plexos!U168)</f>
        <v>375905.17057005083</v>
      </c>
      <c r="D168" s="4">
        <f>SUM(Plexos!Y168,Plexos!AB168,Plexos!AE168,Plexos!AH168,Plexos!AK168,Plexos!AN168)</f>
        <v>385433.72111173801</v>
      </c>
      <c r="E168" s="4">
        <f>SUM(Plexos!AR168,Plexos!AU168,Plexos!AX168,Plexos!BA168,Plexos!BD168,Plexos!BG168)</f>
        <v>362042.79131389322</v>
      </c>
      <c r="G168" s="4">
        <f>SUM(Plexos!D168,Plexos!G168,Plexos!J168,Plexos!M168,Plexos!P168,Plexos!S168)</f>
        <v>38053.259589942303</v>
      </c>
      <c r="H168" s="4">
        <f>SUM(Plexos!W168,Plexos!Z168,Plexos!AC168,Plexos!AF168,Plexos!AI168,Plexos!AL168)</f>
        <v>38771.333075927003</v>
      </c>
      <c r="I168" s="4">
        <f>SUM(Plexos!AP168,Plexos!AS168,Plexos!AV168,Plexos!AY168,Plexos!BB168,Plexos!BE168)</f>
        <v>37066.032442249627</v>
      </c>
      <c r="K168" s="4">
        <f>SUM(Plexos!E168,Plexos!H168,Plexos!K168,Plexos!N168,Plexos!Q168,Plexos!T168)</f>
        <v>188.25579977317039</v>
      </c>
      <c r="L168" s="4">
        <f>SUM(Plexos!X168,Plexos!AA168,Plexos!AD168,Plexos!AG168,Plexos!AJ168,Plexos!AM168)</f>
        <v>231.63888888888891</v>
      </c>
      <c r="M168" s="4">
        <f>SUM(Plexos!AQ168,Plexos!AT168,Plexos!AW168,Plexos!AZ168,Plexos!BC168,Plexos!BF168)</f>
        <v>111.97222222222263</v>
      </c>
      <c r="O168" s="4">
        <f t="shared" si="26"/>
        <v>414146.68595976627</v>
      </c>
      <c r="P168" s="4">
        <f t="shared" si="27"/>
        <v>424436.69307655387</v>
      </c>
      <c r="Q168" s="4">
        <f t="shared" si="28"/>
        <v>399220.79597836512</v>
      </c>
    </row>
    <row r="169" spans="1:17" x14ac:dyDescent="0.25">
      <c r="A169">
        <f t="shared" si="25"/>
        <v>2030</v>
      </c>
      <c r="B169" s="1">
        <f>Base!A168</f>
        <v>47788</v>
      </c>
      <c r="C169" s="4">
        <f>SUM(Plexos!F169,Plexos!I169,Plexos!L169,Plexos!O169,Plexos!R169,Plexos!U169)</f>
        <v>377278.51947006071</v>
      </c>
      <c r="D169" s="4">
        <f>SUM(Plexos!Y169,Plexos!AB169,Plexos!AE169,Plexos!AH169,Plexos!AK169,Plexos!AN169)</f>
        <v>386926.06583984976</v>
      </c>
      <c r="E169" s="4">
        <f>SUM(Plexos!AR169,Plexos!AU169,Plexos!AX169,Plexos!BA169,Plexos!BD169,Plexos!BG169)</f>
        <v>363246.65289124812</v>
      </c>
      <c r="G169" s="4">
        <f>SUM(Plexos!D169,Plexos!G169,Plexos!J169,Plexos!M169,Plexos!P169,Plexos!S169)</f>
        <v>38085.311389942304</v>
      </c>
      <c r="H169" s="4">
        <f>SUM(Plexos!W169,Plexos!Z169,Plexos!AC169,Plexos!AF169,Plexos!AI169,Plexos!AL169)</f>
        <v>38811.457572913423</v>
      </c>
      <c r="I169" s="4">
        <f>SUM(Plexos!AP169,Plexos!AS169,Plexos!AV169,Plexos!AY169,Plexos!BB169,Plexos!BE169)</f>
        <v>37086.462136252267</v>
      </c>
      <c r="K169" s="4">
        <f>SUM(Plexos!E169,Plexos!H169,Plexos!K169,Plexos!N169,Plexos!Q169,Plexos!T169)</f>
        <v>187.25579977410393</v>
      </c>
      <c r="L169" s="4">
        <f>SUM(Plexos!X169,Plexos!AA169,Plexos!AD169,Plexos!AG169,Plexos!AJ169,Plexos!AM169)</f>
        <v>232.01388888888891</v>
      </c>
      <c r="M169" s="4">
        <f>SUM(Plexos!AQ169,Plexos!AT169,Plexos!AW169,Plexos!AZ169,Plexos!BC169,Plexos!BF169)</f>
        <v>111.30555555555597</v>
      </c>
      <c r="O169" s="4">
        <f t="shared" si="26"/>
        <v>415551.08665977709</v>
      </c>
      <c r="P169" s="4">
        <f t="shared" si="27"/>
        <v>425969.53730165208</v>
      </c>
      <c r="Q169" s="4">
        <f t="shared" si="28"/>
        <v>400444.42058305594</v>
      </c>
    </row>
    <row r="170" spans="1:17" x14ac:dyDescent="0.25">
      <c r="A170">
        <f t="shared" si="25"/>
        <v>2030</v>
      </c>
      <c r="B170" s="1">
        <f>Base!A169</f>
        <v>47818</v>
      </c>
      <c r="C170" s="4">
        <f>SUM(Plexos!F170,Plexos!I170,Plexos!L170,Plexos!O170,Plexos!R170,Plexos!U170)</f>
        <v>378542.86827007571</v>
      </c>
      <c r="D170" s="4">
        <f>SUM(Plexos!Y170,Plexos!AB170,Plexos!AE170,Plexos!AH170,Plexos!AK170,Plexos!AN170)</f>
        <v>388308.85124174185</v>
      </c>
      <c r="E170" s="4">
        <f>SUM(Plexos!AR170,Plexos!AU170,Plexos!AX170,Plexos!BA170,Plexos!BD170,Plexos!BG170)</f>
        <v>364343.84423643444</v>
      </c>
      <c r="G170" s="4">
        <f>SUM(Plexos!D170,Plexos!G170,Plexos!J170,Plexos!M170,Plexos!P170,Plexos!S170)</f>
        <v>38303.362089942297</v>
      </c>
      <c r="H170" s="4">
        <f>SUM(Plexos!W170,Plexos!Z170,Plexos!AC170,Plexos!AF170,Plexos!AI170,Plexos!AL170)</f>
        <v>39042.521209549792</v>
      </c>
      <c r="I170" s="4">
        <f>SUM(Plexos!AP170,Plexos!AS170,Plexos!AV170,Plexos!AY170,Plexos!BB170,Plexos!BE170)</f>
        <v>37286.326774388712</v>
      </c>
      <c r="K170" s="4">
        <f>SUM(Plexos!E170,Plexos!H170,Plexos!K170,Plexos!N170,Plexos!Q170,Plexos!T170)</f>
        <v>187.00579976895688</v>
      </c>
      <c r="L170" s="4">
        <f>SUM(Plexos!X170,Plexos!AA170,Plexos!AD170,Plexos!AG170,Plexos!AJ170,Plexos!AM170)</f>
        <v>232.38888888888889</v>
      </c>
      <c r="M170" s="4">
        <f>SUM(Plexos!AQ170,Plexos!AT170,Plexos!AW170,Plexos!AZ170,Plexos!BC170,Plexos!BF170)</f>
        <v>110.63888888888931</v>
      </c>
      <c r="O170" s="4">
        <f t="shared" si="26"/>
        <v>417033.23615978693</v>
      </c>
      <c r="P170" s="4">
        <f t="shared" si="27"/>
        <v>427583.76134018053</v>
      </c>
      <c r="Q170" s="4">
        <f t="shared" si="28"/>
        <v>401740.80989971204</v>
      </c>
    </row>
    <row r="171" spans="1:17" x14ac:dyDescent="0.25">
      <c r="A171">
        <f t="shared" si="25"/>
        <v>2031</v>
      </c>
      <c r="B171" s="1">
        <f>Base!A170</f>
        <v>47849</v>
      </c>
      <c r="C171" s="4">
        <f>SUM(Plexos!F171,Plexos!I171,Plexos!L171,Plexos!O171,Plexos!R171,Plexos!U171)</f>
        <v>379347.2171700896</v>
      </c>
      <c r="D171" s="4">
        <f>SUM(Plexos!Y171,Plexos!AB171,Plexos!AE171,Plexos!AH171,Plexos!AK171,Plexos!AN171)</f>
        <v>389220.76010484458</v>
      </c>
      <c r="E171" s="4">
        <f>SUM(Plexos!AR171,Plexos!AU171,Plexos!AX171,Plexos!BA171,Plexos!BD171,Plexos!BG171)</f>
        <v>364996.21803062089</v>
      </c>
      <c r="G171" s="4">
        <f>SUM(Plexos!D171,Plexos!G171,Plexos!J171,Plexos!M171,Plexos!P171,Plexos!S171)</f>
        <v>38358.576217550937</v>
      </c>
      <c r="H171" s="4">
        <f>SUM(Plexos!W171,Plexos!Z171,Plexos!AC171,Plexos!AF171,Plexos!AI171,Plexos!AL171)</f>
        <v>39107.643386634249</v>
      </c>
      <c r="I171" s="4">
        <f>SUM(Plexos!AP171,Plexos!AS171,Plexos!AV171,Plexos!AY171,Plexos!BB171,Plexos!BE171)</f>
        <v>37327.484013243797</v>
      </c>
      <c r="K171" s="4">
        <f>SUM(Plexos!E171,Plexos!H171,Plexos!K171,Plexos!N171,Plexos!Q171,Plexos!T171)</f>
        <v>186.00579976100454</v>
      </c>
      <c r="L171" s="4">
        <f>SUM(Plexos!X171,Plexos!AA171,Plexos!AD171,Plexos!AG171,Plexos!AJ171,Plexos!AM171)</f>
        <v>231.76388888888891</v>
      </c>
      <c r="M171" s="4">
        <f>SUM(Plexos!AQ171,Plexos!AT171,Plexos!AW171,Plexos!AZ171,Plexos!BC171,Plexos!BF171)</f>
        <v>109.97222222222263</v>
      </c>
      <c r="O171" s="4">
        <f t="shared" si="26"/>
        <v>417891.79918740154</v>
      </c>
      <c r="P171" s="4">
        <f t="shared" si="27"/>
        <v>428560.1673803677</v>
      </c>
      <c r="Q171" s="4">
        <f t="shared" si="28"/>
        <v>402433.67426608695</v>
      </c>
    </row>
    <row r="172" spans="1:17" x14ac:dyDescent="0.25">
      <c r="A172">
        <f t="shared" si="25"/>
        <v>2031</v>
      </c>
      <c r="B172" s="1">
        <f>Base!A171</f>
        <v>47880</v>
      </c>
      <c r="C172" s="4">
        <f>SUM(Plexos!F172,Plexos!I172,Plexos!L172,Plexos!O172,Plexos!R172,Plexos!U172)</f>
        <v>379360.56607009837</v>
      </c>
      <c r="D172" s="4">
        <f>SUM(Plexos!Y172,Plexos!AB172,Plexos!AE172,Plexos!AH172,Plexos!AK172,Plexos!AN172)</f>
        <v>389321.79727867036</v>
      </c>
      <c r="E172" s="4">
        <f>SUM(Plexos!AR172,Plexos!AU172,Plexos!AX172,Plexos!BA172,Plexos!BD172,Plexos!BG172)</f>
        <v>364886.77413855679</v>
      </c>
      <c r="G172" s="4">
        <f>SUM(Plexos!D172,Plexos!G172,Plexos!J172,Plexos!M172,Plexos!P172,Plexos!S172)</f>
        <v>38358.565617550943</v>
      </c>
      <c r="H172" s="4">
        <f>SUM(Plexos!W172,Plexos!Z172,Plexos!AC172,Plexos!AF172,Plexos!AI172,Plexos!AL172)</f>
        <v>39115.307689449532</v>
      </c>
      <c r="I172" s="4">
        <f>SUM(Plexos!AP172,Plexos!AS172,Plexos!AV172,Plexos!AY172,Plexos!BB172,Plexos!BE172)</f>
        <v>37316.424660382283</v>
      </c>
      <c r="K172" s="4">
        <f>SUM(Plexos!E172,Plexos!H172,Plexos!K172,Plexos!N172,Plexos!Q172,Plexos!T172)</f>
        <v>185.94329975358494</v>
      </c>
      <c r="L172" s="4">
        <f>SUM(Plexos!X172,Plexos!AA172,Plexos!AD172,Plexos!AG172,Plexos!AJ172,Plexos!AM172)</f>
        <v>232.13888888888891</v>
      </c>
      <c r="M172" s="4">
        <f>SUM(Plexos!AQ172,Plexos!AT172,Plexos!AW172,Plexos!AZ172,Plexos!BC172,Plexos!BF172)</f>
        <v>109.30555555555597</v>
      </c>
      <c r="O172" s="4">
        <f t="shared" si="26"/>
        <v>417905.07498740288</v>
      </c>
      <c r="P172" s="4">
        <f t="shared" si="27"/>
        <v>428669.24385700875</v>
      </c>
      <c r="Q172" s="4">
        <f t="shared" si="28"/>
        <v>402312.50435449462</v>
      </c>
    </row>
    <row r="173" spans="1:17" x14ac:dyDescent="0.25">
      <c r="A173">
        <f t="shared" si="25"/>
        <v>2031</v>
      </c>
      <c r="B173" s="1">
        <f>Base!A172</f>
        <v>47908</v>
      </c>
      <c r="C173" s="4">
        <f>SUM(Plexos!F173,Plexos!I173,Plexos!L173,Plexos!O173,Plexos!R173,Plexos!U173)</f>
        <v>379471.91487010056</v>
      </c>
      <c r="D173" s="4">
        <f>SUM(Plexos!Y173,Plexos!AB173,Plexos!AE173,Plexos!AH173,Plexos!AK173,Plexos!AN173)</f>
        <v>389522.98107643879</v>
      </c>
      <c r="E173" s="4">
        <f>SUM(Plexos!AR173,Plexos!AU173,Plexos!AX173,Plexos!BA173,Plexos!BD173,Plexos!BG173)</f>
        <v>364872.58251869504</v>
      </c>
      <c r="G173" s="4">
        <f>SUM(Plexos!D173,Plexos!G173,Plexos!J173,Plexos!M173,Plexos!P173,Plexos!S173)</f>
        <v>38355.515717550938</v>
      </c>
      <c r="H173" s="4">
        <f>SUM(Plexos!W173,Plexos!Z173,Plexos!AC173,Plexos!AF173,Plexos!AI173,Plexos!AL173)</f>
        <v>39121.131223675373</v>
      </c>
      <c r="I173" s="4">
        <f>SUM(Plexos!AP173,Plexos!AS173,Plexos!AV173,Plexos!AY173,Plexos!BB173,Plexos!BE173)</f>
        <v>37300.904120050312</v>
      </c>
      <c r="K173" s="4">
        <f>SUM(Plexos!E173,Plexos!H173,Plexos!K173,Plexos!N173,Plexos!Q173,Plexos!T173)</f>
        <v>185.88079974898054</v>
      </c>
      <c r="L173" s="4">
        <f>SUM(Plexos!X173,Plexos!AA173,Plexos!AD173,Plexos!AG173,Plexos!AJ173,Plexos!AM173)</f>
        <v>233.01388888888891</v>
      </c>
      <c r="M173" s="4">
        <f>SUM(Plexos!AQ173,Plexos!AT173,Plexos!AW173,Plexos!AZ173,Plexos!BC173,Plexos!BF173)</f>
        <v>108.6388888888893</v>
      </c>
      <c r="O173" s="4">
        <f t="shared" si="26"/>
        <v>418013.31138740049</v>
      </c>
      <c r="P173" s="4">
        <f t="shared" si="27"/>
        <v>428877.12618900306</v>
      </c>
      <c r="Q173" s="4">
        <f t="shared" si="28"/>
        <v>402282.12552763423</v>
      </c>
    </row>
    <row r="174" spans="1:17" x14ac:dyDescent="0.25">
      <c r="A174">
        <f t="shared" si="25"/>
        <v>2031</v>
      </c>
      <c r="B174" s="1">
        <f>Base!A173</f>
        <v>47939</v>
      </c>
      <c r="C174" s="4">
        <f>SUM(Plexos!F174,Plexos!I174,Plexos!L174,Plexos!O174,Plexos!R174,Plexos!U174)</f>
        <v>379390.26377009728</v>
      </c>
      <c r="D174" s="4">
        <f>SUM(Plexos!Y174,Plexos!AB174,Plexos!AE174,Plexos!AH174,Plexos!AK174,Plexos!AN174)</f>
        <v>389527.04503726767</v>
      </c>
      <c r="E174" s="4">
        <f>SUM(Plexos!AR174,Plexos!AU174,Plexos!AX174,Plexos!BA174,Plexos!BD174,Plexos!BG174)</f>
        <v>364671.28497943783</v>
      </c>
      <c r="G174" s="4">
        <f>SUM(Plexos!D174,Plexos!G174,Plexos!J174,Plexos!M174,Plexos!P174,Plexos!S174)</f>
        <v>38354.626317550938</v>
      </c>
      <c r="H174" s="4">
        <f>SUM(Plexos!W174,Plexos!Z174,Plexos!AC174,Plexos!AF174,Plexos!AI174,Plexos!AL174)</f>
        <v>39130.845739861135</v>
      </c>
      <c r="I174" s="4">
        <f>SUM(Plexos!AP174,Plexos!AS174,Plexos!AV174,Plexos!AY174,Plexos!BB174,Plexos!BE174)</f>
        <v>37285.417304256152</v>
      </c>
      <c r="K174" s="4">
        <f>SUM(Plexos!E174,Plexos!H174,Plexos!K174,Plexos!N174,Plexos!Q174,Plexos!T174)</f>
        <v>186.38079974789895</v>
      </c>
      <c r="L174" s="4">
        <f>SUM(Plexos!X174,Plexos!AA174,Plexos!AD174,Plexos!AG174,Plexos!AJ174,Plexos!AM174)</f>
        <v>233.38888888888891</v>
      </c>
      <c r="M174" s="4">
        <f>SUM(Plexos!AQ174,Plexos!AT174,Plexos!AW174,Plexos!AZ174,Plexos!BC174,Plexos!BF174)</f>
        <v>107.97222222222263</v>
      </c>
      <c r="O174" s="4">
        <f t="shared" si="26"/>
        <v>417931.27088739612</v>
      </c>
      <c r="P174" s="4">
        <f t="shared" si="27"/>
        <v>428891.27966601768</v>
      </c>
      <c r="Q174" s="4">
        <f t="shared" si="28"/>
        <v>402064.67450591625</v>
      </c>
    </row>
    <row r="175" spans="1:17" x14ac:dyDescent="0.25">
      <c r="A175">
        <f t="shared" si="25"/>
        <v>2031</v>
      </c>
      <c r="B175" s="1">
        <f>Base!A174</f>
        <v>47969</v>
      </c>
      <c r="C175" s="4">
        <f>SUM(Plexos!F175,Plexos!I175,Plexos!L175,Plexos!O175,Plexos!R175,Plexos!U175)</f>
        <v>379211.61257009115</v>
      </c>
      <c r="D175" s="4">
        <f>SUM(Plexos!Y175,Plexos!AB175,Plexos!AE175,Plexos!AH175,Plexos!AK175,Plexos!AN175)</f>
        <v>389431.7762504362</v>
      </c>
      <c r="E175" s="4">
        <f>SUM(Plexos!AR175,Plexos!AU175,Plexos!AX175,Plexos!BA175,Plexos!BD175,Plexos!BG175)</f>
        <v>364376.14293999108</v>
      </c>
      <c r="G175" s="4">
        <f>SUM(Plexos!D175,Plexos!G175,Plexos!J175,Plexos!M175,Plexos!P175,Plexos!S175)</f>
        <v>38274.387417550941</v>
      </c>
      <c r="H175" s="4">
        <f>SUM(Plexos!W175,Plexos!Z175,Plexos!AC175,Plexos!AF175,Plexos!AI175,Plexos!AL175)</f>
        <v>39057.379618484672</v>
      </c>
      <c r="I175" s="4">
        <f>SUM(Plexos!AP175,Plexos!AS175,Plexos!AV175,Plexos!AY175,Plexos!BB175,Plexos!BE175)</f>
        <v>37195.587268092313</v>
      </c>
      <c r="K175" s="4">
        <f>SUM(Plexos!E175,Plexos!H175,Plexos!K175,Plexos!N175,Plexos!Q175,Plexos!T175)</f>
        <v>186.88079974965714</v>
      </c>
      <c r="L175" s="4">
        <f>SUM(Plexos!X175,Plexos!AA175,Plexos!AD175,Plexos!AG175,Plexos!AJ175,Plexos!AM175)</f>
        <v>234.76388888888891</v>
      </c>
      <c r="M175" s="4">
        <f>SUM(Plexos!AQ175,Plexos!AT175,Plexos!AW175,Plexos!AZ175,Plexos!BC175,Plexos!BF175)</f>
        <v>107.30555555555596</v>
      </c>
      <c r="O175" s="4">
        <f t="shared" si="26"/>
        <v>417672.88078739174</v>
      </c>
      <c r="P175" s="4">
        <f t="shared" si="27"/>
        <v>428723.91975780972</v>
      </c>
      <c r="Q175" s="4">
        <f t="shared" si="28"/>
        <v>401679.03576363897</v>
      </c>
    </row>
    <row r="176" spans="1:17" x14ac:dyDescent="0.25">
      <c r="A176">
        <f t="shared" si="25"/>
        <v>2031</v>
      </c>
      <c r="B176" s="1">
        <f>Base!A175</f>
        <v>48000</v>
      </c>
      <c r="C176" s="4">
        <f>SUM(Plexos!F176,Plexos!I176,Plexos!L176,Plexos!O176,Plexos!R176,Plexos!U176)</f>
        <v>378858.96147008496</v>
      </c>
      <c r="D176" s="4">
        <f>SUM(Plexos!Y176,Plexos!AB176,Plexos!AE176,Plexos!AH176,Plexos!AK176,Plexos!AN176)</f>
        <v>389159.60818580328</v>
      </c>
      <c r="E176" s="4">
        <f>SUM(Plexos!AR176,Plexos!AU176,Plexos!AX176,Plexos!BA176,Plexos!BD176,Plexos!BG176)</f>
        <v>363912.3177855821</v>
      </c>
      <c r="G176" s="4">
        <f>SUM(Plexos!D176,Plexos!G176,Plexos!J176,Plexos!M176,Plexos!P176,Plexos!S176)</f>
        <v>38297.487217550937</v>
      </c>
      <c r="H176" s="4">
        <f>SUM(Plexos!W176,Plexos!Z176,Plexos!AC176,Plexos!AF176,Plexos!AI176,Plexos!AL176)</f>
        <v>39089.767178435228</v>
      </c>
      <c r="I176" s="4">
        <f>SUM(Plexos!AP176,Plexos!AS176,Plexos!AV176,Plexos!AY176,Plexos!BB176,Plexos!BE176)</f>
        <v>37205.755363841687</v>
      </c>
      <c r="K176" s="4">
        <f>SUM(Plexos!E176,Plexos!H176,Plexos!K176,Plexos!N176,Plexos!Q176,Plexos!T176)</f>
        <v>187.38079975284978</v>
      </c>
      <c r="L176" s="4">
        <f>SUM(Plexos!X176,Plexos!AA176,Plexos!AD176,Plexos!AG176,Plexos!AJ176,Plexos!AM176)</f>
        <v>235.13888888888891</v>
      </c>
      <c r="M176" s="4">
        <f>SUM(Plexos!AQ176,Plexos!AT176,Plexos!AW176,Plexos!AZ176,Plexos!BC176,Plexos!BF176)</f>
        <v>106.63888888888928</v>
      </c>
      <c r="O176" s="4">
        <f t="shared" si="26"/>
        <v>417343.82948738872</v>
      </c>
      <c r="P176" s="4">
        <f t="shared" si="27"/>
        <v>428484.51425312739</v>
      </c>
      <c r="Q176" s="4">
        <f t="shared" si="28"/>
        <v>401224.71203831269</v>
      </c>
    </row>
    <row r="177" spans="1:17" x14ac:dyDescent="0.25">
      <c r="A177">
        <f t="shared" si="25"/>
        <v>2031</v>
      </c>
      <c r="B177" s="1">
        <f>Base!A176</f>
        <v>48030</v>
      </c>
      <c r="C177" s="4">
        <f>SUM(Plexos!F177,Plexos!I177,Plexos!L177,Plexos!O177,Plexos!R177,Plexos!U177)</f>
        <v>378829.31037008076</v>
      </c>
      <c r="D177" s="4">
        <f>SUM(Plexos!Y177,Plexos!AB177,Plexos!AE177,Plexos!AH177,Plexos!AK177,Plexos!AN177)</f>
        <v>389218.77960637584</v>
      </c>
      <c r="E177" s="4">
        <f>SUM(Plexos!AR177,Plexos!AU177,Plexos!AX177,Plexos!BA177,Plexos!BD177,Plexos!BG177)</f>
        <v>363759.24939991202</v>
      </c>
      <c r="G177" s="4">
        <f>SUM(Plexos!D177,Plexos!G177,Plexos!J177,Plexos!M177,Plexos!P177,Plexos!S177)</f>
        <v>38147.448717550942</v>
      </c>
      <c r="H177" s="4">
        <f>SUM(Plexos!W177,Plexos!Z177,Plexos!AC177,Plexos!AF177,Plexos!AI177,Plexos!AL177)</f>
        <v>38914.920801709079</v>
      </c>
      <c r="I177" s="4">
        <f>SUM(Plexos!AP177,Plexos!AS177,Plexos!AV177,Plexos!AY177,Plexos!BB177,Plexos!BE177)</f>
        <v>37098.578340413398</v>
      </c>
      <c r="K177" s="4">
        <f>SUM(Plexos!E177,Plexos!H177,Plexos!K177,Plexos!N177,Plexos!Q177,Plexos!T177)</f>
        <v>187.25579975604683</v>
      </c>
      <c r="L177" s="4">
        <f>SUM(Plexos!X177,Plexos!AA177,Plexos!AD177,Plexos!AG177,Plexos!AJ177,Plexos!AM177)</f>
        <v>235.51388888888891</v>
      </c>
      <c r="M177" s="4">
        <f>SUM(Plexos!AQ177,Plexos!AT177,Plexos!AW177,Plexos!AZ177,Plexos!BC177,Plexos!BF177)</f>
        <v>105.97222222222263</v>
      </c>
      <c r="O177" s="4">
        <f t="shared" si="26"/>
        <v>417164.01488738775</v>
      </c>
      <c r="P177" s="4">
        <f t="shared" si="27"/>
        <v>428369.21429697378</v>
      </c>
      <c r="Q177" s="4">
        <f t="shared" si="28"/>
        <v>400963.79996254767</v>
      </c>
    </row>
    <row r="178" spans="1:17" x14ac:dyDescent="0.25">
      <c r="A178">
        <f t="shared" si="25"/>
        <v>2031</v>
      </c>
      <c r="B178" s="1">
        <f>Base!A177</f>
        <v>48061</v>
      </c>
      <c r="C178" s="4">
        <f>SUM(Plexos!F178,Plexos!I178,Plexos!L178,Plexos!O178,Plexos!R178,Plexos!U178)</f>
        <v>378898.65917007922</v>
      </c>
      <c r="D178" s="4">
        <f>SUM(Plexos!Y178,Plexos!AB178,Plexos!AE178,Plexos!AH178,Plexos!AK178,Plexos!AN178)</f>
        <v>389379.51573424332</v>
      </c>
      <c r="E178" s="4">
        <f>SUM(Plexos!AR178,Plexos!AU178,Plexos!AX178,Plexos!BA178,Plexos!BD178,Plexos!BG178)</f>
        <v>363700.73217786266</v>
      </c>
      <c r="G178" s="4">
        <f>SUM(Plexos!D178,Plexos!G178,Plexos!J178,Plexos!M178,Plexos!P178,Plexos!S178)</f>
        <v>38124.341917550941</v>
      </c>
      <c r="H178" s="4">
        <f>SUM(Plexos!W178,Plexos!Z178,Plexos!AC178,Plexos!AF178,Plexos!AI178,Plexos!AL178)</f>
        <v>38900.242473826933</v>
      </c>
      <c r="I178" s="4">
        <f>SUM(Plexos!AP178,Plexos!AS178,Plexos!AV178,Plexos!AY178,Plexos!BB178,Plexos!BE178)</f>
        <v>37063.578290261969</v>
      </c>
      <c r="K178" s="4">
        <f>SUM(Plexos!E178,Plexos!H178,Plexos!K178,Plexos!N178,Plexos!Q178,Plexos!T178)</f>
        <v>188.50579975825389</v>
      </c>
      <c r="L178" s="4">
        <f>SUM(Plexos!X178,Plexos!AA178,Plexos!AD178,Plexos!AG178,Plexos!AJ178,Plexos!AM178)</f>
        <v>235.88888888888891</v>
      </c>
      <c r="M178" s="4">
        <f>SUM(Plexos!AQ178,Plexos!AT178,Plexos!AW178,Plexos!AZ178,Plexos!BC178,Plexos!BF178)</f>
        <v>105.30555555555594</v>
      </c>
      <c r="O178" s="4">
        <f t="shared" si="26"/>
        <v>417211.50688738842</v>
      </c>
      <c r="P178" s="4">
        <f t="shared" si="27"/>
        <v>428515.64709695912</v>
      </c>
      <c r="Q178" s="4">
        <f t="shared" si="28"/>
        <v>400869.6160236802</v>
      </c>
    </row>
    <row r="179" spans="1:17" x14ac:dyDescent="0.25">
      <c r="A179">
        <f t="shared" si="25"/>
        <v>2031</v>
      </c>
      <c r="B179" s="1">
        <f>Base!A178</f>
        <v>48092</v>
      </c>
      <c r="C179" s="4">
        <f>SUM(Plexos!F179,Plexos!I179,Plexos!L179,Plexos!O179,Plexos!R179,Plexos!U179)</f>
        <v>379288.00807008008</v>
      </c>
      <c r="D179" s="4">
        <f>SUM(Plexos!Y179,Plexos!AB179,Plexos!AE179,Plexos!AH179,Plexos!AK179,Plexos!AN179)</f>
        <v>389869.72150620515</v>
      </c>
      <c r="E179" s="4">
        <f>SUM(Plexos!AR179,Plexos!AU179,Plexos!AX179,Plexos!BA179,Plexos!BD179,Plexos!BG179)</f>
        <v>363949.80130699475</v>
      </c>
      <c r="G179" s="4">
        <f>SUM(Plexos!D179,Plexos!G179,Plexos!J179,Plexos!M179,Plexos!P179,Plexos!S179)</f>
        <v>38108.388717550937</v>
      </c>
      <c r="H179" s="4">
        <f>SUM(Plexos!W179,Plexos!Z179,Plexos!AC179,Plexos!AF179,Plexos!AI179,Plexos!AL179)</f>
        <v>38892.692015426917</v>
      </c>
      <c r="I179" s="4">
        <f>SUM(Plexos!AP179,Plexos!AS179,Plexos!AV179,Plexos!AY179,Plexos!BB179,Plexos!BE179)</f>
        <v>37035.938514420399</v>
      </c>
      <c r="K179" s="4">
        <f>SUM(Plexos!E179,Plexos!H179,Plexos!K179,Plexos!N179,Plexos!Q179,Plexos!T179)</f>
        <v>190.63079975907044</v>
      </c>
      <c r="L179" s="4">
        <f>SUM(Plexos!X179,Plexos!AA179,Plexos!AD179,Plexos!AG179,Plexos!AJ179,Plexos!AM179)</f>
        <v>237.26388888888891</v>
      </c>
      <c r="M179" s="4">
        <f>SUM(Plexos!AQ179,Plexos!AT179,Plexos!AW179,Plexos!AZ179,Plexos!BC179,Plexos!BF179)</f>
        <v>104.63888888888928</v>
      </c>
      <c r="O179" s="4">
        <f t="shared" si="26"/>
        <v>417587.0275873901</v>
      </c>
      <c r="P179" s="4">
        <f t="shared" si="27"/>
        <v>428999.67741052096</v>
      </c>
      <c r="Q179" s="4">
        <f t="shared" si="28"/>
        <v>401090.37871030404</v>
      </c>
    </row>
    <row r="180" spans="1:17" x14ac:dyDescent="0.25">
      <c r="A180">
        <f t="shared" si="25"/>
        <v>2031</v>
      </c>
      <c r="B180" s="1">
        <f>Base!A179</f>
        <v>48122</v>
      </c>
      <c r="C180" s="4">
        <f>SUM(Plexos!F180,Plexos!I180,Plexos!L180,Plexos!O180,Plexos!R180,Plexos!U180)</f>
        <v>380398.35687008244</v>
      </c>
      <c r="D180" s="4">
        <f>SUM(Plexos!Y180,Plexos!AB180,Plexos!AE180,Plexos!AH180,Plexos!AK180,Plexos!AN180)</f>
        <v>391097.16566394735</v>
      </c>
      <c r="E180" s="4">
        <f>SUM(Plexos!AR180,Plexos!AU180,Plexos!AX180,Plexos!BA180,Plexos!BD180,Plexos!BG180)</f>
        <v>364895.13090951776</v>
      </c>
      <c r="G180" s="4">
        <f>SUM(Plexos!D180,Plexos!G180,Plexos!J180,Plexos!M180,Plexos!P180,Plexos!S180)</f>
        <v>38186.270317550938</v>
      </c>
      <c r="H180" s="4">
        <f>SUM(Plexos!W180,Plexos!Z180,Plexos!AC180,Plexos!AF180,Plexos!AI180,Plexos!AL180)</f>
        <v>38981.971427792741</v>
      </c>
      <c r="I180" s="4">
        <f>SUM(Plexos!AP180,Plexos!AS180,Plexos!AV180,Plexos!AY180,Plexos!BB180,Plexos!BE180)</f>
        <v>37098.03876545735</v>
      </c>
      <c r="K180" s="4">
        <f>SUM(Plexos!E180,Plexos!H180,Plexos!K180,Plexos!N180,Plexos!Q180,Plexos!T180)</f>
        <v>188.25579975863153</v>
      </c>
      <c r="L180" s="4">
        <f>SUM(Plexos!X180,Plexos!AA180,Plexos!AD180,Plexos!AG180,Plexos!AJ180,Plexos!AM180)</f>
        <v>236.63888888888891</v>
      </c>
      <c r="M180" s="4">
        <f>SUM(Plexos!AQ180,Plexos!AT180,Plexos!AW180,Plexos!AZ180,Plexos!BC180,Plexos!BF180)</f>
        <v>103.97222222222261</v>
      </c>
      <c r="O180" s="4">
        <f t="shared" si="26"/>
        <v>418772.88298739202</v>
      </c>
      <c r="P180" s="4">
        <f t="shared" si="27"/>
        <v>430315.77598062897</v>
      </c>
      <c r="Q180" s="4">
        <f t="shared" si="28"/>
        <v>402097.14189719735</v>
      </c>
    </row>
    <row r="181" spans="1:17" x14ac:dyDescent="0.25">
      <c r="A181">
        <f t="shared" si="25"/>
        <v>2031</v>
      </c>
      <c r="B181" s="1">
        <f>Base!A180</f>
        <v>48153</v>
      </c>
      <c r="C181" s="4">
        <f>SUM(Plexos!F181,Plexos!I181,Plexos!L181,Plexos!O181,Plexos!R181,Plexos!U181)</f>
        <v>381770.7057700851</v>
      </c>
      <c r="D181" s="4">
        <f>SUM(Plexos!Y181,Plexos!AB181,Plexos!AE181,Plexos!AH181,Plexos!AK181,Plexos!AN181)</f>
        <v>392593.38179297064</v>
      </c>
      <c r="E181" s="4">
        <f>SUM(Plexos!AR181,Plexos!AU181,Plexos!AX181,Plexos!BA181,Plexos!BD181,Plexos!BG181)</f>
        <v>366092.05128307221</v>
      </c>
      <c r="G181" s="4">
        <f>SUM(Plexos!D181,Plexos!G181,Plexos!J181,Plexos!M181,Plexos!P181,Plexos!S181)</f>
        <v>38221.322017550941</v>
      </c>
      <c r="H181" s="4">
        <f>SUM(Plexos!W181,Plexos!Z181,Plexos!AC181,Plexos!AF181,Plexos!AI181,Plexos!AL181)</f>
        <v>39025.212068670116</v>
      </c>
      <c r="I181" s="4">
        <f>SUM(Plexos!AP181,Plexos!AS181,Plexos!AV181,Plexos!AY181,Plexos!BB181,Plexos!BE181)</f>
        <v>37121.363805141591</v>
      </c>
      <c r="K181" s="4">
        <f>SUM(Plexos!E181,Plexos!H181,Plexos!K181,Plexos!N181,Plexos!Q181,Plexos!T181)</f>
        <v>187.25579975741996</v>
      </c>
      <c r="L181" s="4">
        <f>SUM(Plexos!X181,Plexos!AA181,Plexos!AD181,Plexos!AG181,Plexos!AJ181,Plexos!AM181)</f>
        <v>237.01388888888891</v>
      </c>
      <c r="M181" s="4">
        <f>SUM(Plexos!AQ181,Plexos!AT181,Plexos!AW181,Plexos!AZ181,Plexos!BC181,Plexos!BF181)</f>
        <v>103.30555555555594</v>
      </c>
      <c r="O181" s="4">
        <f t="shared" si="26"/>
        <v>420179.28358739347</v>
      </c>
      <c r="P181" s="4">
        <f t="shared" si="27"/>
        <v>431855.60775052966</v>
      </c>
      <c r="Q181" s="4">
        <f t="shared" si="28"/>
        <v>403316.72064376937</v>
      </c>
    </row>
    <row r="182" spans="1:17" x14ac:dyDescent="0.25">
      <c r="A182">
        <f t="shared" si="25"/>
        <v>2031</v>
      </c>
      <c r="B182" s="1">
        <f>Base!A181</f>
        <v>48183</v>
      </c>
      <c r="C182" s="4">
        <f>SUM(Plexos!F182,Plexos!I182,Plexos!L182,Plexos!O182,Plexos!R182,Plexos!U182)</f>
        <v>383034.05467008706</v>
      </c>
      <c r="D182" s="4">
        <f>SUM(Plexos!Y182,Plexos!AB182,Plexos!AE182,Plexos!AH182,Plexos!AK182,Plexos!AN182)</f>
        <v>393979.9558167567</v>
      </c>
      <c r="E182" s="4">
        <f>SUM(Plexos!AR182,Plexos!AU182,Plexos!AX182,Plexos!BA182,Plexos!BD182,Plexos!BG182)</f>
        <v>367182.59007013217</v>
      </c>
      <c r="G182" s="4">
        <f>SUM(Plexos!D182,Plexos!G182,Plexos!J182,Plexos!M182,Plexos!P182,Plexos!S182)</f>
        <v>38439.373717550938</v>
      </c>
      <c r="H182" s="4">
        <f>SUM(Plexos!W182,Plexos!Z182,Plexos!AC182,Plexos!AF182,Plexos!AI182,Plexos!AL182)</f>
        <v>39256.811135049968</v>
      </c>
      <c r="I182" s="4">
        <f>SUM(Plexos!AP182,Plexos!AS182,Plexos!AV182,Plexos!AY182,Plexos!BB182,Plexos!BE182)</f>
        <v>37320.599894856889</v>
      </c>
      <c r="K182" s="4">
        <f>SUM(Plexos!E182,Plexos!H182,Plexos!K182,Plexos!N182,Plexos!Q182,Plexos!T182)</f>
        <v>187.00579975602963</v>
      </c>
      <c r="L182" s="4">
        <f>SUM(Plexos!X182,Plexos!AA182,Plexos!AD182,Plexos!AG182,Plexos!AJ182,Plexos!AM182)</f>
        <v>237.38888888888891</v>
      </c>
      <c r="M182" s="4">
        <f>SUM(Plexos!AQ182,Plexos!AT182,Plexos!AW182,Plexos!AZ182,Plexos!BC182,Plexos!BF182)</f>
        <v>102.63888888888928</v>
      </c>
      <c r="O182" s="4">
        <f t="shared" si="26"/>
        <v>421660.43418739404</v>
      </c>
      <c r="P182" s="4">
        <f t="shared" si="27"/>
        <v>433474.15584069554</v>
      </c>
      <c r="Q182" s="4">
        <f t="shared" si="28"/>
        <v>404605.82885387796</v>
      </c>
    </row>
    <row r="183" spans="1:17" x14ac:dyDescent="0.25">
      <c r="A183">
        <f t="shared" si="25"/>
        <v>2032</v>
      </c>
      <c r="B183" s="1">
        <f>Base!A182</f>
        <v>48214</v>
      </c>
      <c r="C183" s="4">
        <f>SUM(Plexos!F183,Plexos!I183,Plexos!L183,Plexos!O183,Plexos!R183,Plexos!U183)</f>
        <v>383837.40347008803</v>
      </c>
      <c r="D183" s="4">
        <f>SUM(Plexos!Y183,Plexos!AB183,Plexos!AE183,Plexos!AH183,Plexos!AK183,Plexos!AN183)</f>
        <v>394894.43917450542</v>
      </c>
      <c r="E183" s="4">
        <f>SUM(Plexos!AR183,Plexos!AU183,Plexos!AX183,Plexos!BA183,Plexos!BD183,Plexos!BG183)</f>
        <v>367829.93803312141</v>
      </c>
      <c r="G183" s="4">
        <f>SUM(Plexos!D183,Plexos!G183,Plexos!J183,Plexos!M183,Plexos!P183,Plexos!S183)</f>
        <v>38492.587629892099</v>
      </c>
      <c r="H183" s="4">
        <f>SUM(Plexos!W183,Plexos!Z183,Plexos!AC183,Plexos!AF183,Plexos!AI183,Plexos!AL183)</f>
        <v>39319.963196950644</v>
      </c>
      <c r="I183" s="4">
        <f>SUM(Plexos!AP183,Plexos!AS183,Plexos!AV183,Plexos!AY183,Plexos!BB183,Plexos!BE183)</f>
        <v>37359.757796752092</v>
      </c>
      <c r="K183" s="4">
        <f>SUM(Plexos!E183,Plexos!H183,Plexos!K183,Plexos!N183,Plexos!Q183,Plexos!T183)</f>
        <v>186.00579975495236</v>
      </c>
      <c r="L183" s="4">
        <f>SUM(Plexos!X183,Plexos!AA183,Plexos!AD183,Plexos!AG183,Plexos!AJ183,Plexos!AM183)</f>
        <v>236.76388888888891</v>
      </c>
      <c r="M183" s="4">
        <f>SUM(Plexos!AQ183,Plexos!AT183,Plexos!AW183,Plexos!AZ183,Plexos!BC183,Plexos!BF183)</f>
        <v>101.9722222222226</v>
      </c>
      <c r="O183" s="4">
        <f t="shared" si="26"/>
        <v>422515.99689973507</v>
      </c>
      <c r="P183" s="4">
        <f t="shared" si="27"/>
        <v>434451.16626034491</v>
      </c>
      <c r="Q183" s="4">
        <f t="shared" si="28"/>
        <v>405291.66805209575</v>
      </c>
    </row>
    <row r="184" spans="1:17" x14ac:dyDescent="0.25">
      <c r="A184">
        <f t="shared" si="25"/>
        <v>2032</v>
      </c>
      <c r="B184" s="1">
        <f>Base!A183</f>
        <v>48245</v>
      </c>
      <c r="C184" s="4">
        <f>SUM(Plexos!F184,Plexos!I184,Plexos!L184,Plexos!O184,Plexos!R184,Plexos!U184)</f>
        <v>383848.7523700879</v>
      </c>
      <c r="D184" s="4">
        <f>SUM(Plexos!Y184,Plexos!AB184,Plexos!AE184,Plexos!AH184,Plexos!AK184,Plexos!AN184)</f>
        <v>394994.87083499297</v>
      </c>
      <c r="E184" s="4">
        <f>SUM(Plexos!AR184,Plexos!AU184,Plexos!AX184,Plexos!BA184,Plexos!BD184,Plexos!BG184)</f>
        <v>367717.52805043175</v>
      </c>
      <c r="G184" s="4">
        <f>SUM(Plexos!D184,Plexos!G184,Plexos!J184,Plexos!M184,Plexos!P184,Plexos!S184)</f>
        <v>38496.575629892104</v>
      </c>
      <c r="H184" s="4">
        <f>SUM(Plexos!W184,Plexos!Z184,Plexos!AC184,Plexos!AF184,Plexos!AI184,Plexos!AL184)</f>
        <v>39331.729459996117</v>
      </c>
      <c r="I184" s="4">
        <f>SUM(Plexos!AP184,Plexos!AS184,Plexos!AV184,Plexos!AY184,Plexos!BB184,Plexos!BE184)</f>
        <v>37352.632012139329</v>
      </c>
      <c r="K184" s="4">
        <f>SUM(Plexos!E184,Plexos!H184,Plexos!K184,Plexos!N184,Plexos!Q184,Plexos!T184)</f>
        <v>185.94329975444799</v>
      </c>
      <c r="L184" s="4">
        <f>SUM(Plexos!X184,Plexos!AA184,Plexos!AD184,Plexos!AG184,Plexos!AJ184,Plexos!AM184)</f>
        <v>237.13888888888891</v>
      </c>
      <c r="M184" s="4">
        <f>SUM(Plexos!AQ184,Plexos!AT184,Plexos!AW184,Plexos!AZ184,Plexos!BC184,Plexos!BF184)</f>
        <v>101.30555555555594</v>
      </c>
      <c r="O184" s="4">
        <f t="shared" si="26"/>
        <v>422531.27129973448</v>
      </c>
      <c r="P184" s="4">
        <f t="shared" si="27"/>
        <v>434563.73918387794</v>
      </c>
      <c r="Q184" s="4">
        <f t="shared" si="28"/>
        <v>405171.46561812662</v>
      </c>
    </row>
    <row r="185" spans="1:17" x14ac:dyDescent="0.25">
      <c r="A185">
        <f t="shared" si="25"/>
        <v>2032</v>
      </c>
      <c r="B185" s="1">
        <f>Base!A184</f>
        <v>48274</v>
      </c>
      <c r="C185" s="4">
        <f>SUM(Plexos!F185,Plexos!I185,Plexos!L185,Plexos!O185,Plexos!R185,Plexos!U185)</f>
        <v>383960.101170087</v>
      </c>
      <c r="D185" s="4">
        <f>SUM(Plexos!Y185,Plexos!AB185,Plexos!AE185,Plexos!AH185,Plexos!AK185,Plexos!AN185)</f>
        <v>395197.75097525952</v>
      </c>
      <c r="E185" s="4">
        <f>SUM(Plexos!AR185,Plexos!AU185,Plexos!AX185,Plexos!BA185,Plexos!BD185,Plexos!BG185)</f>
        <v>367701.96404511691</v>
      </c>
      <c r="G185" s="4">
        <f>SUM(Plexos!D185,Plexos!G185,Plexos!J185,Plexos!M185,Plexos!P185,Plexos!S185)</f>
        <v>38491.528329892099</v>
      </c>
      <c r="H185" s="4">
        <f>SUM(Plexos!W185,Plexos!Z185,Plexos!AC185,Plexos!AF185,Plexos!AI185,Plexos!AL185)</f>
        <v>39335.53446651285</v>
      </c>
      <c r="I185" s="4">
        <f>SUM(Plexos!AP185,Plexos!AS185,Plexos!AV185,Plexos!AY185,Plexos!BB185,Plexos!BE185)</f>
        <v>37335.217792109048</v>
      </c>
      <c r="K185" s="4">
        <f>SUM(Plexos!E185,Plexos!H185,Plexos!K185,Plexos!N185,Plexos!Q185,Plexos!T185)</f>
        <v>185.8807997545199</v>
      </c>
      <c r="L185" s="4">
        <f>SUM(Plexos!X185,Plexos!AA185,Plexos!AD185,Plexos!AG185,Plexos!AJ185,Plexos!AM185)</f>
        <v>238.01388888888891</v>
      </c>
      <c r="M185" s="4">
        <f>SUM(Plexos!AQ185,Plexos!AT185,Plexos!AW185,Plexos!AZ185,Plexos!BC185,Plexos!BF185)</f>
        <v>100.63888888888927</v>
      </c>
      <c r="O185" s="4">
        <f t="shared" si="26"/>
        <v>422637.51029973361</v>
      </c>
      <c r="P185" s="4">
        <f t="shared" si="27"/>
        <v>434771.29933066125</v>
      </c>
      <c r="Q185" s="4">
        <f t="shared" si="28"/>
        <v>405137.82072611485</v>
      </c>
    </row>
    <row r="186" spans="1:17" x14ac:dyDescent="0.25">
      <c r="A186">
        <f t="shared" si="25"/>
        <v>2032</v>
      </c>
      <c r="B186" s="1">
        <f>Base!A185</f>
        <v>48305</v>
      </c>
      <c r="C186" s="4">
        <f>SUM(Plexos!F186,Plexos!I186,Plexos!L186,Plexos!O186,Plexos!R186,Plexos!U186)</f>
        <v>383877.45007008594</v>
      </c>
      <c r="D186" s="4">
        <f>SUM(Plexos!Y186,Plexos!AB186,Plexos!AE186,Plexos!AH186,Plexos!AK186,Plexos!AN186)</f>
        <v>395202.03981608758</v>
      </c>
      <c r="E186" s="4">
        <f>SUM(Plexos!AR186,Plexos!AU186,Plexos!AX186,Plexos!BA186,Plexos!BD186,Plexos!BG186)</f>
        <v>367498.95815884799</v>
      </c>
      <c r="G186" s="4">
        <f>SUM(Plexos!D186,Plexos!G186,Plexos!J186,Plexos!M186,Plexos!P186,Plexos!S186)</f>
        <v>38491.636129892104</v>
      </c>
      <c r="H186" s="4">
        <f>SUM(Plexos!W186,Plexos!Z186,Plexos!AC186,Plexos!AF186,Plexos!AI186,Plexos!AL186)</f>
        <v>39346.564771279445</v>
      </c>
      <c r="I186" s="4">
        <f>SUM(Plexos!AP186,Plexos!AS186,Plexos!AV186,Plexos!AY186,Plexos!BB186,Plexos!BE186)</f>
        <v>37320.407671397217</v>
      </c>
      <c r="K186" s="4">
        <f>SUM(Plexos!E186,Plexos!H186,Plexos!K186,Plexos!N186,Plexos!Q186,Plexos!T186)</f>
        <v>186.38079975498152</v>
      </c>
      <c r="L186" s="4">
        <f>SUM(Plexos!X186,Plexos!AA186,Plexos!AD186,Plexos!AG186,Plexos!AJ186,Plexos!AM186)</f>
        <v>238.38888888888891</v>
      </c>
      <c r="M186" s="4">
        <f>SUM(Plexos!AQ186,Plexos!AT186,Plexos!AW186,Plexos!AZ186,Plexos!BC186,Plexos!BF186)</f>
        <v>99.972222222222598</v>
      </c>
      <c r="O186" s="4">
        <f t="shared" si="26"/>
        <v>422555.46699973301</v>
      </c>
      <c r="P186" s="4">
        <f t="shared" si="27"/>
        <v>434786.99347625591</v>
      </c>
      <c r="Q186" s="4">
        <f t="shared" si="28"/>
        <v>404919.33805246744</v>
      </c>
    </row>
    <row r="187" spans="1:17" x14ac:dyDescent="0.25">
      <c r="A187">
        <f t="shared" si="25"/>
        <v>2032</v>
      </c>
      <c r="B187" s="1">
        <f>Base!A186</f>
        <v>48335</v>
      </c>
      <c r="C187" s="4">
        <f>SUM(Plexos!F187,Plexos!I187,Plexos!L187,Plexos!O187,Plexos!R187,Plexos!U187)</f>
        <v>383700.79897008499</v>
      </c>
      <c r="D187" s="4">
        <f>SUM(Plexos!Y187,Plexos!AB187,Plexos!AE187,Plexos!AH187,Plexos!AK187,Plexos!AN187)</f>
        <v>395109.78892756009</v>
      </c>
      <c r="E187" s="4">
        <f>SUM(Plexos!AR187,Plexos!AU187,Plexos!AX187,Plexos!BA187,Plexos!BD187,Plexos!BG187)</f>
        <v>367205.34875359357</v>
      </c>
      <c r="G187" s="4">
        <f>SUM(Plexos!D187,Plexos!G187,Plexos!J187,Plexos!M187,Plexos!P187,Plexos!S187)</f>
        <v>38409.401329892105</v>
      </c>
      <c r="H187" s="4">
        <f>SUM(Plexos!W187,Plexos!Z187,Plexos!AC187,Plexos!AF187,Plexos!AI187,Plexos!AL187)</f>
        <v>39270.831949437204</v>
      </c>
      <c r="I187" s="4">
        <f>SUM(Plexos!AP187,Plexos!AS187,Plexos!AV187,Plexos!AY187,Plexos!BB187,Plexos!BE187)</f>
        <v>37228.996972011504</v>
      </c>
      <c r="K187" s="4">
        <f>SUM(Plexos!E187,Plexos!H187,Plexos!K187,Plexos!N187,Plexos!Q187,Plexos!T187)</f>
        <v>186.88079975557176</v>
      </c>
      <c r="L187" s="4">
        <f>SUM(Plexos!X187,Plexos!AA187,Plexos!AD187,Plexos!AG187,Plexos!AJ187,Plexos!AM187)</f>
        <v>239.76388888888891</v>
      </c>
      <c r="M187" s="4">
        <f>SUM(Plexos!AQ187,Plexos!AT187,Plexos!AW187,Plexos!AZ187,Plexos!BC187,Plexos!BF187)</f>
        <v>99.305555555555941</v>
      </c>
      <c r="O187" s="4">
        <f t="shared" si="26"/>
        <v>422297.08109973266</v>
      </c>
      <c r="P187" s="4">
        <f t="shared" si="27"/>
        <v>434620.38476588618</v>
      </c>
      <c r="Q187" s="4">
        <f t="shared" si="28"/>
        <v>404533.65128116065</v>
      </c>
    </row>
    <row r="188" spans="1:17" x14ac:dyDescent="0.25">
      <c r="A188">
        <f t="shared" si="25"/>
        <v>2032</v>
      </c>
      <c r="B188" s="1">
        <f>Base!A187</f>
        <v>48366</v>
      </c>
      <c r="C188" s="4">
        <f>SUM(Plexos!F188,Plexos!I188,Plexos!L188,Plexos!O188,Plexos!R188,Plexos!U188)</f>
        <v>383350.14777008444</v>
      </c>
      <c r="D188" s="4">
        <f>SUM(Plexos!Y188,Plexos!AB188,Plexos!AE188,Plexos!AH188,Plexos!AK188,Plexos!AN188)</f>
        <v>394840.37120984821</v>
      </c>
      <c r="E188" s="4">
        <f>SUM(Plexos!AR188,Plexos!AU188,Plexos!AX188,Plexos!BA188,Plexos!BD188,Plexos!BG188)</f>
        <v>366743.54037712386</v>
      </c>
      <c r="G188" s="4">
        <f>SUM(Plexos!D188,Plexos!G188,Plexos!J188,Plexos!M188,Plexos!P188,Plexos!S188)</f>
        <v>38437.4957298921</v>
      </c>
      <c r="H188" s="4">
        <f>SUM(Plexos!W188,Plexos!Z188,Plexos!AC188,Plexos!AF188,Plexos!AI188,Plexos!AL188)</f>
        <v>39308.563863182178</v>
      </c>
      <c r="I188" s="4">
        <f>SUM(Plexos!AP188,Plexos!AS188,Plexos!AV188,Plexos!AY188,Plexos!BB188,Plexos!BE188)</f>
        <v>37243.794331896439</v>
      </c>
      <c r="K188" s="4">
        <f>SUM(Plexos!E188,Plexos!H188,Plexos!K188,Plexos!N188,Plexos!Q188,Plexos!T188)</f>
        <v>187.38079975606468</v>
      </c>
      <c r="L188" s="4">
        <f>SUM(Plexos!X188,Plexos!AA188,Plexos!AD188,Plexos!AG188,Plexos!AJ188,Plexos!AM188)</f>
        <v>240.13888888888891</v>
      </c>
      <c r="M188" s="4">
        <f>SUM(Plexos!AQ188,Plexos!AT188,Plexos!AW188,Plexos!AZ188,Plexos!BC188,Plexos!BF188)</f>
        <v>97.805555555555941</v>
      </c>
      <c r="O188" s="4">
        <f t="shared" si="26"/>
        <v>421975.02429973258</v>
      </c>
      <c r="P188" s="4">
        <f t="shared" si="27"/>
        <v>434389.07396191929</v>
      </c>
      <c r="Q188" s="4">
        <f t="shared" si="28"/>
        <v>404085.14026457589</v>
      </c>
    </row>
    <row r="189" spans="1:17" x14ac:dyDescent="0.25">
      <c r="A189">
        <f t="shared" si="25"/>
        <v>2032</v>
      </c>
      <c r="B189" s="1">
        <f>Base!A188</f>
        <v>48396</v>
      </c>
      <c r="C189" s="4">
        <f>SUM(Plexos!F189,Plexos!I189,Plexos!L189,Plexos!O189,Plexos!R189,Plexos!U189)</f>
        <v>383319.49667008442</v>
      </c>
      <c r="D189" s="4">
        <f>SUM(Plexos!Y189,Plexos!AB189,Plexos!AE189,Plexos!AH189,Plexos!AK189,Plexos!AN189)</f>
        <v>394900.07301059307</v>
      </c>
      <c r="E189" s="4">
        <f>SUM(Plexos!AR189,Plexos!AU189,Plexos!AX189,Plexos!BA189,Plexos!BD189,Plexos!BG189)</f>
        <v>366588.36853237078</v>
      </c>
      <c r="G189" s="4">
        <f>SUM(Plexos!D189,Plexos!G189,Plexos!J189,Plexos!M189,Plexos!P189,Plexos!S189)</f>
        <v>38284.461829892098</v>
      </c>
      <c r="H189" s="4">
        <f>SUM(Plexos!W189,Plexos!Z189,Plexos!AC189,Plexos!AF189,Plexos!AI189,Plexos!AL189)</f>
        <v>39130.495422779415</v>
      </c>
      <c r="I189" s="4">
        <f>SUM(Plexos!AP189,Plexos!AS189,Plexos!AV189,Plexos!AY189,Plexos!BB189,Plexos!BE189)</f>
        <v>37133.98499429581</v>
      </c>
      <c r="K189" s="4">
        <f>SUM(Plexos!E189,Plexos!H189,Plexos!K189,Plexos!N189,Plexos!Q189,Plexos!T189)</f>
        <v>187.25579975633255</v>
      </c>
      <c r="L189" s="4">
        <f>SUM(Plexos!X189,Plexos!AA189,Plexos!AD189,Plexos!AG189,Plexos!AJ189,Plexos!AM189)</f>
        <v>240.51388888888891</v>
      </c>
      <c r="M189" s="4">
        <f>SUM(Plexos!AQ189,Plexos!AT189,Plexos!AW189,Plexos!AZ189,Plexos!BC189,Plexos!BF189)</f>
        <v>97.180555555555941</v>
      </c>
      <c r="O189" s="4">
        <f t="shared" si="26"/>
        <v>421791.21429973288</v>
      </c>
      <c r="P189" s="4">
        <f t="shared" si="27"/>
        <v>434271.08232226135</v>
      </c>
      <c r="Q189" s="4">
        <f t="shared" si="28"/>
        <v>403819.53408222215</v>
      </c>
    </row>
    <row r="190" spans="1:17" x14ac:dyDescent="0.25">
      <c r="A190">
        <f t="shared" si="25"/>
        <v>2032</v>
      </c>
      <c r="B190" s="1">
        <f>Base!A189</f>
        <v>48427</v>
      </c>
      <c r="C190" s="4">
        <f>SUM(Plexos!F190,Plexos!I190,Plexos!L190,Plexos!O190,Plexos!R190,Plexos!U190)</f>
        <v>383386.84547008469</v>
      </c>
      <c r="D190" s="4">
        <f>SUM(Plexos!Y190,Plexos!AB190,Plexos!AE190,Plexos!AH190,Plexos!AK190,Plexos!AN190)</f>
        <v>395060.55163572507</v>
      </c>
      <c r="E190" s="4">
        <f>SUM(Plexos!AR190,Plexos!AU190,Plexos!AX190,Plexos!BA190,Plexos!BD190,Plexos!BG190)</f>
        <v>366526.42853072949</v>
      </c>
      <c r="G190" s="4">
        <f>SUM(Plexos!D190,Plexos!G190,Plexos!J190,Plexos!M190,Plexos!P190,Plexos!S190)</f>
        <v>38258.351929892102</v>
      </c>
      <c r="H190" s="4">
        <f>SUM(Plexos!W190,Plexos!Z190,Plexos!AC190,Plexos!AF190,Plexos!AI190,Plexos!AL190)</f>
        <v>39112.670745334362</v>
      </c>
      <c r="I190" s="4">
        <f>SUM(Plexos!AP190,Plexos!AS190,Plexos!AV190,Plexos!AY190,Plexos!BB190,Plexos!BE190)</f>
        <v>37096.203280552611</v>
      </c>
      <c r="K190" s="4">
        <f>SUM(Plexos!E190,Plexos!H190,Plexos!K190,Plexos!N190,Plexos!Q190,Plexos!T190)</f>
        <v>188.50579975635637</v>
      </c>
      <c r="L190" s="4">
        <f>SUM(Plexos!X190,Plexos!AA190,Plexos!AD190,Plexos!AG190,Plexos!AJ190,Plexos!AM190)</f>
        <v>240.88888888888891</v>
      </c>
      <c r="M190" s="4">
        <f>SUM(Plexos!AQ190,Plexos!AT190,Plexos!AW190,Plexos!AZ190,Plexos!BC190,Plexos!BF190)</f>
        <v>96.555555555555941</v>
      </c>
      <c r="O190" s="4">
        <f t="shared" si="26"/>
        <v>421833.70319973317</v>
      </c>
      <c r="P190" s="4">
        <f t="shared" si="27"/>
        <v>434414.11126994831</v>
      </c>
      <c r="Q190" s="4">
        <f t="shared" si="28"/>
        <v>403719.18736683769</v>
      </c>
    </row>
    <row r="191" spans="1:17" x14ac:dyDescent="0.25">
      <c r="A191">
        <f t="shared" si="25"/>
        <v>2032</v>
      </c>
      <c r="B191" s="1">
        <f>Base!A190</f>
        <v>48458</v>
      </c>
      <c r="C191" s="4">
        <f>SUM(Plexos!F191,Plexos!I191,Plexos!L191,Plexos!O191,Plexos!R191,Plexos!U191)</f>
        <v>383776.19437008514</v>
      </c>
      <c r="D191" s="4">
        <f>SUM(Plexos!Y191,Plexos!AB191,Plexos!AE191,Plexos!AH191,Plexos!AK191,Plexos!AN191)</f>
        <v>395553.48762965994</v>
      </c>
      <c r="E191" s="4">
        <f>SUM(Plexos!AR191,Plexos!AU191,Plexos!AX191,Plexos!BA191,Plexos!BD191,Plexos!BG191)</f>
        <v>366772.80617878906</v>
      </c>
      <c r="G191" s="4">
        <f>SUM(Plexos!D191,Plexos!G191,Plexos!J191,Plexos!M191,Plexos!P191,Plexos!S191)</f>
        <v>38242.401429892103</v>
      </c>
      <c r="H191" s="4">
        <f>SUM(Plexos!W191,Plexos!Z191,Plexos!AC191,Plexos!AF191,Plexos!AI191,Plexos!AL191)</f>
        <v>39105.115939101903</v>
      </c>
      <c r="I191" s="4">
        <f>SUM(Plexos!AP191,Plexos!AS191,Plexos!AV191,Plexos!AY191,Plexos!BB191,Plexos!BE191)</f>
        <v>37068.671146289795</v>
      </c>
      <c r="K191" s="4">
        <f>SUM(Plexos!E191,Plexos!H191,Plexos!K191,Plexos!N191,Plexos!Q191,Plexos!T191)</f>
        <v>190.6307997561982</v>
      </c>
      <c r="L191" s="4">
        <f>SUM(Plexos!X191,Plexos!AA191,Plexos!AD191,Plexos!AG191,Plexos!AJ191,Plexos!AM191)</f>
        <v>242.26388888888891</v>
      </c>
      <c r="M191" s="4">
        <f>SUM(Plexos!AQ191,Plexos!AT191,Plexos!AW191,Plexos!AZ191,Plexos!BC191,Plexos!BF191)</f>
        <v>95.930555555555941</v>
      </c>
      <c r="O191" s="4">
        <f t="shared" si="26"/>
        <v>422209.22659973346</v>
      </c>
      <c r="P191" s="4">
        <f t="shared" si="27"/>
        <v>434900.86745765072</v>
      </c>
      <c r="Q191" s="4">
        <f t="shared" si="28"/>
        <v>403937.40788063442</v>
      </c>
    </row>
    <row r="192" spans="1:17" x14ac:dyDescent="0.25">
      <c r="A192">
        <f t="shared" si="25"/>
        <v>2032</v>
      </c>
      <c r="B192" s="1">
        <f>Base!A191</f>
        <v>48488</v>
      </c>
      <c r="C192" s="4">
        <f>SUM(Plexos!F192,Plexos!I192,Plexos!L192,Plexos!O192,Plexos!R192,Plexos!U192)</f>
        <v>384884.54327008559</v>
      </c>
      <c r="D192" s="4">
        <f>SUM(Plexos!Y192,Plexos!AB192,Plexos!AE192,Plexos!AH192,Plexos!AK192,Plexos!AN192)</f>
        <v>396783.17384698149</v>
      </c>
      <c r="E192" s="4">
        <f>SUM(Plexos!AR192,Plexos!AU192,Plexos!AX192,Plexos!BA192,Plexos!BD192,Plexos!BG192)</f>
        <v>367711.18546603585</v>
      </c>
      <c r="G192" s="4">
        <f>SUM(Plexos!D192,Plexos!G192,Plexos!J192,Plexos!M192,Plexos!P192,Plexos!S192)</f>
        <v>38322.280829892101</v>
      </c>
      <c r="H192" s="4">
        <f>SUM(Plexos!W192,Plexos!Z192,Plexos!AC192,Plexos!AF192,Plexos!AI192,Plexos!AL192)</f>
        <v>39196.787724839938</v>
      </c>
      <c r="I192" s="4">
        <f>SUM(Plexos!AP192,Plexos!AS192,Plexos!AV192,Plexos!AY192,Plexos!BB192,Plexos!BE192)</f>
        <v>37132.342117088512</v>
      </c>
      <c r="K192" s="4">
        <f>SUM(Plexos!E192,Plexos!H192,Plexos!K192,Plexos!N192,Plexos!Q192,Plexos!T192)</f>
        <v>188.25579975595886</v>
      </c>
      <c r="L192" s="4">
        <f>SUM(Plexos!X192,Plexos!AA192,Plexos!AD192,Plexos!AG192,Plexos!AJ192,Plexos!AM192)</f>
        <v>241.63888888888891</v>
      </c>
      <c r="M192" s="4">
        <f>SUM(Plexos!AQ192,Plexos!AT192,Plexos!AW192,Plexos!AZ192,Plexos!BC192,Plexos!BF192)</f>
        <v>95.305555555555941</v>
      </c>
      <c r="O192" s="4">
        <f t="shared" si="26"/>
        <v>423395.07989973365</v>
      </c>
      <c r="P192" s="4">
        <f t="shared" si="27"/>
        <v>436221.6004607103</v>
      </c>
      <c r="Q192" s="4">
        <f t="shared" si="28"/>
        <v>404938.83313867991</v>
      </c>
    </row>
    <row r="193" spans="1:17" x14ac:dyDescent="0.25">
      <c r="A193">
        <f t="shared" si="25"/>
        <v>2032</v>
      </c>
      <c r="B193" s="1">
        <f>Base!A192</f>
        <v>48519</v>
      </c>
      <c r="C193" s="4">
        <f>SUM(Plexos!F193,Plexos!I193,Plexos!L193,Plexos!O193,Plexos!R193,Plexos!U193)</f>
        <v>386254.89207008586</v>
      </c>
      <c r="D193" s="4">
        <f>SUM(Plexos!Y193,Plexos!AB193,Plexos!AE193,Plexos!AH193,Plexos!AK193,Plexos!AN193)</f>
        <v>398282.28417117568</v>
      </c>
      <c r="E193" s="4">
        <f>SUM(Plexos!AR193,Plexos!AU193,Plexos!AX193,Plexos!BA193,Plexos!BD193,Plexos!BG193)</f>
        <v>368900.18801055808</v>
      </c>
      <c r="G193" s="4">
        <f>SUM(Plexos!D193,Plexos!G193,Plexos!J193,Plexos!M193,Plexos!P193,Plexos!S193)</f>
        <v>38354.333429892104</v>
      </c>
      <c r="H193" s="4">
        <f>SUM(Plexos!W193,Plexos!Z193,Plexos!AC193,Plexos!AF193,Plexos!AI193,Plexos!AL193)</f>
        <v>39236.910990313037</v>
      </c>
      <c r="I193" s="4">
        <f>SUM(Plexos!AP193,Plexos!AS193,Plexos!AV193,Plexos!AY193,Plexos!BB193,Plexos!BE193)</f>
        <v>37152.853967189571</v>
      </c>
      <c r="K193" s="4">
        <f>SUM(Plexos!E193,Plexos!H193,Plexos!K193,Plexos!N193,Plexos!Q193,Plexos!T193)</f>
        <v>187.25579975573612</v>
      </c>
      <c r="L193" s="4">
        <f>SUM(Plexos!X193,Plexos!AA193,Plexos!AD193,Plexos!AG193,Plexos!AJ193,Plexos!AM193)</f>
        <v>242.01388888888891</v>
      </c>
      <c r="M193" s="4">
        <f>SUM(Plexos!AQ193,Plexos!AT193,Plexos!AW193,Plexos!AZ193,Plexos!BC193,Plexos!BF193)</f>
        <v>94.680555555555941</v>
      </c>
      <c r="O193" s="4">
        <f t="shared" si="26"/>
        <v>424796.48129973368</v>
      </c>
      <c r="P193" s="4">
        <f t="shared" si="27"/>
        <v>437761.2090503776</v>
      </c>
      <c r="Q193" s="4">
        <f t="shared" si="28"/>
        <v>406147.7225333032</v>
      </c>
    </row>
    <row r="194" spans="1:17" x14ac:dyDescent="0.25">
      <c r="A194">
        <f t="shared" si="25"/>
        <v>2032</v>
      </c>
      <c r="B194" s="1">
        <f>Base!A193</f>
        <v>48549</v>
      </c>
      <c r="C194" s="4">
        <f>SUM(Plexos!F194,Plexos!I194,Plexos!L194,Plexos!O194,Plexos!R194,Plexos!U194)</f>
        <v>387517.2409700859</v>
      </c>
      <c r="D194" s="4">
        <f>SUM(Plexos!Y194,Plexos!AB194,Plexos!AE194,Plexos!AH194,Plexos!AK194,Plexos!AN194)</f>
        <v>399672.68254656991</v>
      </c>
      <c r="E194" s="4">
        <f>SUM(Plexos!AR194,Plexos!AU194,Plexos!AX194,Plexos!BA194,Plexos!BD194,Plexos!BG194)</f>
        <v>369984.11479148344</v>
      </c>
      <c r="G194" s="4">
        <f>SUM(Plexos!D194,Plexos!G194,Plexos!J194,Plexos!M194,Plexos!P194,Plexos!S194)</f>
        <v>38572.3848298921</v>
      </c>
      <c r="H194" s="4">
        <f>SUM(Plexos!W194,Plexos!Z194,Plexos!AC194,Plexos!AF194,Plexos!AI194,Plexos!AL194)</f>
        <v>39468.977012969917</v>
      </c>
      <c r="I194" s="4">
        <f>SUM(Plexos!AP194,Plexos!AS194,Plexos!AV194,Plexos!AY194,Plexos!BB194,Plexos!BE194)</f>
        <v>37351.574200327894</v>
      </c>
      <c r="K194" s="4">
        <f>SUM(Plexos!E194,Plexos!H194,Plexos!K194,Plexos!N194,Plexos!Q194,Plexos!T194)</f>
        <v>187.00579975559583</v>
      </c>
      <c r="L194" s="4">
        <f>SUM(Plexos!X194,Plexos!AA194,Plexos!AD194,Plexos!AG194,Plexos!AJ194,Plexos!AM194)</f>
        <v>242.38888888888891</v>
      </c>
      <c r="M194" s="4">
        <f>SUM(Plexos!AQ194,Plexos!AT194,Plexos!AW194,Plexos!AZ194,Plexos!BC194,Plexos!BF194)</f>
        <v>94.055555555555941</v>
      </c>
      <c r="O194" s="4">
        <f t="shared" si="26"/>
        <v>426276.63159973355</v>
      </c>
      <c r="P194" s="4">
        <f t="shared" si="27"/>
        <v>439384.04844842869</v>
      </c>
      <c r="Q194" s="4">
        <f t="shared" si="28"/>
        <v>407429.74454736692</v>
      </c>
    </row>
    <row r="195" spans="1:17" x14ac:dyDescent="0.25">
      <c r="A195">
        <f t="shared" si="25"/>
        <v>2033</v>
      </c>
      <c r="B195" s="1">
        <f>Base!A194</f>
        <v>48580</v>
      </c>
      <c r="C195" s="4">
        <f>SUM(Plexos!F195,Plexos!I195,Plexos!L195,Plexos!O195,Plexos!R195,Plexos!U195)</f>
        <v>388318.58977008588</v>
      </c>
      <c r="D195" s="4">
        <f>SUM(Plexos!Y195,Plexos!AB195,Plexos!AE195,Plexos!AH195,Plexos!AK195,Plexos!AN195)</f>
        <v>400588.66645190399</v>
      </c>
      <c r="E195" s="4">
        <f>SUM(Plexos!AR195,Plexos!AU195,Plexos!AX195,Plexos!BA195,Plexos!BD195,Plexos!BG195)</f>
        <v>370625.57189800194</v>
      </c>
      <c r="G195" s="4">
        <f>SUM(Plexos!D195,Plexos!G195,Plexos!J195,Plexos!M195,Plexos!P195,Plexos!S195)</f>
        <v>38624.645147153897</v>
      </c>
      <c r="H195" s="4">
        <f>SUM(Plexos!W195,Plexos!Z195,Plexos!AC195,Plexos!AF195,Plexos!AI195,Plexos!AL195)</f>
        <v>39531.274693575579</v>
      </c>
      <c r="I195" s="4">
        <f>SUM(Plexos!AP195,Plexos!AS195,Plexos!AV195,Plexos!AY195,Plexos!BB195,Plexos!BE195)</f>
        <v>37389.69854553265</v>
      </c>
      <c r="K195" s="4">
        <f>SUM(Plexos!E195,Plexos!H195,Plexos!K195,Plexos!N195,Plexos!Q195,Plexos!T195)</f>
        <v>186.00579975555968</v>
      </c>
      <c r="L195" s="4">
        <f>SUM(Plexos!X195,Plexos!AA195,Plexos!AD195,Plexos!AG195,Plexos!AJ195,Plexos!AM195)</f>
        <v>241.76388888888891</v>
      </c>
      <c r="M195" s="4">
        <f>SUM(Plexos!AQ195,Plexos!AT195,Plexos!AW195,Plexos!AZ195,Plexos!BC195,Plexos!BF195)</f>
        <v>93.430555555555927</v>
      </c>
      <c r="O195" s="4">
        <f t="shared" si="26"/>
        <v>427129.24071699532</v>
      </c>
      <c r="P195" s="4">
        <f t="shared" si="27"/>
        <v>440361.70503436844</v>
      </c>
      <c r="Q195" s="4">
        <f t="shared" si="28"/>
        <v>408108.70099909016</v>
      </c>
    </row>
    <row r="196" spans="1:17" x14ac:dyDescent="0.25">
      <c r="A196">
        <f t="shared" ref="A196:A259" si="29">YEAR(B196)</f>
        <v>2033</v>
      </c>
      <c r="B196" s="1">
        <f>Base!A195</f>
        <v>48611</v>
      </c>
      <c r="C196" s="4">
        <f>SUM(Plexos!F196,Plexos!I196,Plexos!L196,Plexos!O196,Plexos!R196,Plexos!U196)</f>
        <v>388329.93867008563</v>
      </c>
      <c r="D196" s="4">
        <f>SUM(Plexos!Y196,Plexos!AB196,Plexos!AE196,Plexos!AH196,Plexos!AK196,Plexos!AN196)</f>
        <v>400690.57681222167</v>
      </c>
      <c r="E196" s="4">
        <f>SUM(Plexos!AR196,Plexos!AU196,Plexos!AX196,Plexos!BA196,Plexos!BD196,Plexos!BG196)</f>
        <v>370512.11754258804</v>
      </c>
      <c r="G196" s="4">
        <f>SUM(Plexos!D196,Plexos!G196,Plexos!J196,Plexos!M196,Plexos!P196,Plexos!S196)</f>
        <v>38628.632947153892</v>
      </c>
      <c r="H196" s="4">
        <f>SUM(Plexos!W196,Plexos!Z196,Plexos!AC196,Plexos!AF196,Plexos!AI196,Plexos!AL196)</f>
        <v>39542.996785769785</v>
      </c>
      <c r="I196" s="4">
        <f>SUM(Plexos!AP196,Plexos!AS196,Plexos!AV196,Plexos!AY196,Plexos!BB196,Plexos!BE196)</f>
        <v>37382.665232978499</v>
      </c>
      <c r="K196" s="4">
        <f>SUM(Plexos!E196,Plexos!H196,Plexos!K196,Plexos!N196,Plexos!Q196,Plexos!T196)</f>
        <v>185.94329975561027</v>
      </c>
      <c r="L196" s="4">
        <f>SUM(Plexos!X196,Plexos!AA196,Plexos!AD196,Plexos!AG196,Plexos!AJ196,Plexos!AM196)</f>
        <v>242.13888888888891</v>
      </c>
      <c r="M196" s="4">
        <f>SUM(Plexos!AQ196,Plexos!AT196,Plexos!AW196,Plexos!AZ196,Plexos!BC196,Plexos!BF196)</f>
        <v>92.805555555555927</v>
      </c>
      <c r="O196" s="4">
        <f t="shared" ref="O196:O259" si="30">SUM(C196,G196,K196)</f>
        <v>427144.51491699513</v>
      </c>
      <c r="P196" s="4">
        <f t="shared" ref="P196:P259" si="31">SUM(D196,H196,L196)</f>
        <v>440475.71248688031</v>
      </c>
      <c r="Q196" s="4">
        <f t="shared" ref="Q196:Q259" si="32">SUM(E196,I196,M196)</f>
        <v>407987.58833112213</v>
      </c>
    </row>
    <row r="197" spans="1:17" x14ac:dyDescent="0.25">
      <c r="A197">
        <f t="shared" si="29"/>
        <v>2033</v>
      </c>
      <c r="B197" s="1">
        <f>Base!A196</f>
        <v>48639</v>
      </c>
      <c r="C197" s="4">
        <f>SUM(Plexos!F197,Plexos!I197,Plexos!L197,Plexos!O197,Plexos!R197,Plexos!U197)</f>
        <v>388438.28747008543</v>
      </c>
      <c r="D197" s="4">
        <f>SUM(Plexos!Y197,Plexos!AB197,Plexos!AE197,Plexos!AH197,Plexos!AK197,Plexos!AN197)</f>
        <v>400892.03822545731</v>
      </c>
      <c r="E197" s="4">
        <f>SUM(Plexos!AR197,Plexos!AU197,Plexos!AX197,Plexos!BA197,Plexos!BD197,Plexos!BG197)</f>
        <v>370492.37542417331</v>
      </c>
      <c r="G197" s="4">
        <f>SUM(Plexos!D197,Plexos!G197,Plexos!J197,Plexos!M197,Plexos!P197,Plexos!S197)</f>
        <v>38620.584947153897</v>
      </c>
      <c r="H197" s="4">
        <f>SUM(Plexos!W197,Plexos!Z197,Plexos!AC197,Plexos!AF197,Plexos!AI197,Plexos!AL197)</f>
        <v>39543.704948360231</v>
      </c>
      <c r="I197" s="4">
        <f>SUM(Plexos!AP197,Plexos!AS197,Plexos!AV197,Plexos!AY197,Plexos!BB197,Plexos!BE197)</f>
        <v>37362.437979623312</v>
      </c>
      <c r="K197" s="4">
        <f>SUM(Plexos!E197,Plexos!H197,Plexos!K197,Plexos!N197,Plexos!Q197,Plexos!T197)</f>
        <v>185.88079975570716</v>
      </c>
      <c r="L197" s="4">
        <f>SUM(Plexos!X197,Plexos!AA197,Plexos!AD197,Plexos!AG197,Plexos!AJ197,Plexos!AM197)</f>
        <v>243.01388888888891</v>
      </c>
      <c r="M197" s="4">
        <f>SUM(Plexos!AQ197,Plexos!AT197,Plexos!AW197,Plexos!AZ197,Plexos!BC197,Plexos!BF197)</f>
        <v>92.180555555555927</v>
      </c>
      <c r="O197" s="4">
        <f t="shared" si="30"/>
        <v>427244.75321699504</v>
      </c>
      <c r="P197" s="4">
        <f t="shared" si="31"/>
        <v>440678.7570627064</v>
      </c>
      <c r="Q197" s="4">
        <f t="shared" si="32"/>
        <v>407946.9939593522</v>
      </c>
    </row>
    <row r="198" spans="1:17" x14ac:dyDescent="0.25">
      <c r="A198">
        <f t="shared" si="29"/>
        <v>2033</v>
      </c>
      <c r="B198" s="1">
        <f>Base!A197</f>
        <v>48670</v>
      </c>
      <c r="C198" s="4">
        <f>SUM(Plexos!F198,Plexos!I198,Plexos!L198,Plexos!O198,Plexos!R198,Plexos!U198)</f>
        <v>388355.6363700853</v>
      </c>
      <c r="D198" s="4">
        <f>SUM(Plexos!Y198,Plexos!AB198,Plexos!AE198,Plexos!AH198,Plexos!AK198,Plexos!AN198)</f>
        <v>400897.54660094215</v>
      </c>
      <c r="E198" s="4">
        <f>SUM(Plexos!AR198,Plexos!AU198,Plexos!AX198,Plexos!BA198,Plexos!BD198,Plexos!BG198)</f>
        <v>370288.67594371992</v>
      </c>
      <c r="G198" s="4">
        <f>SUM(Plexos!D198,Plexos!G198,Plexos!J198,Plexos!M198,Plexos!P198,Plexos!S198)</f>
        <v>38621.693747153899</v>
      </c>
      <c r="H198" s="4">
        <f>SUM(Plexos!W198,Plexos!Z198,Plexos!AC198,Plexos!AF198,Plexos!AI198,Plexos!AL198)</f>
        <v>39556.027323553048</v>
      </c>
      <c r="I198" s="4">
        <f>SUM(Plexos!AP198,Plexos!AS198,Plexos!AV198,Plexos!AY198,Plexos!BB198,Plexos!BE198)</f>
        <v>37348.365288632529</v>
      </c>
      <c r="K198" s="4">
        <f>SUM(Plexos!E198,Plexos!H198,Plexos!K198,Plexos!N198,Plexos!Q198,Plexos!T198)</f>
        <v>186.38079975580609</v>
      </c>
      <c r="L198" s="4">
        <f>SUM(Plexos!X198,Plexos!AA198,Plexos!AD198,Plexos!AG198,Plexos!AJ198,Plexos!AM198)</f>
        <v>243.38888888888894</v>
      </c>
      <c r="M198" s="4">
        <f>SUM(Plexos!AQ198,Plexos!AT198,Plexos!AW198,Plexos!AZ198,Plexos!BC198,Plexos!BF198)</f>
        <v>91.555555555555912</v>
      </c>
      <c r="O198" s="4">
        <f t="shared" si="30"/>
        <v>427163.71091699501</v>
      </c>
      <c r="P198" s="4">
        <f t="shared" si="31"/>
        <v>440696.96281338407</v>
      </c>
      <c r="Q198" s="4">
        <f t="shared" si="32"/>
        <v>407728.596787908</v>
      </c>
    </row>
    <row r="199" spans="1:17" x14ac:dyDescent="0.25">
      <c r="A199">
        <f t="shared" si="29"/>
        <v>2033</v>
      </c>
      <c r="B199" s="1">
        <f>Base!A198</f>
        <v>48700</v>
      </c>
      <c r="C199" s="4">
        <f>SUM(Plexos!F199,Plexos!I199,Plexos!L199,Plexos!O199,Plexos!R199,Plexos!U199)</f>
        <v>388178.98527008528</v>
      </c>
      <c r="D199" s="4">
        <f>SUM(Plexos!Y199,Plexos!AB199,Plexos!AE199,Plexos!AH199,Plexos!AK199,Plexos!AN199)</f>
        <v>400806.29859005107</v>
      </c>
      <c r="E199" s="4">
        <f>SUM(Plexos!AR199,Plexos!AU199,Plexos!AX199,Plexos!BA199,Plexos!BD199,Plexos!BG199)</f>
        <v>369994.62736533093</v>
      </c>
      <c r="G199" s="4">
        <f>SUM(Plexos!D199,Plexos!G199,Plexos!J199,Plexos!M199,Plexos!P199,Plexos!S199)</f>
        <v>38540.457847153899</v>
      </c>
      <c r="H199" s="4">
        <f>SUM(Plexos!W199,Plexos!Z199,Plexos!AC199,Plexos!AF199,Plexos!AI199,Plexos!AL199)</f>
        <v>39481.205175507108</v>
      </c>
      <c r="I199" s="4">
        <f>SUM(Plexos!AP199,Plexos!AS199,Plexos!AV199,Plexos!AY199,Plexos!BB199,Plexos!BE199)</f>
        <v>37258.116093094839</v>
      </c>
      <c r="K199" s="4">
        <f>SUM(Plexos!E199,Plexos!H199,Plexos!K199,Plexos!N199,Plexos!Q199,Plexos!T199)</f>
        <v>186.88079975587482</v>
      </c>
      <c r="L199" s="4">
        <f>SUM(Plexos!X199,Plexos!AA199,Plexos!AD199,Plexos!AG199,Plexos!AJ199,Plexos!AM199)</f>
        <v>244.76388888888891</v>
      </c>
      <c r="M199" s="4">
        <f>SUM(Plexos!AQ199,Plexos!AT199,Plexos!AW199,Plexos!AZ199,Plexos!BC199,Plexos!BF199)</f>
        <v>90.930555555555912</v>
      </c>
      <c r="O199" s="4">
        <f t="shared" si="30"/>
        <v>426906.32391699502</v>
      </c>
      <c r="P199" s="4">
        <f t="shared" si="31"/>
        <v>440532.26765444706</v>
      </c>
      <c r="Q199" s="4">
        <f t="shared" si="32"/>
        <v>407343.6740139813</v>
      </c>
    </row>
    <row r="200" spans="1:17" x14ac:dyDescent="0.25">
      <c r="A200">
        <f t="shared" si="29"/>
        <v>2033</v>
      </c>
      <c r="B200" s="1">
        <f>Base!A199</f>
        <v>48731</v>
      </c>
      <c r="C200" s="4">
        <f>SUM(Plexos!F200,Plexos!I200,Plexos!L200,Plexos!O200,Plexos!R200,Plexos!U200)</f>
        <v>387825.33407008532</v>
      </c>
      <c r="D200" s="4">
        <f>SUM(Plexos!Y200,Plexos!AB200,Plexos!AE200,Plexos!AH200,Plexos!AK200,Plexos!AN200)</f>
        <v>400534.48026920774</v>
      </c>
      <c r="E200" s="4">
        <f>SUM(Plexos!AR200,Plexos!AU200,Plexos!AX200,Plexos!BA200,Plexos!BD200,Plexos!BG200)</f>
        <v>369530.0434340327</v>
      </c>
      <c r="G200" s="4">
        <f>SUM(Plexos!D200,Plexos!G200,Plexos!J200,Plexos!M200,Plexos!P200,Plexos!S200)</f>
        <v>38564.554047153899</v>
      </c>
      <c r="H200" s="4">
        <f>SUM(Plexos!W200,Plexos!Z200,Plexos!AC200,Plexos!AF200,Plexos!AI200,Plexos!AL200)</f>
        <v>39514.825829925074</v>
      </c>
      <c r="I200" s="4">
        <f>SUM(Plexos!AP200,Plexos!AS200,Plexos!AV200,Plexos!AY200,Plexos!BB200,Plexos!BE200)</f>
        <v>37269.138889867856</v>
      </c>
      <c r="K200" s="4">
        <f>SUM(Plexos!E200,Plexos!H200,Plexos!K200,Plexos!N200,Plexos!Q200,Plexos!T200)</f>
        <v>187.38079975590006</v>
      </c>
      <c r="L200" s="4">
        <f>SUM(Plexos!X200,Plexos!AA200,Plexos!AD200,Plexos!AG200,Plexos!AJ200,Plexos!AM200)</f>
        <v>245.13888888888891</v>
      </c>
      <c r="M200" s="4">
        <f>SUM(Plexos!AQ200,Plexos!AT200,Plexos!AW200,Plexos!AZ200,Plexos!BC200,Plexos!BF200)</f>
        <v>90.305555555555912</v>
      </c>
      <c r="O200" s="4">
        <f t="shared" si="30"/>
        <v>426577.26891699515</v>
      </c>
      <c r="P200" s="4">
        <f t="shared" si="31"/>
        <v>440294.44498802169</v>
      </c>
      <c r="Q200" s="4">
        <f t="shared" si="32"/>
        <v>406889.48787945614</v>
      </c>
    </row>
    <row r="201" spans="1:17" x14ac:dyDescent="0.25">
      <c r="A201">
        <f t="shared" si="29"/>
        <v>2033</v>
      </c>
      <c r="B201" s="1">
        <f>Base!A200</f>
        <v>48761</v>
      </c>
      <c r="C201" s="4">
        <f>SUM(Plexos!F201,Plexos!I201,Plexos!L201,Plexos!O201,Plexos!R201,Plexos!U201)</f>
        <v>387797.68297008541</v>
      </c>
      <c r="D201" s="4">
        <f>SUM(Plexos!Y201,Plexos!AB201,Plexos!AE201,Plexos!AH201,Plexos!AK201,Plexos!AN201)</f>
        <v>400598.8562414709</v>
      </c>
      <c r="E201" s="4">
        <f>SUM(Plexos!AR201,Plexos!AU201,Plexos!AX201,Plexos!BA201,Plexos!BD201,Plexos!BG201)</f>
        <v>369376.63799699885</v>
      </c>
      <c r="G201" s="4">
        <f>SUM(Plexos!D201,Plexos!G201,Plexos!J201,Plexos!M201,Plexos!P201,Plexos!S201)</f>
        <v>38415.517847153897</v>
      </c>
      <c r="H201" s="4">
        <f>SUM(Plexos!W201,Plexos!Z201,Plexos!AC201,Plexos!AF201,Plexos!AI201,Plexos!AL201)</f>
        <v>39340.873958123804</v>
      </c>
      <c r="I201" s="4">
        <f>SUM(Plexos!AP201,Plexos!AS201,Plexos!AV201,Plexos!AY201,Plexos!BB201,Plexos!BE201)</f>
        <v>37163.267927438035</v>
      </c>
      <c r="K201" s="4">
        <f>SUM(Plexos!E201,Plexos!H201,Plexos!K201,Plexos!N201,Plexos!Q201,Plexos!T201)</f>
        <v>187.25579975588633</v>
      </c>
      <c r="L201" s="4">
        <f>SUM(Plexos!X201,Plexos!AA201,Plexos!AD201,Plexos!AG201,Plexos!AJ201,Plexos!AM201)</f>
        <v>245.51388888888894</v>
      </c>
      <c r="M201" s="4">
        <f>SUM(Plexos!AQ201,Plexos!AT201,Plexos!AW201,Plexos!AZ201,Plexos!BC201,Plexos!BF201)</f>
        <v>89.680555555555912</v>
      </c>
      <c r="O201" s="4">
        <f t="shared" si="30"/>
        <v>426400.45661699516</v>
      </c>
      <c r="P201" s="4">
        <f t="shared" si="31"/>
        <v>440185.24408848357</v>
      </c>
      <c r="Q201" s="4">
        <f t="shared" si="32"/>
        <v>406629.58647999243</v>
      </c>
    </row>
    <row r="202" spans="1:17" x14ac:dyDescent="0.25">
      <c r="A202">
        <f t="shared" si="29"/>
        <v>2033</v>
      </c>
      <c r="B202" s="1">
        <f>Base!A201</f>
        <v>48792</v>
      </c>
      <c r="C202" s="4">
        <f>SUM(Plexos!F202,Plexos!I202,Plexos!L202,Plexos!O202,Plexos!R202,Plexos!U202)</f>
        <v>387864.03177008545</v>
      </c>
      <c r="D202" s="4">
        <f>SUM(Plexos!Y202,Plexos!AB202,Plexos!AE202,Plexos!AH202,Plexos!AK202,Plexos!AN202)</f>
        <v>400760.1342388721</v>
      </c>
      <c r="E202" s="4">
        <f>SUM(Plexos!AR202,Plexos!AU202,Plexos!AX202,Plexos!BA202,Plexos!BD202,Plexos!BG202)</f>
        <v>369312.20735461073</v>
      </c>
      <c r="G202" s="4">
        <f>SUM(Plexos!D202,Plexos!G202,Plexos!J202,Plexos!M202,Plexos!P202,Plexos!S202)</f>
        <v>38387.409747153899</v>
      </c>
      <c r="H202" s="4">
        <f>SUM(Plexos!W202,Plexos!Z202,Plexos!AC202,Plexos!AF202,Plexos!AI202,Plexos!AL202)</f>
        <v>39320.979056093624</v>
      </c>
      <c r="I202" s="4">
        <f>SUM(Plexos!AP202,Plexos!AS202,Plexos!AV202,Plexos!AY202,Plexos!BB202,Plexos!BE202)</f>
        <v>37123.649977951347</v>
      </c>
      <c r="K202" s="4">
        <f>SUM(Plexos!E202,Plexos!H202,Plexos!K202,Plexos!N202,Plexos!Q202,Plexos!T202)</f>
        <v>188.50579975584915</v>
      </c>
      <c r="L202" s="4">
        <f>SUM(Plexos!X202,Plexos!AA202,Plexos!AD202,Plexos!AG202,Plexos!AJ202,Plexos!AM202)</f>
        <v>245.88888888888891</v>
      </c>
      <c r="M202" s="4">
        <f>SUM(Plexos!AQ202,Plexos!AT202,Plexos!AW202,Plexos!AZ202,Plexos!BC202,Plexos!BF202)</f>
        <v>89.055555555555912</v>
      </c>
      <c r="O202" s="4">
        <f t="shared" si="30"/>
        <v>426439.94731699518</v>
      </c>
      <c r="P202" s="4">
        <f t="shared" si="31"/>
        <v>440327.00218385458</v>
      </c>
      <c r="Q202" s="4">
        <f t="shared" si="32"/>
        <v>406524.91288811766</v>
      </c>
    </row>
    <row r="203" spans="1:17" x14ac:dyDescent="0.25">
      <c r="A203">
        <f t="shared" si="29"/>
        <v>2033</v>
      </c>
      <c r="B203" s="1">
        <f>Base!A202</f>
        <v>48823</v>
      </c>
      <c r="C203" s="4">
        <f>SUM(Plexos!F203,Plexos!I203,Plexos!L203,Plexos!O203,Plexos!R203,Plexos!U203)</f>
        <v>388251.38067008549</v>
      </c>
      <c r="D203" s="4">
        <f>SUM(Plexos!Y203,Plexos!AB203,Plexos!AE203,Plexos!AH203,Plexos!AK203,Plexos!AN203)</f>
        <v>401253.81580004655</v>
      </c>
      <c r="E203" s="4">
        <f>SUM(Plexos!AR203,Plexos!AU203,Plexos!AX203,Plexos!BA203,Plexos!BD203,Plexos!BG203)</f>
        <v>369553.88999935752</v>
      </c>
      <c r="G203" s="4">
        <f>SUM(Plexos!D203,Plexos!G203,Plexos!J203,Plexos!M203,Plexos!P203,Plexos!S203)</f>
        <v>38373.457947153896</v>
      </c>
      <c r="H203" s="4">
        <f>SUM(Plexos!W203,Plexos!Z203,Plexos!AC203,Plexos!AF203,Plexos!AI203,Plexos!AL203)</f>
        <v>39315.526868359339</v>
      </c>
      <c r="I203" s="4">
        <f>SUM(Plexos!AP203,Plexos!AS203,Plexos!AV203,Plexos!AY203,Plexos!BB203,Plexos!BE203)</f>
        <v>37098.068834528123</v>
      </c>
      <c r="K203" s="4">
        <f>SUM(Plexos!E203,Plexos!H203,Plexos!K203,Plexos!N203,Plexos!Q203,Plexos!T203)</f>
        <v>190.63079975580689</v>
      </c>
      <c r="L203" s="4">
        <f>SUM(Plexos!X203,Plexos!AA203,Plexos!AD203,Plexos!AG203,Plexos!AJ203,Plexos!AM203)</f>
        <v>247.26388888888894</v>
      </c>
      <c r="M203" s="4">
        <f>SUM(Plexos!AQ203,Plexos!AT203,Plexos!AW203,Plexos!AZ203,Plexos!BC203,Plexos!BF203)</f>
        <v>88.430555555555912</v>
      </c>
      <c r="O203" s="4">
        <f t="shared" si="30"/>
        <v>426815.46941699518</v>
      </c>
      <c r="P203" s="4">
        <f t="shared" si="31"/>
        <v>440816.60655729478</v>
      </c>
      <c r="Q203" s="4">
        <f t="shared" si="32"/>
        <v>406740.38938944117</v>
      </c>
    </row>
    <row r="204" spans="1:17" x14ac:dyDescent="0.25">
      <c r="A204">
        <f t="shared" si="29"/>
        <v>2033</v>
      </c>
      <c r="B204" s="1">
        <f>Base!A203</f>
        <v>48853</v>
      </c>
      <c r="C204" s="4">
        <f>SUM(Plexos!F204,Plexos!I204,Plexos!L204,Plexos!O204,Plexos!R204,Plexos!U204)</f>
        <v>389360.72957008553</v>
      </c>
      <c r="D204" s="4">
        <f>SUM(Plexos!Y204,Plexos!AB204,Plexos!AE204,Plexos!AH204,Plexos!AK204,Plexos!AN204)</f>
        <v>402488.91844989412</v>
      </c>
      <c r="E204" s="4">
        <f>SUM(Plexos!AR204,Plexos!AU204,Plexos!AX204,Plexos!BA204,Plexos!BD204,Plexos!BG204)</f>
        <v>370488.16442437388</v>
      </c>
      <c r="G204" s="4">
        <f>SUM(Plexos!D204,Plexos!G204,Plexos!J204,Plexos!M204,Plexos!P204,Plexos!S204)</f>
        <v>38450.338647153898</v>
      </c>
      <c r="H204" s="4">
        <f>SUM(Plexos!W204,Plexos!Z204,Plexos!AC204,Plexos!AF204,Plexos!AI204,Plexos!AL204)</f>
        <v>39404.381365330526</v>
      </c>
      <c r="I204" s="4">
        <f>SUM(Plexos!AP204,Plexos!AS204,Plexos!AV204,Plexos!AY204,Plexos!BB204,Plexos!BE204)</f>
        <v>37158.567077716682</v>
      </c>
      <c r="K204" s="4">
        <f>SUM(Plexos!E204,Plexos!H204,Plexos!K204,Plexos!N204,Plexos!Q204,Plexos!T204)</f>
        <v>188.25579975577426</v>
      </c>
      <c r="L204" s="4">
        <f>SUM(Plexos!X204,Plexos!AA204,Plexos!AD204,Plexos!AG204,Plexos!AJ204,Plexos!AM204)</f>
        <v>246.63888888888891</v>
      </c>
      <c r="M204" s="4">
        <f>SUM(Plexos!AQ204,Plexos!AT204,Plexos!AW204,Plexos!AZ204,Plexos!BC204,Plexos!BF204)</f>
        <v>87.805555555555912</v>
      </c>
      <c r="O204" s="4">
        <f t="shared" si="30"/>
        <v>427999.32401699526</v>
      </c>
      <c r="P204" s="4">
        <f t="shared" si="31"/>
        <v>442139.93870411353</v>
      </c>
      <c r="Q204" s="4">
        <f t="shared" si="32"/>
        <v>407734.53705764614</v>
      </c>
    </row>
    <row r="205" spans="1:17" x14ac:dyDescent="0.25">
      <c r="A205">
        <f t="shared" si="29"/>
        <v>2033</v>
      </c>
      <c r="B205" s="1">
        <f>Base!A204</f>
        <v>48884</v>
      </c>
      <c r="C205" s="4">
        <f>SUM(Plexos!F205,Plexos!I205,Plexos!L205,Plexos!O205,Plexos!R205,Plexos!U205)</f>
        <v>390731.07837008557</v>
      </c>
      <c r="D205" s="4">
        <f>SUM(Plexos!Y205,Plexos!AB205,Plexos!AE205,Plexos!AH205,Plexos!AK205,Plexos!AN205)</f>
        <v>403993.00633289386</v>
      </c>
      <c r="E205" s="4">
        <f>SUM(Plexos!AR205,Plexos!AU205,Plexos!AX205,Plexos!BA205,Plexos!BD205,Plexos!BG205)</f>
        <v>371671.23783690669</v>
      </c>
      <c r="G205" s="4">
        <f>SUM(Plexos!D205,Plexos!G205,Plexos!J205,Plexos!M205,Plexos!P205,Plexos!S205)</f>
        <v>38482.390247153897</v>
      </c>
      <c r="H205" s="4">
        <f>SUM(Plexos!W205,Plexos!Z205,Plexos!AC205,Plexos!AF205,Plexos!AI205,Plexos!AL205)</f>
        <v>39444.45525519472</v>
      </c>
      <c r="I205" s="4">
        <f>SUM(Plexos!AP205,Plexos!AS205,Plexos!AV205,Plexos!AY205,Plexos!BB205,Plexos!BE205)</f>
        <v>37179.197637308847</v>
      </c>
      <c r="K205" s="4">
        <f>SUM(Plexos!E205,Plexos!H205,Plexos!K205,Plexos!N205,Plexos!Q205,Plexos!T205)</f>
        <v>187.25579975575889</v>
      </c>
      <c r="L205" s="4">
        <f>SUM(Plexos!X205,Plexos!AA205,Plexos!AD205,Plexos!AG205,Plexos!AJ205,Plexos!AM205)</f>
        <v>247.01388888888894</v>
      </c>
      <c r="M205" s="4">
        <f>SUM(Plexos!AQ205,Plexos!AT205,Plexos!AW205,Plexos!AZ205,Plexos!BC205,Plexos!BF205)</f>
        <v>87.180555555555912</v>
      </c>
      <c r="O205" s="4">
        <f t="shared" si="30"/>
        <v>429400.72441699519</v>
      </c>
      <c r="P205" s="4">
        <f t="shared" si="31"/>
        <v>443684.47547697747</v>
      </c>
      <c r="Q205" s="4">
        <f t="shared" si="32"/>
        <v>408937.6160297711</v>
      </c>
    </row>
    <row r="206" spans="1:17" x14ac:dyDescent="0.25">
      <c r="A206">
        <f t="shared" si="29"/>
        <v>2033</v>
      </c>
      <c r="B206" s="1">
        <f>Base!A205</f>
        <v>48914</v>
      </c>
      <c r="C206" s="4">
        <f>SUM(Plexos!F206,Plexos!I206,Plexos!L206,Plexos!O206,Plexos!R206,Plexos!U206)</f>
        <v>391991.42727008549</v>
      </c>
      <c r="D206" s="4">
        <f>SUM(Plexos!Y206,Plexos!AB206,Plexos!AE206,Plexos!AH206,Plexos!AK206,Plexos!AN206)</f>
        <v>405386.17441011616</v>
      </c>
      <c r="E206" s="4">
        <f>SUM(Plexos!AR206,Plexos!AU206,Plexos!AX206,Plexos!BA206,Plexos!BD206,Plexos!BG206)</f>
        <v>372747.66068336443</v>
      </c>
      <c r="G206" s="4">
        <f>SUM(Plexos!D206,Plexos!G206,Plexos!J206,Plexos!M206,Plexos!P206,Plexos!S206)</f>
        <v>38698.442047153898</v>
      </c>
      <c r="H206" s="4">
        <f>SUM(Plexos!W206,Plexos!Z206,Plexos!AC206,Plexos!AF206,Plexos!AI206,Plexos!AL206)</f>
        <v>39674.888298927901</v>
      </c>
      <c r="I206" s="4">
        <f>SUM(Plexos!AP206,Plexos!AS206,Plexos!AV206,Plexos!AY206,Plexos!BB206,Plexos!BE206)</f>
        <v>37375.51987362127</v>
      </c>
      <c r="K206" s="4">
        <f>SUM(Plexos!E206,Plexos!H206,Plexos!K206,Plexos!N206,Plexos!Q206,Plexos!T206)</f>
        <v>187.00579975576079</v>
      </c>
      <c r="L206" s="4">
        <f>SUM(Plexos!X206,Plexos!AA206,Plexos!AD206,Plexos!AG206,Plexos!AJ206,Plexos!AM206)</f>
        <v>247.38888888888891</v>
      </c>
      <c r="M206" s="4">
        <f>SUM(Plexos!AQ206,Plexos!AT206,Plexos!AW206,Plexos!AZ206,Plexos!BC206,Plexos!BF206)</f>
        <v>86.555555555555912</v>
      </c>
      <c r="O206" s="4">
        <f t="shared" si="30"/>
        <v>430876.87511699513</v>
      </c>
      <c r="P206" s="4">
        <f t="shared" si="31"/>
        <v>445308.45159793296</v>
      </c>
      <c r="Q206" s="4">
        <f t="shared" si="32"/>
        <v>410209.73611254129</v>
      </c>
    </row>
    <row r="207" spans="1:17" x14ac:dyDescent="0.25">
      <c r="A207">
        <f t="shared" si="29"/>
        <v>2034</v>
      </c>
      <c r="B207" s="1">
        <f>Base!A206</f>
        <v>48945</v>
      </c>
      <c r="C207" s="4">
        <f>SUM(Plexos!F207,Plexos!I207,Plexos!L207,Plexos!O207,Plexos!R207,Plexos!U207)</f>
        <v>392790.77607008547</v>
      </c>
      <c r="D207" s="4">
        <f>SUM(Plexos!Y207,Plexos!AB207,Plexos!AE207,Plexos!AH207,Plexos!AK207,Plexos!AN207)</f>
        <v>406303.76145915716</v>
      </c>
      <c r="E207" s="4">
        <f>SUM(Plexos!AR207,Plexos!AU207,Plexos!AX207,Plexos!BA207,Plexos!BD207,Plexos!BG207)</f>
        <v>373383.16131653159</v>
      </c>
      <c r="G207" s="4">
        <f>SUM(Plexos!D207,Plexos!G207,Plexos!J207,Plexos!M207,Plexos!P207,Plexos!S207)</f>
        <v>38753.851232704154</v>
      </c>
      <c r="H207" s="4">
        <f>SUM(Plexos!W207,Plexos!Z207,Plexos!AC207,Plexos!AF207,Plexos!AI207,Plexos!AL207)</f>
        <v>39740.663734162277</v>
      </c>
      <c r="I207" s="4">
        <f>SUM(Plexos!AP207,Plexos!AS207,Plexos!AV207,Plexos!AY207,Plexos!BB207,Plexos!BE207)</f>
        <v>37416.424323071733</v>
      </c>
      <c r="K207" s="4">
        <f>SUM(Plexos!E207,Plexos!H207,Plexos!K207,Plexos!N207,Plexos!Q207,Plexos!T207)</f>
        <v>186.00579975577455</v>
      </c>
      <c r="L207" s="4">
        <f>SUM(Plexos!X207,Plexos!AA207,Plexos!AD207,Plexos!AG207,Plexos!AJ207,Plexos!AM207)</f>
        <v>246.76388888888891</v>
      </c>
      <c r="M207" s="4">
        <f>SUM(Plexos!AQ207,Plexos!AT207,Plexos!AW207,Plexos!AZ207,Plexos!BC207,Plexos!BF207)</f>
        <v>85.930555555555912</v>
      </c>
      <c r="O207" s="4">
        <f t="shared" si="30"/>
        <v>431730.6331025454</v>
      </c>
      <c r="P207" s="4">
        <f t="shared" si="31"/>
        <v>446291.18908220832</v>
      </c>
      <c r="Q207" s="4">
        <f t="shared" si="32"/>
        <v>410885.51619515888</v>
      </c>
    </row>
    <row r="208" spans="1:17" x14ac:dyDescent="0.25">
      <c r="A208">
        <f t="shared" si="29"/>
        <v>2034</v>
      </c>
      <c r="B208" s="1">
        <f>Base!A207</f>
        <v>48976</v>
      </c>
      <c r="C208" s="4">
        <f>SUM(Plexos!F208,Plexos!I208,Plexos!L208,Plexos!O208,Plexos!R208,Plexos!U208)</f>
        <v>392804.12497008545</v>
      </c>
      <c r="D208" s="4">
        <f>SUM(Plexos!Y208,Plexos!AB208,Plexos!AE208,Plexos!AH208,Plexos!AK208,Plexos!AN208)</f>
        <v>406409.23347950634</v>
      </c>
      <c r="E208" s="4">
        <f>SUM(Plexos!AR208,Plexos!AU208,Plexos!AX208,Plexos!BA208,Plexos!BD208,Plexos!BG208)</f>
        <v>373270.56541735947</v>
      </c>
      <c r="G208" s="4">
        <f>SUM(Plexos!D208,Plexos!G208,Plexos!J208,Plexos!M208,Plexos!P208,Plexos!S208)</f>
        <v>38755.839232704151</v>
      </c>
      <c r="H208" s="4">
        <f>SUM(Plexos!W208,Plexos!Z208,Plexos!AC208,Plexos!AF208,Plexos!AI208,Plexos!AL208)</f>
        <v>39750.203310779325</v>
      </c>
      <c r="I208" s="4">
        <f>SUM(Plexos!AP208,Plexos!AS208,Plexos!AV208,Plexos!AY208,Plexos!BB208,Plexos!BE208)</f>
        <v>37407.672847128866</v>
      </c>
      <c r="K208" s="4">
        <f>SUM(Plexos!E208,Plexos!H208,Plexos!K208,Plexos!N208,Plexos!Q208,Plexos!T208)</f>
        <v>185.94329975579245</v>
      </c>
      <c r="L208" s="4">
        <f>SUM(Plexos!X208,Plexos!AA208,Plexos!AD208,Plexos!AG208,Plexos!AJ208,Plexos!AM208)</f>
        <v>247.13888888888891</v>
      </c>
      <c r="M208" s="4">
        <f>SUM(Plexos!AQ208,Plexos!AT208,Plexos!AW208,Plexos!AZ208,Plexos!BC208,Plexos!BF208)</f>
        <v>85.305555555555912</v>
      </c>
      <c r="O208" s="4">
        <f t="shared" si="30"/>
        <v>431745.90750254539</v>
      </c>
      <c r="P208" s="4">
        <f t="shared" si="31"/>
        <v>446406.57567917451</v>
      </c>
      <c r="Q208" s="4">
        <f t="shared" si="32"/>
        <v>410763.54382004391</v>
      </c>
    </row>
    <row r="209" spans="1:17" x14ac:dyDescent="0.25">
      <c r="A209">
        <f t="shared" si="29"/>
        <v>2034</v>
      </c>
      <c r="B209" s="1">
        <f>Base!A208</f>
        <v>49004</v>
      </c>
      <c r="C209" s="4">
        <f>SUM(Plexos!F209,Plexos!I209,Plexos!L209,Plexos!O209,Plexos!R209,Plexos!U209)</f>
        <v>392911.47387008544</v>
      </c>
      <c r="D209" s="4">
        <f>SUM(Plexos!Y209,Plexos!AB209,Plexos!AE209,Plexos!AH209,Plexos!AK209,Plexos!AN209)</f>
        <v>406611.3407444366</v>
      </c>
      <c r="E209" s="4">
        <f>SUM(Plexos!AR209,Plexos!AU209,Plexos!AX209,Plexos!BA209,Plexos!BD209,Plexos!BG209)</f>
        <v>373248.58408377413</v>
      </c>
      <c r="G209" s="4">
        <f>SUM(Plexos!D209,Plexos!G209,Plexos!J209,Plexos!M209,Plexos!P209,Plexos!S209)</f>
        <v>38749.791132704151</v>
      </c>
      <c r="H209" s="4">
        <f>SUM(Plexos!W209,Plexos!Z209,Plexos!AC209,Plexos!AF209,Plexos!AI209,Plexos!AL209)</f>
        <v>39753.047351515037</v>
      </c>
      <c r="I209" s="4">
        <f>SUM(Plexos!AP209,Plexos!AS209,Plexos!AV209,Plexos!AY209,Plexos!BB209,Plexos!BE209)</f>
        <v>37389.343043710243</v>
      </c>
      <c r="K209" s="4">
        <f>SUM(Plexos!E209,Plexos!H209,Plexos!K209,Plexos!N209,Plexos!Q209,Plexos!T209)</f>
        <v>185.8807997558076</v>
      </c>
      <c r="L209" s="4">
        <f>SUM(Plexos!X209,Plexos!AA209,Plexos!AD209,Plexos!AG209,Plexos!AJ209,Plexos!AM209)</f>
        <v>248.01388888888894</v>
      </c>
      <c r="M209" s="4">
        <f>SUM(Plexos!AQ209,Plexos!AT209,Plexos!AW209,Plexos!AZ209,Plexos!BC209,Plexos!BF209)</f>
        <v>84.680555555555912</v>
      </c>
      <c r="O209" s="4">
        <f t="shared" si="30"/>
        <v>431847.14580254536</v>
      </c>
      <c r="P209" s="4">
        <f t="shared" si="31"/>
        <v>446612.40198484052</v>
      </c>
      <c r="Q209" s="4">
        <f t="shared" si="32"/>
        <v>410722.60768303991</v>
      </c>
    </row>
    <row r="210" spans="1:17" x14ac:dyDescent="0.25">
      <c r="A210">
        <f t="shared" si="29"/>
        <v>2034</v>
      </c>
      <c r="B210" s="1">
        <f>Base!A209</f>
        <v>49035</v>
      </c>
      <c r="C210" s="4">
        <f>SUM(Plexos!F210,Plexos!I210,Plexos!L210,Plexos!O210,Plexos!R210,Plexos!U210)</f>
        <v>392827.82267008547</v>
      </c>
      <c r="D210" s="4">
        <f>SUM(Plexos!Y210,Plexos!AB210,Plexos!AE210,Plexos!AH210,Plexos!AK210,Plexos!AN210)</f>
        <v>406617.10693485208</v>
      </c>
      <c r="E210" s="4">
        <f>SUM(Plexos!AR210,Plexos!AU210,Plexos!AX210,Plexos!BA210,Plexos!BD210,Plexos!BG210)</f>
        <v>373043.16596148844</v>
      </c>
      <c r="G210" s="4">
        <f>SUM(Plexos!D210,Plexos!G210,Plexos!J210,Plexos!M210,Plexos!P210,Plexos!S210)</f>
        <v>38747.899632704153</v>
      </c>
      <c r="H210" s="4">
        <f>SUM(Plexos!W210,Plexos!Z210,Plexos!AC210,Plexos!AF210,Plexos!AI210,Plexos!AL210)</f>
        <v>39762.467952485371</v>
      </c>
      <c r="I210" s="4">
        <f>SUM(Plexos!AP210,Plexos!AS210,Plexos!AV210,Plexos!AY210,Plexos!BB210,Plexos!BE210)</f>
        <v>37372.219789009032</v>
      </c>
      <c r="K210" s="4">
        <f>SUM(Plexos!E210,Plexos!H210,Plexos!K210,Plexos!N210,Plexos!Q210,Plexos!T210)</f>
        <v>186.38079975581599</v>
      </c>
      <c r="L210" s="4">
        <f>SUM(Plexos!X210,Plexos!AA210,Plexos!AD210,Plexos!AG210,Plexos!AJ210,Plexos!AM210)</f>
        <v>248.38888888888891</v>
      </c>
      <c r="M210" s="4">
        <f>SUM(Plexos!AQ210,Plexos!AT210,Plexos!AW210,Plexos!AZ210,Plexos!BC210,Plexos!BF210)</f>
        <v>84.055555555555898</v>
      </c>
      <c r="O210" s="4">
        <f t="shared" si="30"/>
        <v>431762.10310254543</v>
      </c>
      <c r="P210" s="4">
        <f t="shared" si="31"/>
        <v>446627.96377622633</v>
      </c>
      <c r="Q210" s="4">
        <f t="shared" si="32"/>
        <v>410499.44130605302</v>
      </c>
    </row>
    <row r="211" spans="1:17" x14ac:dyDescent="0.25">
      <c r="A211">
        <f t="shared" si="29"/>
        <v>2034</v>
      </c>
      <c r="B211" s="1">
        <f>Base!A210</f>
        <v>49065</v>
      </c>
      <c r="C211" s="4">
        <f>SUM(Plexos!F211,Plexos!I211,Plexos!L211,Plexos!O211,Plexos!R211,Plexos!U211)</f>
        <v>392651.17157008545</v>
      </c>
      <c r="D211" s="4">
        <f>SUM(Plexos!Y211,Plexos!AB211,Plexos!AE211,Plexos!AH211,Plexos!AK211,Plexos!AN211)</f>
        <v>406526.88739492418</v>
      </c>
      <c r="E211" s="4">
        <f>SUM(Plexos!AR211,Plexos!AU211,Plexos!AX211,Plexos!BA211,Plexos!BD211,Plexos!BG211)</f>
        <v>372748.69121621829</v>
      </c>
      <c r="G211" s="4">
        <f>SUM(Plexos!D211,Plexos!G211,Plexos!J211,Plexos!M211,Plexos!P211,Plexos!S211)</f>
        <v>38668.664232704148</v>
      </c>
      <c r="H211" s="4">
        <f>SUM(Plexos!W211,Plexos!Z211,Plexos!AC211,Plexos!AF211,Plexos!AI211,Plexos!AL211)</f>
        <v>39689.587297483347</v>
      </c>
      <c r="I211" s="4">
        <f>SUM(Plexos!AP211,Plexos!AS211,Plexos!AV211,Plexos!AY211,Plexos!BB211,Plexos!BE211)</f>
        <v>37284.128945532808</v>
      </c>
      <c r="K211" s="4">
        <f>SUM(Plexos!E211,Plexos!H211,Plexos!K211,Plexos!N211,Plexos!Q211,Plexos!T211)</f>
        <v>186.88079975581678</v>
      </c>
      <c r="L211" s="4">
        <f>SUM(Plexos!X211,Plexos!AA211,Plexos!AD211,Plexos!AG211,Plexos!AJ211,Plexos!AM211)</f>
        <v>249.76388888888894</v>
      </c>
      <c r="M211" s="4">
        <f>SUM(Plexos!AQ211,Plexos!AT211,Plexos!AW211,Plexos!AZ211,Plexos!BC211,Plexos!BF211)</f>
        <v>83.430555555555898</v>
      </c>
      <c r="O211" s="4">
        <f t="shared" si="30"/>
        <v>431506.71660254541</v>
      </c>
      <c r="P211" s="4">
        <f t="shared" si="31"/>
        <v>446466.23858129641</v>
      </c>
      <c r="Q211" s="4">
        <f t="shared" si="32"/>
        <v>410116.25071730668</v>
      </c>
    </row>
    <row r="212" spans="1:17" x14ac:dyDescent="0.25">
      <c r="A212">
        <f t="shared" si="29"/>
        <v>2034</v>
      </c>
      <c r="B212" s="1">
        <f>Base!A211</f>
        <v>49096</v>
      </c>
      <c r="C212" s="4">
        <f>SUM(Plexos!F212,Plexos!I212,Plexos!L212,Plexos!O212,Plexos!R212,Plexos!U212)</f>
        <v>392297.52037008543</v>
      </c>
      <c r="D212" s="4">
        <f>SUM(Plexos!Y212,Plexos!AB212,Plexos!AE212,Plexos!AH212,Plexos!AK212,Plexos!AN212)</f>
        <v>406255.83936464973</v>
      </c>
      <c r="E212" s="4">
        <f>SUM(Plexos!AR212,Plexos!AU212,Plexos!AX212,Plexos!BA212,Plexos!BD212,Plexos!BG212)</f>
        <v>372284.19808455836</v>
      </c>
      <c r="G212" s="4">
        <f>SUM(Plexos!D212,Plexos!G212,Plexos!J212,Plexos!M212,Plexos!P212,Plexos!S212)</f>
        <v>38689.759932704153</v>
      </c>
      <c r="H212" s="4">
        <f>SUM(Plexos!W212,Plexos!Z212,Plexos!AC212,Plexos!AF212,Plexos!AI212,Plexos!AL212)</f>
        <v>39720.162348803642</v>
      </c>
      <c r="I212" s="4">
        <f>SUM(Plexos!AP212,Plexos!AS212,Plexos!AV212,Plexos!AY212,Plexos!BB212,Plexos!BE212)</f>
        <v>37292.297756630098</v>
      </c>
      <c r="K212" s="4">
        <f>SUM(Plexos!E212,Plexos!H212,Plexos!K212,Plexos!N212,Plexos!Q212,Plexos!T212)</f>
        <v>187.38079975581201</v>
      </c>
      <c r="L212" s="4">
        <f>SUM(Plexos!X212,Plexos!AA212,Plexos!AD212,Plexos!AG212,Plexos!AJ212,Plexos!AM212)</f>
        <v>250.13888888888891</v>
      </c>
      <c r="M212" s="4">
        <f>SUM(Plexos!AQ212,Plexos!AT212,Plexos!AW212,Plexos!AZ212,Plexos!BC212,Plexos!BF212)</f>
        <v>82.805555555555884</v>
      </c>
      <c r="O212" s="4">
        <f t="shared" si="30"/>
        <v>431174.66110254539</v>
      </c>
      <c r="P212" s="4">
        <f t="shared" si="31"/>
        <v>446226.14060234226</v>
      </c>
      <c r="Q212" s="4">
        <f t="shared" si="32"/>
        <v>409659.30139674403</v>
      </c>
    </row>
    <row r="213" spans="1:17" x14ac:dyDescent="0.25">
      <c r="A213">
        <f t="shared" si="29"/>
        <v>2034</v>
      </c>
      <c r="B213" s="1">
        <f>Base!A212</f>
        <v>49126</v>
      </c>
      <c r="C213" s="4">
        <f>SUM(Plexos!F213,Plexos!I213,Plexos!L213,Plexos!O213,Plexos!R213,Plexos!U213)</f>
        <v>392266.86927008547</v>
      </c>
      <c r="D213" s="4">
        <f>SUM(Plexos!Y213,Plexos!AB213,Plexos!AE213,Plexos!AH213,Plexos!AK213,Plexos!AN213)</f>
        <v>406318.68749246967</v>
      </c>
      <c r="E213" s="4">
        <f>SUM(Plexos!AR213,Plexos!AU213,Plexos!AX213,Plexos!BA213,Plexos!BD213,Plexos!BG213)</f>
        <v>372126.84175119281</v>
      </c>
      <c r="G213" s="4">
        <f>SUM(Plexos!D213,Plexos!G213,Plexos!J213,Plexos!M213,Plexos!P213,Plexos!S213)</f>
        <v>38541.724532704146</v>
      </c>
      <c r="H213" s="4">
        <f>SUM(Plexos!W213,Plexos!Z213,Plexos!AC213,Plexos!AF213,Plexos!AI213,Plexos!AL213)</f>
        <v>39547.176804073955</v>
      </c>
      <c r="I213" s="4">
        <f>SUM(Plexos!AP213,Plexos!AS213,Plexos!AV213,Plexos!AY213,Plexos!BB213,Plexos!BE213)</f>
        <v>37187.51942446985</v>
      </c>
      <c r="K213" s="4">
        <f>SUM(Plexos!E213,Plexos!H213,Plexos!K213,Plexos!N213,Plexos!Q213,Plexos!T213)</f>
        <v>187.25579975580465</v>
      </c>
      <c r="L213" s="4">
        <f>SUM(Plexos!X213,Plexos!AA213,Plexos!AD213,Plexos!AG213,Plexos!AJ213,Plexos!AM213)</f>
        <v>250.51388888888894</v>
      </c>
      <c r="M213" s="4">
        <f>SUM(Plexos!AQ213,Plexos!AT213,Plexos!AW213,Plexos!AZ213,Plexos!BC213,Plexos!BF213)</f>
        <v>82.180555555555884</v>
      </c>
      <c r="O213" s="4">
        <f t="shared" si="30"/>
        <v>430995.84960254544</v>
      </c>
      <c r="P213" s="4">
        <f t="shared" si="31"/>
        <v>446116.37818543252</v>
      </c>
      <c r="Q213" s="4">
        <f t="shared" si="32"/>
        <v>409396.54173121823</v>
      </c>
    </row>
    <row r="214" spans="1:17" x14ac:dyDescent="0.25">
      <c r="A214">
        <f t="shared" si="29"/>
        <v>2034</v>
      </c>
      <c r="B214" s="1">
        <f>Base!A213</f>
        <v>49157</v>
      </c>
      <c r="C214" s="4">
        <f>SUM(Plexos!F214,Plexos!I214,Plexos!L214,Plexos!O214,Plexos!R214,Plexos!U214)</f>
        <v>392333.21817008546</v>
      </c>
      <c r="D214" s="4">
        <f>SUM(Plexos!Y214,Plexos!AB214,Plexos!AE214,Plexos!AH214,Plexos!AK214,Plexos!AN214)</f>
        <v>406481.79422097513</v>
      </c>
      <c r="E214" s="4">
        <f>SUM(Plexos!AR214,Plexos!AU214,Plexos!AX214,Plexos!BA214,Plexos!BD214,Plexos!BG214)</f>
        <v>372060.86161610053</v>
      </c>
      <c r="G214" s="4">
        <f>SUM(Plexos!D214,Plexos!G214,Plexos!J214,Plexos!M214,Plexos!P214,Plexos!S214)</f>
        <v>38515.615532704149</v>
      </c>
      <c r="H214" s="4">
        <f>SUM(Plexos!W214,Plexos!Z214,Plexos!AC214,Plexos!AF214,Plexos!AI214,Plexos!AL214)</f>
        <v>39529.376269254288</v>
      </c>
      <c r="I214" s="4">
        <f>SUM(Plexos!AP214,Plexos!AS214,Plexos!AV214,Plexos!AY214,Plexos!BB214,Plexos!BE214)</f>
        <v>37149.86165064924</v>
      </c>
      <c r="K214" s="4">
        <f>SUM(Plexos!E214,Plexos!H214,Plexos!K214,Plexos!N214,Plexos!Q214,Plexos!T214)</f>
        <v>188.50579975579785</v>
      </c>
      <c r="L214" s="4">
        <f>SUM(Plexos!X214,Plexos!AA214,Plexos!AD214,Plexos!AG214,Plexos!AJ214,Plexos!AM214)</f>
        <v>250.88888888888897</v>
      </c>
      <c r="M214" s="4">
        <f>SUM(Plexos!AQ214,Plexos!AT214,Plexos!AW214,Plexos!AZ214,Plexos!BC214,Plexos!BF214)</f>
        <v>81.555555555555884</v>
      </c>
      <c r="O214" s="4">
        <f t="shared" si="30"/>
        <v>431037.33950254542</v>
      </c>
      <c r="P214" s="4">
        <f t="shared" si="31"/>
        <v>446262.05937911832</v>
      </c>
      <c r="Q214" s="4">
        <f t="shared" si="32"/>
        <v>409292.27882230532</v>
      </c>
    </row>
    <row r="215" spans="1:17" x14ac:dyDescent="0.25">
      <c r="A215">
        <f t="shared" si="29"/>
        <v>2034</v>
      </c>
      <c r="B215" s="1">
        <f>Base!A214</f>
        <v>49188</v>
      </c>
      <c r="C215" s="4">
        <f>SUM(Plexos!F215,Plexos!I215,Plexos!L215,Plexos!O215,Plexos!R215,Plexos!U215)</f>
        <v>392718.56697008549</v>
      </c>
      <c r="D215" s="4">
        <f>SUM(Plexos!Y215,Plexos!AB215,Plexos!AE215,Plexos!AH215,Plexos!AK215,Plexos!AN215)</f>
        <v>406976.18542172399</v>
      </c>
      <c r="E215" s="4">
        <f>SUM(Plexos!AR215,Plexos!AU215,Plexos!AX215,Plexos!BA215,Plexos!BD215,Plexos!BG215)</f>
        <v>372298.0014059497</v>
      </c>
      <c r="G215" s="4">
        <f>SUM(Plexos!D215,Plexos!G215,Plexos!J215,Plexos!M215,Plexos!P215,Plexos!S215)</f>
        <v>38500.664432704143</v>
      </c>
      <c r="H215" s="4">
        <f>SUM(Plexos!W215,Plexos!Z215,Plexos!AC215,Plexos!AF215,Plexos!AI215,Plexos!AL215)</f>
        <v>39522.922758953297</v>
      </c>
      <c r="I215" s="4">
        <f>SUM(Plexos!AP215,Plexos!AS215,Plexos!AV215,Plexos!AY215,Plexos!BB215,Plexos!BE215)</f>
        <v>37123.345871985322</v>
      </c>
      <c r="K215" s="4">
        <f>SUM(Plexos!E215,Plexos!H215,Plexos!K215,Plexos!N215,Plexos!Q215,Plexos!T215)</f>
        <v>190.63079975579356</v>
      </c>
      <c r="L215" s="4">
        <f>SUM(Plexos!X215,Plexos!AA215,Plexos!AD215,Plexos!AG215,Plexos!AJ215,Plexos!AM215)</f>
        <v>252.26388888888891</v>
      </c>
      <c r="M215" s="4">
        <f>SUM(Plexos!AQ215,Plexos!AT215,Plexos!AW215,Plexos!AZ215,Plexos!BC215,Plexos!BF215)</f>
        <v>80.930555555555884</v>
      </c>
      <c r="O215" s="4">
        <f t="shared" si="30"/>
        <v>431409.86220254545</v>
      </c>
      <c r="P215" s="4">
        <f t="shared" si="31"/>
        <v>446751.37206956616</v>
      </c>
      <c r="Q215" s="4">
        <f t="shared" si="32"/>
        <v>409502.27783349057</v>
      </c>
    </row>
    <row r="216" spans="1:17" x14ac:dyDescent="0.25">
      <c r="A216">
        <f t="shared" si="29"/>
        <v>2034</v>
      </c>
      <c r="B216" s="1">
        <f>Base!A215</f>
        <v>49218</v>
      </c>
      <c r="C216" s="4">
        <f>SUM(Plexos!F216,Plexos!I216,Plexos!L216,Plexos!O216,Plexos!R216,Plexos!U216)</f>
        <v>393824.91587008548</v>
      </c>
      <c r="D216" s="4">
        <f>SUM(Plexos!Y216,Plexos!AB216,Plexos!AE216,Plexos!AH216,Plexos!AK216,Plexos!AN216)</f>
        <v>408212.53491685231</v>
      </c>
      <c r="E216" s="4">
        <f>SUM(Plexos!AR216,Plexos!AU216,Plexos!AX216,Plexos!BA216,Plexos!BD216,Plexos!BG216)</f>
        <v>373224.43776279967</v>
      </c>
      <c r="G216" s="4">
        <f>SUM(Plexos!D216,Plexos!G216,Plexos!J216,Plexos!M216,Plexos!P216,Plexos!S216)</f>
        <v>38576.544532704153</v>
      </c>
      <c r="H216" s="4">
        <f>SUM(Plexos!W216,Plexos!Z216,Plexos!AC216,Plexos!AF216,Plexos!AI216,Plexos!AL216)</f>
        <v>39610.995043332543</v>
      </c>
      <c r="I216" s="4">
        <f>SUM(Plexos!AP216,Plexos!AS216,Plexos!AV216,Plexos!AY216,Plexos!BB216,Plexos!BE216)</f>
        <v>37182.660928617363</v>
      </c>
      <c r="K216" s="4">
        <f>SUM(Plexos!E216,Plexos!H216,Plexos!K216,Plexos!N216,Plexos!Q216,Plexos!T216)</f>
        <v>188.25579975579245</v>
      </c>
      <c r="L216" s="4">
        <f>SUM(Plexos!X216,Plexos!AA216,Plexos!AD216,Plexos!AG216,Plexos!AJ216,Plexos!AM216)</f>
        <v>251.63888888888891</v>
      </c>
      <c r="M216" s="4">
        <f>SUM(Plexos!AQ216,Plexos!AT216,Plexos!AW216,Plexos!AZ216,Plexos!BC216,Plexos!BF216)</f>
        <v>80.305555555555884</v>
      </c>
      <c r="O216" s="4">
        <f t="shared" si="30"/>
        <v>432589.71620254545</v>
      </c>
      <c r="P216" s="4">
        <f t="shared" si="31"/>
        <v>448075.1688490737</v>
      </c>
      <c r="Q216" s="4">
        <f t="shared" si="32"/>
        <v>410487.40424697258</v>
      </c>
    </row>
    <row r="217" spans="1:17" x14ac:dyDescent="0.25">
      <c r="A217">
        <f t="shared" si="29"/>
        <v>2034</v>
      </c>
      <c r="B217" s="1">
        <f>Base!A216</f>
        <v>49249</v>
      </c>
      <c r="C217" s="4">
        <f>SUM(Plexos!F217,Plexos!I217,Plexos!L217,Plexos!O217,Plexos!R217,Plexos!U217)</f>
        <v>395191.26467008551</v>
      </c>
      <c r="D217" s="4">
        <f>SUM(Plexos!Y217,Plexos!AB217,Plexos!AE217,Plexos!AH217,Plexos!AK217,Plexos!AN217)</f>
        <v>409717.46756257844</v>
      </c>
      <c r="E217" s="4">
        <f>SUM(Plexos!AR217,Plexos!AU217,Plexos!AX217,Plexos!BA217,Plexos!BD217,Plexos!BG217)</f>
        <v>374397.80366680888</v>
      </c>
      <c r="G217" s="4">
        <f>SUM(Plexos!D217,Plexos!G217,Plexos!J217,Plexos!M217,Plexos!P217,Plexos!S217)</f>
        <v>38608.596732704144</v>
      </c>
      <c r="H217" s="4">
        <f>SUM(Plexos!W217,Plexos!Z217,Plexos!AC217,Plexos!AF217,Plexos!AI217,Plexos!AL217)</f>
        <v>39651.039040279516</v>
      </c>
      <c r="I217" s="4">
        <f>SUM(Plexos!AP217,Plexos!AS217,Plexos!AV217,Plexos!AY217,Plexos!BB217,Plexos!BE217)</f>
        <v>37203.371857440739</v>
      </c>
      <c r="K217" s="4">
        <f>SUM(Plexos!E217,Plexos!H217,Plexos!K217,Plexos!N217,Plexos!Q217,Plexos!T217)</f>
        <v>187.25579975579393</v>
      </c>
      <c r="L217" s="4">
        <f>SUM(Plexos!X217,Plexos!AA217,Plexos!AD217,Plexos!AG217,Plexos!AJ217,Plexos!AM217)</f>
        <v>252.01388888888894</v>
      </c>
      <c r="M217" s="4">
        <f>SUM(Plexos!AQ217,Plexos!AT217,Plexos!AW217,Plexos!AZ217,Plexos!BC217,Plexos!BF217)</f>
        <v>79.680555555555884</v>
      </c>
      <c r="O217" s="4">
        <f t="shared" si="30"/>
        <v>433987.11720254546</v>
      </c>
      <c r="P217" s="4">
        <f t="shared" si="31"/>
        <v>449620.52049174684</v>
      </c>
      <c r="Q217" s="4">
        <f t="shared" si="32"/>
        <v>411680.85607980518</v>
      </c>
    </row>
    <row r="218" spans="1:17" x14ac:dyDescent="0.25">
      <c r="A218">
        <f t="shared" si="29"/>
        <v>2034</v>
      </c>
      <c r="B218" s="1">
        <f>Base!A217</f>
        <v>49279</v>
      </c>
      <c r="C218" s="4">
        <f>SUM(Plexos!F218,Plexos!I218,Plexos!L218,Plexos!O218,Plexos!R218,Plexos!U218)</f>
        <v>396452.61357008549</v>
      </c>
      <c r="D218" s="4">
        <f>SUM(Plexos!Y218,Plexos!AB218,Plexos!AE218,Plexos!AH218,Plexos!AK218,Plexos!AN218)</f>
        <v>411116.54921174259</v>
      </c>
      <c r="E218" s="4">
        <f>SUM(Plexos!AR218,Plexos!AU218,Plexos!AX218,Plexos!BA218,Plexos!BD218,Plexos!BG218)</f>
        <v>375469.54625801556</v>
      </c>
      <c r="G218" s="4">
        <f>SUM(Plexos!D218,Plexos!G218,Plexos!J218,Plexos!M218,Plexos!P218,Plexos!S218)</f>
        <v>38825.64803270415</v>
      </c>
      <c r="H218" s="4">
        <f>SUM(Plexos!W218,Plexos!Z218,Plexos!AC218,Plexos!AF218,Plexos!AI218,Plexos!AL218)</f>
        <v>39883.011994539214</v>
      </c>
      <c r="I218" s="4">
        <f>SUM(Plexos!AP218,Plexos!AS218,Plexos!AV218,Plexos!AY218,Plexos!BB218,Plexos!BE218)</f>
        <v>37400.064331883383</v>
      </c>
      <c r="K218" s="4">
        <f>SUM(Plexos!E218,Plexos!H218,Plexos!K218,Plexos!N218,Plexos!Q218,Plexos!T218)</f>
        <v>187.00579975579689</v>
      </c>
      <c r="L218" s="4">
        <f>SUM(Plexos!X218,Plexos!AA218,Plexos!AD218,Plexos!AG218,Plexos!AJ218,Plexos!AM218)</f>
        <v>252.38888888888891</v>
      </c>
      <c r="M218" s="4">
        <f>SUM(Plexos!AQ218,Plexos!AT218,Plexos!AW218,Plexos!AZ218,Plexos!BC218,Plexos!BF218)</f>
        <v>79.055555555555884</v>
      </c>
      <c r="O218" s="4">
        <f t="shared" si="30"/>
        <v>435465.26740254543</v>
      </c>
      <c r="P218" s="4">
        <f t="shared" si="31"/>
        <v>451251.9500951707</v>
      </c>
      <c r="Q218" s="4">
        <f t="shared" si="32"/>
        <v>412948.66614545451</v>
      </c>
    </row>
    <row r="219" spans="1:17" x14ac:dyDescent="0.25">
      <c r="A219">
        <f t="shared" si="29"/>
        <v>2035</v>
      </c>
      <c r="B219" s="1">
        <f>Base!A218</f>
        <v>49310</v>
      </c>
      <c r="C219" s="4">
        <f>SUM(Plexos!F219,Plexos!I219,Plexos!L219,Plexos!O219,Plexos!R219,Plexos!U219)</f>
        <v>397250.96237008547</v>
      </c>
      <c r="D219" s="4">
        <f>SUM(Plexos!Y219,Plexos!AB219,Plexos!AE219,Plexos!AH219,Plexos!AK219,Plexos!AN219)</f>
        <v>412036.73035636335</v>
      </c>
      <c r="E219" s="4">
        <f>SUM(Plexos!AR219,Plexos!AU219,Plexos!AX219,Plexos!BA219,Plexos!BD219,Plexos!BG219)</f>
        <v>376100.14624251332</v>
      </c>
      <c r="G219" s="4">
        <f>SUM(Plexos!D219,Plexos!G219,Plexos!J219,Plexos!M219,Plexos!P219,Plexos!S219)</f>
        <v>38880.001258988967</v>
      </c>
      <c r="H219" s="4">
        <f>SUM(Plexos!W219,Plexos!Z219,Plexos!AC219,Plexos!AF219,Plexos!AI219,Plexos!AL219)</f>
        <v>39947.852758239766</v>
      </c>
      <c r="I219" s="4">
        <f>SUM(Plexos!AP219,Plexos!AS219,Plexos!AV219,Plexos!AY219,Plexos!BB219,Plexos!BE219)</f>
        <v>37439.836901138377</v>
      </c>
      <c r="K219" s="4">
        <f>SUM(Plexos!E219,Plexos!H219,Plexos!K219,Plexos!N219,Plexos!Q219,Plexos!T219)</f>
        <v>186.0057997557999</v>
      </c>
      <c r="L219" s="4">
        <f>SUM(Plexos!X219,Plexos!AA219,Plexos!AD219,Plexos!AG219,Plexos!AJ219,Plexos!AM219)</f>
        <v>251.76388888888894</v>
      </c>
      <c r="M219" s="4">
        <f>SUM(Plexos!AQ219,Plexos!AT219,Plexos!AW219,Plexos!AZ219,Plexos!BC219,Plexos!BF219)</f>
        <v>78.430555555555884</v>
      </c>
      <c r="O219" s="4">
        <f t="shared" si="30"/>
        <v>436316.96942883026</v>
      </c>
      <c r="P219" s="4">
        <f t="shared" si="31"/>
        <v>452236.347003492</v>
      </c>
      <c r="Q219" s="4">
        <f t="shared" si="32"/>
        <v>413618.41369920725</v>
      </c>
    </row>
    <row r="220" spans="1:17" x14ac:dyDescent="0.25">
      <c r="A220">
        <f t="shared" si="29"/>
        <v>2035</v>
      </c>
      <c r="B220" s="1">
        <f>Base!A219</f>
        <v>49341</v>
      </c>
      <c r="C220" s="4">
        <f>SUM(Plexos!F220,Plexos!I220,Plexos!L220,Plexos!O220,Plexos!R220,Plexos!U220)</f>
        <v>397258.31127008545</v>
      </c>
      <c r="D220" s="4">
        <f>SUM(Plexos!Y220,Plexos!AB220,Plexos!AE220,Plexos!AH220,Plexos!AK220,Plexos!AN220)</f>
        <v>412137.46544349362</v>
      </c>
      <c r="E220" s="4">
        <f>SUM(Plexos!AR220,Plexos!AU220,Plexos!AX220,Plexos!BA220,Plexos!BD220,Plexos!BG220)</f>
        <v>375980.86560558371</v>
      </c>
      <c r="G220" s="4">
        <f>SUM(Plexos!D220,Plexos!G220,Plexos!J220,Plexos!M220,Plexos!P220,Plexos!S220)</f>
        <v>38881.989258988964</v>
      </c>
      <c r="H220" s="4">
        <f>SUM(Plexos!W220,Plexos!Z220,Plexos!AC220,Plexos!AF220,Plexos!AI220,Plexos!AL220)</f>
        <v>39957.31850333108</v>
      </c>
      <c r="I220" s="4">
        <f>SUM(Plexos!AP220,Plexos!AS220,Plexos!AV220,Plexos!AY220,Plexos!BB220,Plexos!BE220)</f>
        <v>37431.228092226142</v>
      </c>
      <c r="K220" s="4">
        <f>SUM(Plexos!E220,Plexos!H220,Plexos!K220,Plexos!N220,Plexos!Q220,Plexos!T220)</f>
        <v>185.943299755802</v>
      </c>
      <c r="L220" s="4">
        <f>SUM(Plexos!X220,Plexos!AA220,Plexos!AD220,Plexos!AG220,Plexos!AJ220,Plexos!AM220)</f>
        <v>252.13888888888891</v>
      </c>
      <c r="M220" s="4">
        <f>SUM(Plexos!AQ220,Plexos!AT220,Plexos!AW220,Plexos!AZ220,Plexos!BC220,Plexos!BF220)</f>
        <v>77.805555555555884</v>
      </c>
      <c r="O220" s="4">
        <f t="shared" si="30"/>
        <v>436326.24382883019</v>
      </c>
      <c r="P220" s="4">
        <f t="shared" si="31"/>
        <v>452346.9228357136</v>
      </c>
      <c r="Q220" s="4">
        <f t="shared" si="32"/>
        <v>413489.89925336541</v>
      </c>
    </row>
    <row r="221" spans="1:17" x14ac:dyDescent="0.25">
      <c r="A221">
        <f t="shared" si="29"/>
        <v>2035</v>
      </c>
      <c r="B221" s="1">
        <f>Base!A220</f>
        <v>49369</v>
      </c>
      <c r="C221" s="4">
        <f>SUM(Plexos!F221,Plexos!I221,Plexos!L221,Plexos!O221,Plexos!R221,Plexos!U221)</f>
        <v>397366.6601700855</v>
      </c>
      <c r="D221" s="4">
        <f>SUM(Plexos!Y221,Plexos!AB221,Plexos!AE221,Plexos!AH221,Plexos!AK221,Plexos!AN221)</f>
        <v>412342.3156109337</v>
      </c>
      <c r="E221" s="4">
        <f>SUM(Plexos!AR221,Plexos!AU221,Plexos!AX221,Plexos!BA221,Plexos!BD221,Plexos!BG221)</f>
        <v>375958.50287046388</v>
      </c>
      <c r="G221" s="4">
        <f>SUM(Plexos!D221,Plexos!G221,Plexos!J221,Plexos!M221,Plexos!P221,Plexos!S221)</f>
        <v>38875.941258988969</v>
      </c>
      <c r="H221" s="4">
        <f>SUM(Plexos!W221,Plexos!Z221,Plexos!AC221,Plexos!AF221,Plexos!AI221,Plexos!AL221)</f>
        <v>39960.230401582448</v>
      </c>
      <c r="I221" s="4">
        <f>SUM(Plexos!AP221,Plexos!AS221,Plexos!AV221,Plexos!AY221,Plexos!BB221,Plexos!BE221)</f>
        <v>37412.879481440359</v>
      </c>
      <c r="K221" s="4">
        <f>SUM(Plexos!E221,Plexos!H221,Plexos!K221,Plexos!N221,Plexos!Q221,Plexos!T221)</f>
        <v>185.8807997558028</v>
      </c>
      <c r="L221" s="4">
        <f>SUM(Plexos!X221,Plexos!AA221,Plexos!AD221,Plexos!AG221,Plexos!AJ221,Plexos!AM221)</f>
        <v>253.01388888888894</v>
      </c>
      <c r="M221" s="4">
        <f>SUM(Plexos!AQ221,Plexos!AT221,Plexos!AW221,Plexos!AZ221,Plexos!BC221,Plexos!BF221)</f>
        <v>77.18055555555587</v>
      </c>
      <c r="O221" s="4">
        <f t="shared" si="30"/>
        <v>436428.48222883028</v>
      </c>
      <c r="P221" s="4">
        <f t="shared" si="31"/>
        <v>452555.55990140501</v>
      </c>
      <c r="Q221" s="4">
        <f t="shared" si="32"/>
        <v>413448.5629074598</v>
      </c>
    </row>
    <row r="222" spans="1:17" x14ac:dyDescent="0.25">
      <c r="A222">
        <f t="shared" si="29"/>
        <v>2035</v>
      </c>
      <c r="B222" s="1">
        <f>Base!A221</f>
        <v>49400</v>
      </c>
      <c r="C222" s="4">
        <f>SUM(Plexos!F222,Plexos!I222,Plexos!L222,Plexos!O222,Plexos!R222,Plexos!U222)</f>
        <v>397283.00897008547</v>
      </c>
      <c r="D222" s="4">
        <f>SUM(Plexos!Y222,Plexos!AB222,Plexos!AE222,Plexos!AH222,Plexos!AK222,Plexos!AN222)</f>
        <v>412349.32150203467</v>
      </c>
      <c r="E222" s="4">
        <f>SUM(Plexos!AR222,Plexos!AU222,Plexos!AX222,Plexos!BA222,Plexos!BD222,Plexos!BG222)</f>
        <v>375752.41045668139</v>
      </c>
      <c r="G222" s="4">
        <f>SUM(Plexos!D222,Plexos!G222,Plexos!J222,Plexos!M222,Plexos!P222,Plexos!S222)</f>
        <v>38874.049758988964</v>
      </c>
      <c r="H222" s="4">
        <f>SUM(Plexos!W222,Plexos!Z222,Plexos!AC222,Plexos!AF222,Plexos!AI222,Plexos!AL222)</f>
        <v>39969.898096943769</v>
      </c>
      <c r="I222" s="4">
        <f>SUM(Plexos!AP222,Plexos!AS222,Plexos!AV222,Plexos!AY222,Plexos!BB222,Plexos!BE222)</f>
        <v>37395.538002188594</v>
      </c>
      <c r="K222" s="4">
        <f>SUM(Plexos!E222,Plexos!H222,Plexos!K222,Plexos!N222,Plexos!Q222,Plexos!T222)</f>
        <v>186.3807997558024</v>
      </c>
      <c r="L222" s="4">
        <f>SUM(Plexos!X222,Plexos!AA222,Plexos!AD222,Plexos!AG222,Plexos!AJ222,Plexos!AM222)</f>
        <v>253.38888888888891</v>
      </c>
      <c r="M222" s="4">
        <f>SUM(Plexos!AQ222,Plexos!AT222,Plexos!AW222,Plexos!AZ222,Plexos!BC222,Plexos!BF222)</f>
        <v>76.55555555555587</v>
      </c>
      <c r="O222" s="4">
        <f t="shared" si="30"/>
        <v>436343.43952883023</v>
      </c>
      <c r="P222" s="4">
        <f t="shared" si="31"/>
        <v>452572.60848786728</v>
      </c>
      <c r="Q222" s="4">
        <f t="shared" si="32"/>
        <v>413224.50401442556</v>
      </c>
    </row>
    <row r="223" spans="1:17" x14ac:dyDescent="0.25">
      <c r="A223">
        <f t="shared" si="29"/>
        <v>2035</v>
      </c>
      <c r="B223" s="1">
        <f>Base!A222</f>
        <v>49430</v>
      </c>
      <c r="C223" s="4">
        <f>SUM(Plexos!F223,Plexos!I223,Plexos!L223,Plexos!O223,Plexos!R223,Plexos!U223)</f>
        <v>397102.35787008546</v>
      </c>
      <c r="D223" s="4">
        <f>SUM(Plexos!Y223,Plexos!AB223,Plexos!AE223,Plexos!AH223,Plexos!AK223,Plexos!AN223)</f>
        <v>412255.97680314339</v>
      </c>
      <c r="E223" s="4">
        <f>SUM(Plexos!AR223,Plexos!AU223,Plexos!AX223,Plexos!BA223,Plexos!BD223,Plexos!BG223)</f>
        <v>375453.7804174276</v>
      </c>
      <c r="G223" s="4">
        <f>SUM(Plexos!D223,Plexos!G223,Plexos!J223,Plexos!M223,Plexos!P223,Plexos!S223)</f>
        <v>38792.814158988964</v>
      </c>
      <c r="H223" s="4">
        <f>SUM(Plexos!W223,Plexos!Z223,Plexos!AC223,Plexos!AF223,Plexos!AI223,Plexos!AL223)</f>
        <v>39894.733001926237</v>
      </c>
      <c r="I223" s="4">
        <f>SUM(Plexos!AP223,Plexos!AS223,Plexos!AV223,Plexos!AY223,Plexos!BB223,Plexos!BE223)</f>
        <v>37305.869296540157</v>
      </c>
      <c r="K223" s="4">
        <f>SUM(Plexos!E223,Plexos!H223,Plexos!K223,Plexos!N223,Plexos!Q223,Plexos!T223)</f>
        <v>186.88079975580126</v>
      </c>
      <c r="L223" s="4">
        <f>SUM(Plexos!X223,Plexos!AA223,Plexos!AD223,Plexos!AG223,Plexos!AJ223,Plexos!AM223)</f>
        <v>254.76388888888891</v>
      </c>
      <c r="M223" s="4">
        <f>SUM(Plexos!AQ223,Plexos!AT223,Plexos!AW223,Plexos!AZ223,Plexos!BC223,Plexos!BF223)</f>
        <v>75.930555555555856</v>
      </c>
      <c r="O223" s="4">
        <f t="shared" si="30"/>
        <v>436082.0528288302</v>
      </c>
      <c r="P223" s="4">
        <f t="shared" si="31"/>
        <v>452405.47369395848</v>
      </c>
      <c r="Q223" s="4">
        <f t="shared" si="32"/>
        <v>412835.58026952331</v>
      </c>
    </row>
    <row r="224" spans="1:17" x14ac:dyDescent="0.25">
      <c r="A224">
        <f t="shared" si="29"/>
        <v>2035</v>
      </c>
      <c r="B224" s="1">
        <f>Base!A223</f>
        <v>49461</v>
      </c>
      <c r="C224" s="4">
        <f>SUM(Plexos!F224,Plexos!I224,Plexos!L224,Plexos!O224,Plexos!R224,Plexos!U224)</f>
        <v>396747.70667008543</v>
      </c>
      <c r="D224" s="4">
        <f>SUM(Plexos!Y224,Plexos!AB224,Plexos!AE224,Plexos!AH224,Plexos!AK224,Plexos!AN224)</f>
        <v>411984.6195964989</v>
      </c>
      <c r="E224" s="4">
        <f>SUM(Plexos!AR224,Plexos!AU224,Plexos!AX224,Plexos!BA224,Plexos!BD224,Plexos!BG224)</f>
        <v>374988.4186808418</v>
      </c>
      <c r="G224" s="4">
        <f>SUM(Plexos!D224,Plexos!G224,Plexos!J224,Plexos!M224,Plexos!P224,Plexos!S224)</f>
        <v>38815.910058988964</v>
      </c>
      <c r="H224" s="4">
        <f>SUM(Plexos!W224,Plexos!Z224,Plexos!AC224,Plexos!AF224,Plexos!AI224,Plexos!AL224)</f>
        <v>39927.523552702827</v>
      </c>
      <c r="I224" s="4">
        <f>SUM(Plexos!AP224,Plexos!AS224,Plexos!AV224,Plexos!AY224,Plexos!BB224,Plexos!BE224)</f>
        <v>37315.849710881375</v>
      </c>
      <c r="K224" s="4">
        <f>SUM(Plexos!E224,Plexos!H224,Plexos!K224,Plexos!N224,Plexos!Q224,Plexos!T224)</f>
        <v>187.38079975579996</v>
      </c>
      <c r="L224" s="4">
        <f>SUM(Plexos!X224,Plexos!AA224,Plexos!AD224,Plexos!AG224,Plexos!AJ224,Plexos!AM224)</f>
        <v>255.13888888888891</v>
      </c>
      <c r="M224" s="4">
        <f>SUM(Plexos!AQ224,Plexos!AT224,Plexos!AW224,Plexos!AZ224,Plexos!BC224,Plexos!BF224)</f>
        <v>75.305555555555856</v>
      </c>
      <c r="O224" s="4">
        <f t="shared" si="30"/>
        <v>435750.99752883019</v>
      </c>
      <c r="P224" s="4">
        <f t="shared" si="31"/>
        <v>452167.28203809063</v>
      </c>
      <c r="Q224" s="4">
        <f t="shared" si="32"/>
        <v>412379.57394727872</v>
      </c>
    </row>
    <row r="225" spans="1:17" x14ac:dyDescent="0.25">
      <c r="A225">
        <f t="shared" si="29"/>
        <v>2035</v>
      </c>
      <c r="B225" s="1">
        <f>Base!A224</f>
        <v>49491</v>
      </c>
      <c r="C225" s="4">
        <f>SUM(Plexos!F225,Plexos!I225,Plexos!L225,Plexos!O225,Plexos!R225,Plexos!U225)</f>
        <v>396718.05557008547</v>
      </c>
      <c r="D225" s="4">
        <f>SUM(Plexos!Y225,Plexos!AB225,Plexos!AE225,Plexos!AH225,Plexos!AK225,Plexos!AN225)</f>
        <v>412050.11503415066</v>
      </c>
      <c r="E225" s="4">
        <f>SUM(Plexos!AR225,Plexos!AU225,Plexos!AX225,Plexos!BA225,Plexos!BD225,Plexos!BG225)</f>
        <v>374830.90102077927</v>
      </c>
      <c r="G225" s="4">
        <f>SUM(Plexos!D225,Plexos!G225,Plexos!J225,Plexos!M225,Plexos!P225,Plexos!S225)</f>
        <v>38665.874458988968</v>
      </c>
      <c r="H225" s="4">
        <f>SUM(Plexos!W225,Plexos!Z225,Plexos!AC225,Plexos!AF225,Plexos!AI225,Plexos!AL225)</f>
        <v>39752.335081691665</v>
      </c>
      <c r="I225" s="4">
        <f>SUM(Plexos!AP225,Plexos!AS225,Plexos!AV225,Plexos!AY225,Plexos!BB225,Plexos!BE225)</f>
        <v>37209.398990183174</v>
      </c>
      <c r="K225" s="4">
        <f>SUM(Plexos!E225,Plexos!H225,Plexos!K225,Plexos!N225,Plexos!Q225,Plexos!T225)</f>
        <v>187.25579975579899</v>
      </c>
      <c r="L225" s="4">
        <f>SUM(Plexos!X225,Plexos!AA225,Plexos!AD225,Plexos!AG225,Plexos!AJ225,Plexos!AM225)</f>
        <v>255.51388888888894</v>
      </c>
      <c r="M225" s="4">
        <f>SUM(Plexos!AQ225,Plexos!AT225,Plexos!AW225,Plexos!AZ225,Plexos!BC225,Plexos!BF225)</f>
        <v>74.680555555555856</v>
      </c>
      <c r="O225" s="4">
        <f t="shared" si="30"/>
        <v>435571.18582883023</v>
      </c>
      <c r="P225" s="4">
        <f t="shared" si="31"/>
        <v>452057.96400473121</v>
      </c>
      <c r="Q225" s="4">
        <f t="shared" si="32"/>
        <v>412114.98056651803</v>
      </c>
    </row>
    <row r="226" spans="1:17" x14ac:dyDescent="0.25">
      <c r="A226">
        <f t="shared" si="29"/>
        <v>2035</v>
      </c>
      <c r="B226" s="1">
        <f>Base!A225</f>
        <v>49522</v>
      </c>
      <c r="C226" s="4">
        <f>SUM(Plexos!F226,Plexos!I226,Plexos!L226,Plexos!O226,Plexos!R226,Plexos!U226)</f>
        <v>396783.40447008546</v>
      </c>
      <c r="D226" s="4">
        <f>SUM(Plexos!Y226,Plexos!AB226,Plexos!AE226,Plexos!AH226,Plexos!AK226,Plexos!AN226)</f>
        <v>412214.03596326796</v>
      </c>
      <c r="E226" s="4">
        <f>SUM(Plexos!AR226,Plexos!AU226,Plexos!AX226,Plexos!BA226,Plexos!BD226,Plexos!BG226)</f>
        <v>374762.51163895533</v>
      </c>
      <c r="G226" s="4">
        <f>SUM(Plexos!D226,Plexos!G226,Plexos!J226,Plexos!M226,Plexos!P226,Plexos!S226)</f>
        <v>38639.765758988957</v>
      </c>
      <c r="H226" s="4">
        <f>SUM(Plexos!W226,Plexos!Z226,Plexos!AC226,Plexos!AF226,Plexos!AI226,Plexos!AL226)</f>
        <v>39734.558997517852</v>
      </c>
      <c r="I226" s="4">
        <f>SUM(Plexos!AP226,Plexos!AS226,Plexos!AV226,Plexos!AY226,Plexos!BB226,Plexos!BE226)</f>
        <v>37171.756545817749</v>
      </c>
      <c r="K226" s="4">
        <f>SUM(Plexos!E226,Plexos!H226,Plexos!K226,Plexos!N226,Plexos!Q226,Plexos!T226)</f>
        <v>188.50579975579848</v>
      </c>
      <c r="L226" s="4">
        <f>SUM(Plexos!X226,Plexos!AA226,Plexos!AD226,Plexos!AG226,Plexos!AJ226,Plexos!AM226)</f>
        <v>255.88888888888891</v>
      </c>
      <c r="M226" s="4">
        <f>SUM(Plexos!AQ226,Plexos!AT226,Plexos!AW226,Plexos!AZ226,Plexos!BC226,Plexos!BF226)</f>
        <v>74.055555555555856</v>
      </c>
      <c r="O226" s="4">
        <f t="shared" si="30"/>
        <v>435611.67602883023</v>
      </c>
      <c r="P226" s="4">
        <f t="shared" si="31"/>
        <v>452204.4838496747</v>
      </c>
      <c r="Q226" s="4">
        <f t="shared" si="32"/>
        <v>412008.32374032866</v>
      </c>
    </row>
    <row r="227" spans="1:17" x14ac:dyDescent="0.25">
      <c r="A227">
        <f t="shared" si="29"/>
        <v>2035</v>
      </c>
      <c r="B227" s="1">
        <f>Base!A226</f>
        <v>49553</v>
      </c>
      <c r="C227" s="4">
        <f>SUM(Plexos!F227,Plexos!I227,Plexos!L227,Plexos!O227,Plexos!R227,Plexos!U227)</f>
        <v>397168.75327008544</v>
      </c>
      <c r="D227" s="4">
        <f>SUM(Plexos!Y227,Plexos!AB227,Plexos!AE227,Plexos!AH227,Plexos!AK227,Plexos!AN227)</f>
        <v>412711.23452771845</v>
      </c>
      <c r="E227" s="4">
        <f>SUM(Plexos!AR227,Plexos!AU227,Plexos!AX227,Plexos!BA227,Plexos!BD227,Plexos!BG227)</f>
        <v>374996.92185567506</v>
      </c>
      <c r="G227" s="4">
        <f>SUM(Plexos!D227,Plexos!G227,Plexos!J227,Plexos!M227,Plexos!P227,Plexos!S227)</f>
        <v>38622.814258988961</v>
      </c>
      <c r="H227" s="4">
        <f>SUM(Plexos!W227,Plexos!Z227,Plexos!AC227,Plexos!AF227,Plexos!AI227,Plexos!AL227)</f>
        <v>39726.01003140612</v>
      </c>
      <c r="I227" s="4">
        <f>SUM(Plexos!AP227,Plexos!AS227,Plexos!AV227,Plexos!AY227,Plexos!BB227,Plexos!BE227)</f>
        <v>37143.470051414261</v>
      </c>
      <c r="K227" s="4">
        <f>SUM(Plexos!E227,Plexos!H227,Plexos!K227,Plexos!N227,Plexos!Q227,Plexos!T227)</f>
        <v>190.63079975579853</v>
      </c>
      <c r="L227" s="4">
        <f>SUM(Plexos!X227,Plexos!AA227,Plexos!AD227,Plexos!AG227,Plexos!AJ227,Plexos!AM227)</f>
        <v>257.26388888888891</v>
      </c>
      <c r="M227" s="4">
        <f>SUM(Plexos!AQ227,Plexos!AT227,Plexos!AW227,Plexos!AZ227,Plexos!BC227,Plexos!BF227)</f>
        <v>73.430555555555856</v>
      </c>
      <c r="O227" s="4">
        <f t="shared" si="30"/>
        <v>435982.19832883019</v>
      </c>
      <c r="P227" s="4">
        <f t="shared" si="31"/>
        <v>452694.50844801345</v>
      </c>
      <c r="Q227" s="4">
        <f t="shared" si="32"/>
        <v>412213.82246264489</v>
      </c>
    </row>
    <row r="228" spans="1:17" x14ac:dyDescent="0.25">
      <c r="A228">
        <f t="shared" si="29"/>
        <v>2035</v>
      </c>
      <c r="B228" s="1">
        <f>Base!A227</f>
        <v>49583</v>
      </c>
      <c r="C228" s="4">
        <f>SUM(Plexos!F228,Plexos!I228,Plexos!L228,Plexos!O228,Plexos!R228,Plexos!U228)</f>
        <v>398273.10217008548</v>
      </c>
      <c r="D228" s="4">
        <f>SUM(Plexos!Y228,Plexos!AB228,Plexos!AE228,Plexos!AH228,Plexos!AK228,Plexos!AN228)</f>
        <v>413949.87800206192</v>
      </c>
      <c r="E228" s="4">
        <f>SUM(Plexos!AR228,Plexos!AU228,Plexos!AX228,Plexos!BA228,Plexos!BD228,Plexos!BG228)</f>
        <v>375916.51701562456</v>
      </c>
      <c r="G228" s="4">
        <f>SUM(Plexos!D228,Plexos!G228,Plexos!J228,Plexos!M228,Plexos!P228,Plexos!S228)</f>
        <v>38700.694658988963</v>
      </c>
      <c r="H228" s="4">
        <f>SUM(Plexos!W228,Plexos!Z228,Plexos!AC228,Plexos!AF228,Plexos!AI228,Plexos!AL228)</f>
        <v>39816.491914567792</v>
      </c>
      <c r="I228" s="4">
        <f>SUM(Plexos!AP228,Plexos!AS228,Plexos!AV228,Plexos!AY228,Plexos!BB228,Plexos!BE228)</f>
        <v>37204.351711123432</v>
      </c>
      <c r="K228" s="4">
        <f>SUM(Plexos!E228,Plexos!H228,Plexos!K228,Plexos!N228,Plexos!Q228,Plexos!T228)</f>
        <v>188.25579975579899</v>
      </c>
      <c r="L228" s="4">
        <f>SUM(Plexos!X228,Plexos!AA228,Plexos!AD228,Plexos!AG228,Plexos!AJ228,Plexos!AM228)</f>
        <v>256.63888888888891</v>
      </c>
      <c r="M228" s="4">
        <f>SUM(Plexos!AQ228,Plexos!AT228,Plexos!AW228,Plexos!AZ228,Plexos!BC228,Plexos!BF228)</f>
        <v>72.805555555555856</v>
      </c>
      <c r="O228" s="4">
        <f t="shared" si="30"/>
        <v>437162.05262883025</v>
      </c>
      <c r="P228" s="4">
        <f t="shared" si="31"/>
        <v>454023.00880551856</v>
      </c>
      <c r="Q228" s="4">
        <f t="shared" si="32"/>
        <v>413193.67428230355</v>
      </c>
    </row>
    <row r="229" spans="1:17" x14ac:dyDescent="0.25">
      <c r="A229">
        <f t="shared" si="29"/>
        <v>2035</v>
      </c>
      <c r="B229" s="1">
        <f>Base!A228</f>
        <v>49614</v>
      </c>
      <c r="C229" s="4">
        <f>SUM(Plexos!F229,Plexos!I229,Plexos!L229,Plexos!O229,Plexos!R229,Plexos!U229)</f>
        <v>399641.45097008545</v>
      </c>
      <c r="D229" s="4">
        <f>SUM(Plexos!Y229,Plexos!AB229,Plexos!AE229,Plexos!AH229,Plexos!AK229,Plexos!AN229)</f>
        <v>415461.88078551088</v>
      </c>
      <c r="E229" s="4">
        <f>SUM(Plexos!AR229,Plexos!AU229,Plexos!AX229,Plexos!BA229,Plexos!BD229,Plexos!BG229)</f>
        <v>377085.92682241718</v>
      </c>
      <c r="G229" s="4">
        <f>SUM(Plexos!D229,Plexos!G229,Plexos!J229,Plexos!M229,Plexos!P229,Plexos!S229)</f>
        <v>38732.746558988962</v>
      </c>
      <c r="H229" s="4">
        <f>SUM(Plexos!W229,Plexos!Z229,Plexos!AC229,Plexos!AF229,Plexos!AI229,Plexos!AL229)</f>
        <v>39856.528765510811</v>
      </c>
      <c r="I229" s="4">
        <f>SUM(Plexos!AP229,Plexos!AS229,Plexos!AV229,Plexos!AY229,Plexos!BB229,Plexos!BE229)</f>
        <v>37225.091834155392</v>
      </c>
      <c r="K229" s="4">
        <f>SUM(Plexos!E229,Plexos!H229,Plexos!K229,Plexos!N229,Plexos!Q229,Plexos!T229)</f>
        <v>187.2557997557995</v>
      </c>
      <c r="L229" s="4">
        <f>SUM(Plexos!X229,Plexos!AA229,Plexos!AD229,Plexos!AG229,Plexos!AJ229,Plexos!AM229)</f>
        <v>257.01388888888891</v>
      </c>
      <c r="M229" s="4">
        <f>SUM(Plexos!AQ229,Plexos!AT229,Plexos!AW229,Plexos!AZ229,Plexos!BC229,Plexos!BF229)</f>
        <v>72.180555555555856</v>
      </c>
      <c r="O229" s="4">
        <f t="shared" si="30"/>
        <v>438561.45332883019</v>
      </c>
      <c r="P229" s="4">
        <f t="shared" si="31"/>
        <v>455575.42343991058</v>
      </c>
      <c r="Q229" s="4">
        <f t="shared" si="32"/>
        <v>414383.19921212812</v>
      </c>
    </row>
    <row r="230" spans="1:17" x14ac:dyDescent="0.25">
      <c r="A230">
        <f t="shared" si="29"/>
        <v>2035</v>
      </c>
      <c r="B230" s="1">
        <f>Base!A229</f>
        <v>49644</v>
      </c>
      <c r="C230" s="4">
        <f>SUM(Plexos!F230,Plexos!I230,Plexos!L230,Plexos!O230,Plexos!R230,Plexos!U230)</f>
        <v>400899.79987008544</v>
      </c>
      <c r="D230" s="4">
        <f>SUM(Plexos!Y230,Plexos!AB230,Plexos!AE230,Plexos!AH230,Plexos!AK230,Plexos!AN230)</f>
        <v>416862.72626780858</v>
      </c>
      <c r="E230" s="4">
        <f>SUM(Plexos!AR230,Plexos!AU230,Plexos!AX230,Plexos!BA230,Plexos!BD230,Plexos!BG230)</f>
        <v>378149.34028583521</v>
      </c>
      <c r="G230" s="4">
        <f>SUM(Plexos!D230,Plexos!G230,Plexos!J230,Plexos!M230,Plexos!P230,Plexos!S230)</f>
        <v>38949.798258988958</v>
      </c>
      <c r="H230" s="4">
        <f>SUM(Plexos!W230,Plexos!Z230,Plexos!AC230,Plexos!AF230,Plexos!AI230,Plexos!AL230)</f>
        <v>40088.985083390733</v>
      </c>
      <c r="I230" s="4">
        <f>SUM(Plexos!AP230,Plexos!AS230,Plexos!AV230,Plexos!AY230,Plexos!BB230,Plexos!BE230)</f>
        <v>37421.266749511997</v>
      </c>
      <c r="K230" s="4">
        <f>SUM(Plexos!E230,Plexos!H230,Plexos!K230,Plexos!N230,Plexos!Q230,Plexos!T230)</f>
        <v>187.00579975579998</v>
      </c>
      <c r="L230" s="4">
        <f>SUM(Plexos!X230,Plexos!AA230,Plexos!AD230,Plexos!AG230,Plexos!AJ230,Plexos!AM230)</f>
        <v>257.38888888888897</v>
      </c>
      <c r="M230" s="4">
        <f>SUM(Plexos!AQ230,Plexos!AT230,Plexos!AW230,Plexos!AZ230,Plexos!BC230,Plexos!BF230)</f>
        <v>71.555555555555856</v>
      </c>
      <c r="O230" s="4">
        <f t="shared" si="30"/>
        <v>440036.60392883018</v>
      </c>
      <c r="P230" s="4">
        <f t="shared" si="31"/>
        <v>457209.10024008818</v>
      </c>
      <c r="Q230" s="4">
        <f t="shared" si="32"/>
        <v>415642.16259090276</v>
      </c>
    </row>
    <row r="231" spans="1:17" x14ac:dyDescent="0.25">
      <c r="A231">
        <f t="shared" si="29"/>
        <v>2036</v>
      </c>
      <c r="B231" s="1">
        <f>Base!A230</f>
        <v>49675</v>
      </c>
      <c r="C231" s="4">
        <f>SUM(Plexos!F231,Plexos!I231,Plexos!L231,Plexos!O231,Plexos!R231,Plexos!U231)</f>
        <v>401698.14877008548</v>
      </c>
      <c r="D231" s="4">
        <f>SUM(Plexos!Y231,Plexos!AB231,Plexos!AE231,Plexos!AH231,Plexos!AK231,Plexos!AN231)</f>
        <v>417786.54465098353</v>
      </c>
      <c r="E231" s="4">
        <f>SUM(Plexos!AR231,Plexos!AU231,Plexos!AX231,Plexos!BA231,Plexos!BD231,Plexos!BG231)</f>
        <v>378776.00960267661</v>
      </c>
      <c r="G231" s="4">
        <f>SUM(Plexos!D231,Plexos!G231,Plexos!J231,Plexos!M231,Plexos!P231,Plexos!S231)</f>
        <v>39001.490781861008</v>
      </c>
      <c r="H231" s="4">
        <f>SUM(Plexos!W231,Plexos!Z231,Plexos!AC231,Plexos!AF231,Plexos!AI231,Plexos!AL231)</f>
        <v>40151.156027478231</v>
      </c>
      <c r="I231" s="4">
        <f>SUM(Plexos!AP231,Plexos!AS231,Plexos!AV231,Plexos!AY231,Plexos!BB231,Plexos!BE231)</f>
        <v>37458.397290124427</v>
      </c>
      <c r="K231" s="4">
        <f>SUM(Plexos!E231,Plexos!H231,Plexos!K231,Plexos!N231,Plexos!Q231,Plexos!T231)</f>
        <v>186.00579975580024</v>
      </c>
      <c r="L231" s="4">
        <f>SUM(Plexos!X231,Plexos!AA231,Plexos!AD231,Plexos!AG231,Plexos!AJ231,Plexos!AM231)</f>
        <v>256.76388888888891</v>
      </c>
      <c r="M231" s="4">
        <f>SUM(Plexos!AQ231,Plexos!AT231,Plexos!AW231,Plexos!AZ231,Plexos!BC231,Plexos!BF231)</f>
        <v>70.930555555555841</v>
      </c>
      <c r="O231" s="4">
        <f t="shared" si="30"/>
        <v>440885.64535170229</v>
      </c>
      <c r="P231" s="4">
        <f t="shared" si="31"/>
        <v>458194.46456735063</v>
      </c>
      <c r="Q231" s="4">
        <f t="shared" si="32"/>
        <v>416305.33744835661</v>
      </c>
    </row>
    <row r="232" spans="1:17" x14ac:dyDescent="0.25">
      <c r="A232">
        <f t="shared" si="29"/>
        <v>2036</v>
      </c>
      <c r="B232" s="1">
        <f>Base!A231</f>
        <v>49706</v>
      </c>
      <c r="C232" s="4">
        <f>SUM(Plexos!F232,Plexos!I232,Plexos!L232,Plexos!O232,Plexos!R232,Plexos!U232)</f>
        <v>401706.49757008546</v>
      </c>
      <c r="D232" s="4">
        <f>SUM(Plexos!Y232,Plexos!AB232,Plexos!AE232,Plexos!AH232,Plexos!AK232,Plexos!AN232)</f>
        <v>417889.77551094955</v>
      </c>
      <c r="E232" s="4">
        <f>SUM(Plexos!AR232,Plexos!AU232,Plexos!AX232,Plexos!BA232,Plexos!BD232,Plexos!BG232)</f>
        <v>378656.671801018</v>
      </c>
      <c r="G232" s="4">
        <f>SUM(Plexos!D232,Plexos!G232,Plexos!J232,Plexos!M232,Plexos!P232,Plexos!S232)</f>
        <v>39004.490781861008</v>
      </c>
      <c r="H232" s="4">
        <f>SUM(Plexos!W232,Plexos!Z232,Plexos!AC232,Plexos!AF232,Plexos!AI232,Plexos!AL232)</f>
        <v>40161.62857333124</v>
      </c>
      <c r="I232" s="4">
        <f>SUM(Plexos!AP232,Plexos!AS232,Plexos!AV232,Plexos!AY232,Plexos!BB232,Plexos!BE232)</f>
        <v>37450.855637504865</v>
      </c>
      <c r="K232" s="4">
        <f>SUM(Plexos!E232,Plexos!H232,Plexos!K232,Plexos!N232,Plexos!Q232,Plexos!T232)</f>
        <v>185.94329975580027</v>
      </c>
      <c r="L232" s="4">
        <f>SUM(Plexos!X232,Plexos!AA232,Plexos!AD232,Plexos!AG232,Plexos!AJ232,Plexos!AM232)</f>
        <v>257.13888888888891</v>
      </c>
      <c r="M232" s="4">
        <f>SUM(Plexos!AQ232,Plexos!AT232,Plexos!AW232,Plexos!AZ232,Plexos!BC232,Plexos!BF232)</f>
        <v>70.305555555555841</v>
      </c>
      <c r="O232" s="4">
        <f t="shared" si="30"/>
        <v>440896.93165170227</v>
      </c>
      <c r="P232" s="4">
        <f t="shared" si="31"/>
        <v>458308.54297316965</v>
      </c>
      <c r="Q232" s="4">
        <f t="shared" si="32"/>
        <v>416177.83299407846</v>
      </c>
    </row>
    <row r="233" spans="1:17" x14ac:dyDescent="0.25">
      <c r="A233">
        <f t="shared" si="29"/>
        <v>2036</v>
      </c>
      <c r="B233" s="1">
        <f>Base!A232</f>
        <v>49735</v>
      </c>
      <c r="C233" s="4">
        <f>SUM(Plexos!F233,Plexos!I233,Plexos!L233,Plexos!O233,Plexos!R233,Plexos!U233)</f>
        <v>401812.84647008544</v>
      </c>
      <c r="D233" s="4">
        <f>SUM(Plexos!Y233,Plexos!AB233,Plexos!AE233,Plexos!AH233,Plexos!AK233,Plexos!AN233)</f>
        <v>418094.28790226555</v>
      </c>
      <c r="E233" s="4">
        <f>SUM(Plexos!AR233,Plexos!AU233,Plexos!AX233,Plexos!BA233,Plexos!BD233,Plexos!BG233)</f>
        <v>378631.16193469637</v>
      </c>
      <c r="G233" s="4">
        <f>SUM(Plexos!D233,Plexos!G233,Plexos!J233,Plexos!M233,Plexos!P233,Plexos!S233)</f>
        <v>38997.490781861008</v>
      </c>
      <c r="H233" s="4">
        <f>SUM(Plexos!W233,Plexos!Z233,Plexos!AC233,Plexos!AF233,Plexos!AI233,Plexos!AL233)</f>
        <v>40163.569047561832</v>
      </c>
      <c r="I233" s="4">
        <f>SUM(Plexos!AP233,Plexos!AS233,Plexos!AV233,Plexos!AY233,Plexos!BB233,Plexos!BE233)</f>
        <v>37431.697178970571</v>
      </c>
      <c r="K233" s="4">
        <f>SUM(Plexos!E233,Plexos!H233,Plexos!K233,Plexos!N233,Plexos!Q233,Plexos!T233)</f>
        <v>185.88079975580013</v>
      </c>
      <c r="L233" s="4">
        <f>SUM(Plexos!X233,Plexos!AA233,Plexos!AD233,Plexos!AG233,Plexos!AJ233,Plexos!AM233)</f>
        <v>258.01388888888891</v>
      </c>
      <c r="M233" s="4">
        <f>SUM(Plexos!AQ233,Plexos!AT233,Plexos!AW233,Plexos!AZ233,Plexos!BC233,Plexos!BF233)</f>
        <v>69.680555555555841</v>
      </c>
      <c r="O233" s="4">
        <f t="shared" si="30"/>
        <v>440996.21805170225</v>
      </c>
      <c r="P233" s="4">
        <f t="shared" si="31"/>
        <v>458515.87083871628</v>
      </c>
      <c r="Q233" s="4">
        <f t="shared" si="32"/>
        <v>416132.53966922249</v>
      </c>
    </row>
    <row r="234" spans="1:17" x14ac:dyDescent="0.25">
      <c r="A234">
        <f t="shared" si="29"/>
        <v>2036</v>
      </c>
      <c r="B234" s="1">
        <f>Base!A233</f>
        <v>49766</v>
      </c>
      <c r="C234" s="4">
        <f>SUM(Plexos!F234,Plexos!I234,Plexos!L234,Plexos!O234,Plexos!R234,Plexos!U234)</f>
        <v>401730.19527008547</v>
      </c>
      <c r="D234" s="4">
        <f>SUM(Plexos!Y234,Plexos!AB234,Plexos!AE234,Plexos!AH234,Plexos!AK234,Plexos!AN234)</f>
        <v>418103.61263683229</v>
      </c>
      <c r="E234" s="4">
        <f>SUM(Plexos!AR234,Plexos!AU234,Plexos!AX234,Plexos!BA234,Plexos!BD234,Plexos!BG234)</f>
        <v>378425.31875093706</v>
      </c>
      <c r="G234" s="4">
        <f>SUM(Plexos!D234,Plexos!G234,Plexos!J234,Plexos!M234,Plexos!P234,Plexos!S234)</f>
        <v>38998.490781861008</v>
      </c>
      <c r="H234" s="4">
        <f>SUM(Plexos!W234,Plexos!Z234,Plexos!AC234,Plexos!AF234,Plexos!AI234,Plexos!AL234)</f>
        <v>40176.529110438292</v>
      </c>
      <c r="I234" s="4">
        <f>SUM(Plexos!AP234,Plexos!AS234,Plexos!AV234,Plexos!AY234,Plexos!BB234,Plexos!BE234)</f>
        <v>37416.81552756454</v>
      </c>
      <c r="K234" s="4">
        <f>SUM(Plexos!E234,Plexos!H234,Plexos!K234,Plexos!N234,Plexos!Q234,Plexos!T234)</f>
        <v>186.3807997557999</v>
      </c>
      <c r="L234" s="4">
        <f>SUM(Plexos!X234,Plexos!AA234,Plexos!AD234,Plexos!AG234,Plexos!AJ234,Plexos!AM234)</f>
        <v>258.38888888888891</v>
      </c>
      <c r="M234" s="4">
        <f>SUM(Plexos!AQ234,Plexos!AT234,Plexos!AW234,Plexos!AZ234,Plexos!BC234,Plexos!BF234)</f>
        <v>69.055555555555827</v>
      </c>
      <c r="O234" s="4">
        <f t="shared" si="30"/>
        <v>440915.06685170229</v>
      </c>
      <c r="P234" s="4">
        <f t="shared" si="31"/>
        <v>458538.53063615947</v>
      </c>
      <c r="Q234" s="4">
        <f t="shared" si="32"/>
        <v>415911.18983405718</v>
      </c>
    </row>
    <row r="235" spans="1:17" x14ac:dyDescent="0.25">
      <c r="A235">
        <f t="shared" si="29"/>
        <v>2036</v>
      </c>
      <c r="B235" s="1">
        <f>Base!A234</f>
        <v>49796</v>
      </c>
      <c r="C235" s="4">
        <f>SUM(Plexos!F235,Plexos!I235,Plexos!L235,Plexos!O235,Plexos!R235,Plexos!U235)</f>
        <v>401548.54417008546</v>
      </c>
      <c r="D235" s="4">
        <f>SUM(Plexos!Y235,Plexos!AB235,Plexos!AE235,Plexos!AH235,Plexos!AK235,Plexos!AN235)</f>
        <v>418010.23855320725</v>
      </c>
      <c r="E235" s="4">
        <f>SUM(Plexos!AR235,Plexos!AU235,Plexos!AX235,Plexos!BA235,Plexos!BD235,Plexos!BG235)</f>
        <v>378125.38142806134</v>
      </c>
      <c r="G235" s="4">
        <f>SUM(Plexos!D235,Plexos!G235,Plexos!J235,Plexos!M235,Plexos!P235,Plexos!S235)</f>
        <v>38914.490781861008</v>
      </c>
      <c r="H235" s="4">
        <f>SUM(Plexos!W235,Plexos!Z235,Plexos!AC235,Plexos!AF235,Plexos!AI235,Plexos!AL235)</f>
        <v>40098.312513553676</v>
      </c>
      <c r="I235" s="4">
        <f>SUM(Plexos!AP235,Plexos!AS235,Plexos!AV235,Plexos!AY235,Plexos!BB235,Plexos!BE235)</f>
        <v>37324.821689265824</v>
      </c>
      <c r="K235" s="4">
        <f>SUM(Plexos!E235,Plexos!H235,Plexos!K235,Plexos!N235,Plexos!Q235,Plexos!T235)</f>
        <v>186.8807997557997</v>
      </c>
      <c r="L235" s="4">
        <f>SUM(Plexos!X235,Plexos!AA235,Plexos!AD235,Plexos!AG235,Plexos!AJ235,Plexos!AM235)</f>
        <v>259.76388888888891</v>
      </c>
      <c r="M235" s="4">
        <f>SUM(Plexos!AQ235,Plexos!AT235,Plexos!AW235,Plexos!AZ235,Plexos!BC235,Plexos!BF235)</f>
        <v>68.430555555555827</v>
      </c>
      <c r="O235" s="4">
        <f t="shared" si="30"/>
        <v>440649.91575170227</v>
      </c>
      <c r="P235" s="4">
        <f t="shared" si="31"/>
        <v>458368.31495564978</v>
      </c>
      <c r="Q235" s="4">
        <f t="shared" si="32"/>
        <v>415518.63367288274</v>
      </c>
    </row>
    <row r="236" spans="1:17" x14ac:dyDescent="0.25">
      <c r="A236">
        <f t="shared" si="29"/>
        <v>2036</v>
      </c>
      <c r="B236" s="1">
        <f>Base!A235</f>
        <v>49827</v>
      </c>
      <c r="C236" s="4">
        <f>SUM(Plexos!F236,Plexos!I236,Plexos!L236,Plexos!O236,Plexos!R236,Plexos!U236)</f>
        <v>401194.89307008544</v>
      </c>
      <c r="D236" s="4">
        <f>SUM(Plexos!Y236,Plexos!AB236,Plexos!AE236,Plexos!AH236,Plexos!AK236,Plexos!AN236)</f>
        <v>417740.69844725926</v>
      </c>
      <c r="E236" s="4">
        <f>SUM(Plexos!AR236,Plexos!AU236,Plexos!AX236,Plexos!BA236,Plexos!BD236,Plexos!BG236)</f>
        <v>377661.050920935</v>
      </c>
      <c r="G236" s="4">
        <f>SUM(Plexos!D236,Plexos!G236,Plexos!J236,Plexos!M236,Plexos!P236,Plexos!S236)</f>
        <v>38938.956081861012</v>
      </c>
      <c r="H236" s="4">
        <f>SUM(Plexos!W236,Plexos!Z236,Plexos!AC236,Plexos!AF236,Plexos!AI236,Plexos!AL236)</f>
        <v>40132.598604752973</v>
      </c>
      <c r="I236" s="4">
        <f>SUM(Plexos!AP236,Plexos!AS236,Plexos!AV236,Plexos!AY236,Plexos!BB236,Plexos!BE236)</f>
        <v>37336.066149225313</v>
      </c>
      <c r="K236" s="4">
        <f>SUM(Plexos!E236,Plexos!H236,Plexos!K236,Plexos!N236,Plexos!Q236,Plexos!T236)</f>
        <v>187.38079975579956</v>
      </c>
      <c r="L236" s="4">
        <f>SUM(Plexos!X236,Plexos!AA236,Plexos!AD236,Plexos!AG236,Plexos!AJ236,Plexos!AM236)</f>
        <v>260.13888888888891</v>
      </c>
      <c r="M236" s="4">
        <f>SUM(Plexos!AQ236,Plexos!AT236,Plexos!AW236,Plexos!AZ236,Plexos!BC236,Plexos!BF236)</f>
        <v>67.805555555555827</v>
      </c>
      <c r="O236" s="4">
        <f t="shared" si="30"/>
        <v>440321.22995170223</v>
      </c>
      <c r="P236" s="4">
        <f t="shared" si="31"/>
        <v>458133.43594090111</v>
      </c>
      <c r="Q236" s="4">
        <f t="shared" si="32"/>
        <v>415064.9226257159</v>
      </c>
    </row>
    <row r="237" spans="1:17" x14ac:dyDescent="0.25">
      <c r="A237">
        <f t="shared" si="29"/>
        <v>2036</v>
      </c>
      <c r="B237" s="1">
        <f>Base!A236</f>
        <v>49857</v>
      </c>
      <c r="C237" s="4">
        <f>SUM(Plexos!F237,Plexos!I237,Plexos!L237,Plexos!O237,Plexos!R237,Plexos!U237)</f>
        <v>401162.24187008548</v>
      </c>
      <c r="D237" s="4">
        <f>SUM(Plexos!Y237,Plexos!AB237,Plexos!AE237,Plexos!AH237,Plexos!AK237,Plexos!AN237)</f>
        <v>417804.65405069158</v>
      </c>
      <c r="E237" s="4">
        <f>SUM(Plexos!AR237,Plexos!AU237,Plexos!AX237,Plexos!BA237,Plexos!BD237,Plexos!BG237)</f>
        <v>377499.62043271912</v>
      </c>
      <c r="G237" s="4">
        <f>SUM(Plexos!D237,Plexos!G237,Plexos!J237,Plexos!M237,Plexos!P237,Plexos!S237)</f>
        <v>38787.920481861016</v>
      </c>
      <c r="H237" s="4">
        <f>SUM(Plexos!W237,Plexos!Z237,Plexos!AC237,Plexos!AF237,Plexos!AI237,Plexos!AL237)</f>
        <v>39956.286453031898</v>
      </c>
      <c r="I237" s="4">
        <f>SUM(Plexos!AP237,Plexos!AS237,Plexos!AV237,Plexos!AY237,Plexos!BB237,Plexos!BE237)</f>
        <v>37228.874336855355</v>
      </c>
      <c r="K237" s="4">
        <f>SUM(Plexos!E237,Plexos!H237,Plexos!K237,Plexos!N237,Plexos!Q237,Plexos!T237)</f>
        <v>187.25579975579953</v>
      </c>
      <c r="L237" s="4">
        <f>SUM(Plexos!X237,Plexos!AA237,Plexos!AD237,Plexos!AG237,Plexos!AJ237,Plexos!AM237)</f>
        <v>260.51388888888891</v>
      </c>
      <c r="M237" s="4">
        <f>SUM(Plexos!AQ237,Plexos!AT237,Plexos!AW237,Plexos!AZ237,Plexos!BC237,Plexos!BF237)</f>
        <v>67.180555555555827</v>
      </c>
      <c r="O237" s="4">
        <f t="shared" si="30"/>
        <v>440137.41815170227</v>
      </c>
      <c r="P237" s="4">
        <f t="shared" si="31"/>
        <v>458021.45439261233</v>
      </c>
      <c r="Q237" s="4">
        <f t="shared" si="32"/>
        <v>414795.67532513005</v>
      </c>
    </row>
    <row r="238" spans="1:17" x14ac:dyDescent="0.25">
      <c r="A238">
        <f t="shared" si="29"/>
        <v>2036</v>
      </c>
      <c r="B238" s="1">
        <f>Base!A237</f>
        <v>49888</v>
      </c>
      <c r="C238" s="4">
        <f>SUM(Plexos!F238,Plexos!I238,Plexos!L238,Plexos!O238,Plexos!R238,Plexos!U238)</f>
        <v>401225.59077008546</v>
      </c>
      <c r="D238" s="4">
        <f>SUM(Plexos!Y238,Plexos!AB238,Plexos!AE238,Plexos!AH238,Plexos!AK238,Plexos!AN238)</f>
        <v>417968.40687462362</v>
      </c>
      <c r="E238" s="4">
        <f>SUM(Plexos!AR238,Plexos!AU238,Plexos!AX238,Plexos!BA238,Plexos!BD238,Plexos!BG238)</f>
        <v>377427.80787637818</v>
      </c>
      <c r="G238" s="4">
        <f>SUM(Plexos!D238,Plexos!G238,Plexos!J238,Plexos!M238,Plexos!P238,Plexos!S238)</f>
        <v>38761.811681861014</v>
      </c>
      <c r="H238" s="4">
        <f>SUM(Plexos!W238,Plexos!Z238,Plexos!AC238,Plexos!AF238,Plexos!AI238,Plexos!AL238)</f>
        <v>39938.486205259411</v>
      </c>
      <c r="I238" s="4">
        <f>SUM(Plexos!AP238,Plexos!AS238,Plexos!AV238,Plexos!AY238,Plexos!BB238,Plexos!BE238)</f>
        <v>37191.327274628544</v>
      </c>
      <c r="K238" s="4">
        <f>SUM(Plexos!E238,Plexos!H238,Plexos!K238,Plexos!N238,Plexos!Q238,Plexos!T238)</f>
        <v>188.50579975579956</v>
      </c>
      <c r="L238" s="4">
        <f>SUM(Plexos!X238,Plexos!AA238,Plexos!AD238,Plexos!AG238,Plexos!AJ238,Plexos!AM238)</f>
        <v>260.88888888888891</v>
      </c>
      <c r="M238" s="4">
        <f>SUM(Plexos!AQ238,Plexos!AT238,Plexos!AW238,Plexos!AZ238,Plexos!BC238,Plexos!BF238)</f>
        <v>66.555555555555827</v>
      </c>
      <c r="O238" s="4">
        <f t="shared" si="30"/>
        <v>440175.90825170226</v>
      </c>
      <c r="P238" s="4">
        <f t="shared" si="31"/>
        <v>458167.78196877189</v>
      </c>
      <c r="Q238" s="4">
        <f t="shared" si="32"/>
        <v>414685.69070656231</v>
      </c>
    </row>
    <row r="239" spans="1:17" x14ac:dyDescent="0.25">
      <c r="A239">
        <f t="shared" si="29"/>
        <v>2036</v>
      </c>
      <c r="B239" s="1">
        <f>Base!A238</f>
        <v>49919</v>
      </c>
      <c r="C239" s="4">
        <f>SUM(Plexos!F239,Plexos!I239,Plexos!L239,Plexos!O239,Plexos!R239,Plexos!U239)</f>
        <v>401610.93957008549</v>
      </c>
      <c r="D239" s="4">
        <f>SUM(Plexos!Y239,Plexos!AB239,Plexos!AE239,Plexos!AH239,Plexos!AK239,Plexos!AN239)</f>
        <v>418468.39752603066</v>
      </c>
      <c r="E239" s="4">
        <f>SUM(Plexos!AR239,Plexos!AU239,Plexos!AX239,Plexos!BA239,Plexos!BD239,Plexos!BG239)</f>
        <v>377659.61619710922</v>
      </c>
      <c r="G239" s="4">
        <f>SUM(Plexos!D239,Plexos!G239,Plexos!J239,Plexos!M239,Plexos!P239,Plexos!S239)</f>
        <v>38744.860381861014</v>
      </c>
      <c r="H239" s="4">
        <f>SUM(Plexos!W239,Plexos!Z239,Plexos!AC239,Plexos!AF239,Plexos!AI239,Plexos!AL239)</f>
        <v>39929.942914861807</v>
      </c>
      <c r="I239" s="4">
        <f>SUM(Plexos!AP239,Plexos!AS239,Plexos!AV239,Plexos!AY239,Plexos!BB239,Plexos!BE239)</f>
        <v>37163.116368207644</v>
      </c>
      <c r="K239" s="4">
        <f>SUM(Plexos!E239,Plexos!H239,Plexos!K239,Plexos!N239,Plexos!Q239,Plexos!T239)</f>
        <v>190.63079975579964</v>
      </c>
      <c r="L239" s="4">
        <f>SUM(Plexos!X239,Plexos!AA239,Plexos!AD239,Plexos!AG239,Plexos!AJ239,Plexos!AM239)</f>
        <v>262.26388888888891</v>
      </c>
      <c r="M239" s="4">
        <f>SUM(Plexos!AQ239,Plexos!AT239,Plexos!AW239,Plexos!AZ239,Plexos!BC239,Plexos!BF239)</f>
        <v>65.930555555555827</v>
      </c>
      <c r="O239" s="4">
        <f t="shared" si="30"/>
        <v>440546.43075170228</v>
      </c>
      <c r="P239" s="4">
        <f t="shared" si="31"/>
        <v>458660.60432978137</v>
      </c>
      <c r="Q239" s="4">
        <f t="shared" si="32"/>
        <v>414888.6631208724</v>
      </c>
    </row>
    <row r="240" spans="1:17" x14ac:dyDescent="0.25">
      <c r="A240">
        <f t="shared" si="29"/>
        <v>2036</v>
      </c>
      <c r="B240" s="1">
        <f>Base!A239</f>
        <v>49949</v>
      </c>
      <c r="C240" s="4">
        <f>SUM(Plexos!F240,Plexos!I240,Plexos!L240,Plexos!O240,Plexos!R240,Plexos!U240)</f>
        <v>402716.28847008548</v>
      </c>
      <c r="D240" s="4">
        <f>SUM(Plexos!Y240,Plexos!AB240,Plexos!AE240,Plexos!AH240,Plexos!AK240,Plexos!AN240)</f>
        <v>419712.49926794902</v>
      </c>
      <c r="E240" s="4">
        <f>SUM(Plexos!AR240,Plexos!AU240,Plexos!AX240,Plexos!BA240,Plexos!BD240,Plexos!BG240)</f>
        <v>378575.21117380564</v>
      </c>
      <c r="G240" s="4">
        <f>SUM(Plexos!D240,Plexos!G240,Plexos!J240,Plexos!M240,Plexos!P240,Plexos!S240)</f>
        <v>38821.740581861013</v>
      </c>
      <c r="H240" s="4">
        <f>SUM(Plexos!W240,Plexos!Z240,Plexos!AC240,Plexos!AF240,Plexos!AI240,Plexos!AL240)</f>
        <v>40019.709921008158</v>
      </c>
      <c r="I240" s="4">
        <f>SUM(Plexos!AP240,Plexos!AS240,Plexos!AV240,Plexos!AY240,Plexos!BB240,Plexos!BE240)</f>
        <v>37222.698466040441</v>
      </c>
      <c r="K240" s="4">
        <f>SUM(Plexos!E240,Plexos!H240,Plexos!K240,Plexos!N240,Plexos!Q240,Plexos!T240)</f>
        <v>188.25579975579973</v>
      </c>
      <c r="L240" s="4">
        <f>SUM(Plexos!X240,Plexos!AA240,Plexos!AD240,Plexos!AG240,Plexos!AJ240,Plexos!AM240)</f>
        <v>261.63888888888897</v>
      </c>
      <c r="M240" s="4">
        <f>SUM(Plexos!AQ240,Plexos!AT240,Plexos!AW240,Plexos!AZ240,Plexos!BC240,Plexos!BF240)</f>
        <v>65.305555555555827</v>
      </c>
      <c r="O240" s="4">
        <f t="shared" si="30"/>
        <v>441726.28485170228</v>
      </c>
      <c r="P240" s="4">
        <f t="shared" si="31"/>
        <v>459993.84807784605</v>
      </c>
      <c r="Q240" s="4">
        <f t="shared" si="32"/>
        <v>415863.21519540163</v>
      </c>
    </row>
    <row r="241" spans="1:17" x14ac:dyDescent="0.25">
      <c r="A241">
        <f t="shared" si="29"/>
        <v>2036</v>
      </c>
      <c r="B241" s="1">
        <f>Base!A240</f>
        <v>49980</v>
      </c>
      <c r="C241" s="4">
        <f>SUM(Plexos!F241,Plexos!I241,Plexos!L241,Plexos!O241,Plexos!R241,Plexos!U241)</f>
        <v>404080.63727008546</v>
      </c>
      <c r="D241" s="4">
        <f>SUM(Plexos!Y241,Plexos!AB241,Plexos!AE241,Plexos!AH241,Plexos!AK241,Plexos!AN241)</f>
        <v>421225.32781247003</v>
      </c>
      <c r="E241" s="4">
        <f>SUM(Plexos!AR241,Plexos!AU241,Plexos!AX241,Plexos!BA241,Plexos!BD241,Plexos!BG241)</f>
        <v>379735.02655662526</v>
      </c>
      <c r="G241" s="4">
        <f>SUM(Plexos!D241,Plexos!G241,Plexos!J241,Plexos!M241,Plexos!P241,Plexos!S241)</f>
        <v>38852.792681861014</v>
      </c>
      <c r="H241" s="4">
        <f>SUM(Plexos!W241,Plexos!Z241,Plexos!AC241,Plexos!AF241,Plexos!AI241,Plexos!AL241)</f>
        <v>40058.616640579989</v>
      </c>
      <c r="I241" s="4">
        <f>SUM(Plexos!AP241,Plexos!AS241,Plexos!AV241,Plexos!AY241,Plexos!BB241,Plexos!BE241)</f>
        <v>37242.659784094547</v>
      </c>
      <c r="K241" s="4">
        <f>SUM(Plexos!E241,Plexos!H241,Plexos!K241,Plexos!N241,Plexos!Q241,Plexos!T241)</f>
        <v>187.25579975579981</v>
      </c>
      <c r="L241" s="4">
        <f>SUM(Plexos!X241,Plexos!AA241,Plexos!AD241,Plexos!AG241,Plexos!AJ241,Plexos!AM241)</f>
        <v>262.01388888888891</v>
      </c>
      <c r="M241" s="4">
        <f>SUM(Plexos!AQ241,Plexos!AT241,Plexos!AW241,Plexos!AZ241,Plexos!BC241,Plexos!BF241)</f>
        <v>64.680555555555813</v>
      </c>
      <c r="O241" s="4">
        <f t="shared" si="30"/>
        <v>443120.68575170229</v>
      </c>
      <c r="P241" s="4">
        <f t="shared" si="31"/>
        <v>461545.95834193891</v>
      </c>
      <c r="Q241" s="4">
        <f t="shared" si="32"/>
        <v>417042.36689627537</v>
      </c>
    </row>
    <row r="242" spans="1:17" x14ac:dyDescent="0.25">
      <c r="A242">
        <f t="shared" si="29"/>
        <v>2036</v>
      </c>
      <c r="B242" s="1">
        <f>Base!A241</f>
        <v>50010</v>
      </c>
      <c r="C242" s="4">
        <f>SUM(Plexos!F242,Plexos!I242,Plexos!L242,Plexos!O242,Plexos!R242,Plexos!U242)</f>
        <v>405339.9861700855</v>
      </c>
      <c r="D242" s="4">
        <f>SUM(Plexos!Y242,Plexos!AB242,Plexos!AE242,Plexos!AH242,Plexos!AK242,Plexos!AN242)</f>
        <v>422632.16934203013</v>
      </c>
      <c r="E242" s="4">
        <f>SUM(Plexos!AR242,Plexos!AU242,Plexos!AX242,Plexos!BA242,Plexos!BD242,Plexos!BG242)</f>
        <v>380793.82405840256</v>
      </c>
      <c r="G242" s="4">
        <f>SUM(Plexos!D242,Plexos!G242,Plexos!J242,Plexos!M242,Plexos!P242,Plexos!S242)</f>
        <v>39070.490781861008</v>
      </c>
      <c r="H242" s="4">
        <f>SUM(Plexos!W242,Plexos!Z242,Plexos!AC242,Plexos!AF242,Plexos!AI242,Plexos!AL242)</f>
        <v>40292.260786663741</v>
      </c>
      <c r="I242" s="4">
        <f>SUM(Plexos!AP242,Plexos!AS242,Plexos!AV242,Plexos!AY242,Plexos!BB242,Plexos!BE242)</f>
        <v>37438.897921938296</v>
      </c>
      <c r="K242" s="4">
        <f>SUM(Plexos!E242,Plexos!H242,Plexos!K242,Plexos!N242,Plexos!Q242,Plexos!T242)</f>
        <v>187.00579975579984</v>
      </c>
      <c r="L242" s="4">
        <f>SUM(Plexos!X242,Plexos!AA242,Plexos!AD242,Plexos!AG242,Plexos!AJ242,Plexos!AM242)</f>
        <v>262.38888888888891</v>
      </c>
      <c r="M242" s="4">
        <f>SUM(Plexos!AQ242,Plexos!AT242,Plexos!AW242,Plexos!AZ242,Plexos!BC242,Plexos!BF242)</f>
        <v>64.055555555555813</v>
      </c>
      <c r="O242" s="4">
        <f t="shared" si="30"/>
        <v>444597.48275170231</v>
      </c>
      <c r="P242" s="4">
        <f t="shared" si="31"/>
        <v>463186.81901758275</v>
      </c>
      <c r="Q242" s="4">
        <f t="shared" si="32"/>
        <v>418296.7775358964</v>
      </c>
    </row>
    <row r="243" spans="1:17" x14ac:dyDescent="0.25">
      <c r="A243">
        <f t="shared" si="29"/>
        <v>2037</v>
      </c>
      <c r="B243" s="1">
        <f>Base!A242</f>
        <v>50041</v>
      </c>
      <c r="C243" s="4">
        <f>SUM(Plexos!F243,Plexos!I243,Plexos!L243,Plexos!O243,Plexos!R243,Plexos!U243)</f>
        <v>406135.33507008548</v>
      </c>
      <c r="D243" s="4">
        <f>SUM(Plexos!Y243,Plexos!AB243,Plexos!AE243,Plexos!AH243,Plexos!AK243,Plexos!AN243)</f>
        <v>423556.53346459835</v>
      </c>
      <c r="E243" s="4">
        <f>SUM(Plexos!AR243,Plexos!AU243,Plexos!AX243,Plexos!BA243,Plexos!BD243,Plexos!BG243)</f>
        <v>381413.75894361531</v>
      </c>
      <c r="G243" s="4">
        <f>SUM(Plexos!D243,Plexos!G243,Plexos!J243,Plexos!M243,Plexos!P243,Plexos!S243)</f>
        <v>39121.127802792325</v>
      </c>
      <c r="H243" s="4">
        <f>SUM(Plexos!W243,Plexos!Z243,Plexos!AC243,Plexos!AF243,Plexos!AI243,Plexos!AL243)</f>
        <v>40353.446646648859</v>
      </c>
      <c r="I243" s="4">
        <f>SUM(Plexos!AP243,Plexos!AS243,Plexos!AV243,Plexos!AY243,Plexos!BB243,Plexos!BE243)</f>
        <v>37474.93107476455</v>
      </c>
      <c r="K243" s="4">
        <f>SUM(Plexos!E243,Plexos!H243,Plexos!K243,Plexos!N243,Plexos!Q243,Plexos!T243)</f>
        <v>186.00579975579984</v>
      </c>
      <c r="L243" s="4">
        <f>SUM(Plexos!X243,Plexos!AA243,Plexos!AD243,Plexos!AG243,Plexos!AJ243,Plexos!AM243)</f>
        <v>261.76388888888891</v>
      </c>
      <c r="M243" s="4">
        <f>SUM(Plexos!AQ243,Plexos!AT243,Plexos!AW243,Plexos!AZ243,Plexos!BC243,Plexos!BF243)</f>
        <v>63.430555555555813</v>
      </c>
      <c r="O243" s="4">
        <f t="shared" si="30"/>
        <v>445442.46867263364</v>
      </c>
      <c r="P243" s="4">
        <f t="shared" si="31"/>
        <v>464171.7440001361</v>
      </c>
      <c r="Q243" s="4">
        <f t="shared" si="32"/>
        <v>418952.12057393539</v>
      </c>
    </row>
    <row r="244" spans="1:17" x14ac:dyDescent="0.25">
      <c r="A244">
        <f t="shared" si="29"/>
        <v>2037</v>
      </c>
      <c r="B244" s="1">
        <f>Base!A243</f>
        <v>50072</v>
      </c>
      <c r="C244" s="4">
        <f>SUM(Plexos!F244,Plexos!I244,Plexos!L244,Plexos!O244,Plexos!R244,Plexos!U244)</f>
        <v>406144.68387008546</v>
      </c>
      <c r="D244" s="4">
        <f>SUM(Plexos!Y244,Plexos!AB244,Plexos!AE244,Plexos!AH244,Plexos!AK244,Plexos!AN244)</f>
        <v>423662.31991514278</v>
      </c>
      <c r="E244" s="4">
        <f>SUM(Plexos!AR244,Plexos!AU244,Plexos!AX244,Plexos!BA244,Plexos!BD244,Plexos!BG244)</f>
        <v>381294.39474180515</v>
      </c>
      <c r="G244" s="4">
        <f>SUM(Plexos!D244,Plexos!G244,Plexos!J244,Plexos!M244,Plexos!P244,Plexos!S244)</f>
        <v>39123.127802792325</v>
      </c>
      <c r="H244" s="4">
        <f>SUM(Plexos!W244,Plexos!Z244,Plexos!AC244,Plexos!AF244,Plexos!AI244,Plexos!AL244)</f>
        <v>40362.772848796638</v>
      </c>
      <c r="I244" s="4">
        <f>SUM(Plexos!AP244,Plexos!AS244,Plexos!AV244,Plexos!AY244,Plexos!BB244,Plexos!BE244)</f>
        <v>37466.619988787017</v>
      </c>
      <c r="K244" s="4">
        <f>SUM(Plexos!E244,Plexos!H244,Plexos!K244,Plexos!N244,Plexos!Q244,Plexos!T244)</f>
        <v>185.94329975579979</v>
      </c>
      <c r="L244" s="4">
        <f>SUM(Plexos!X244,Plexos!AA244,Plexos!AD244,Plexos!AG244,Plexos!AJ244,Plexos!AM244)</f>
        <v>262.13888888888891</v>
      </c>
      <c r="M244" s="4">
        <f>SUM(Plexos!AQ244,Plexos!AT244,Plexos!AW244,Plexos!AZ244,Plexos!BC244,Plexos!BF244)</f>
        <v>62.805555555555813</v>
      </c>
      <c r="O244" s="4">
        <f t="shared" si="30"/>
        <v>445453.75497263356</v>
      </c>
      <c r="P244" s="4">
        <f t="shared" si="31"/>
        <v>464287.23165282828</v>
      </c>
      <c r="Q244" s="4">
        <f t="shared" si="32"/>
        <v>418823.8202861477</v>
      </c>
    </row>
    <row r="245" spans="1:17" x14ac:dyDescent="0.25">
      <c r="A245">
        <f t="shared" si="29"/>
        <v>2037</v>
      </c>
      <c r="B245" s="1">
        <f>Base!A244</f>
        <v>50100</v>
      </c>
      <c r="C245" s="4">
        <f>SUM(Plexos!F245,Plexos!I245,Plexos!L245,Plexos!O245,Plexos!R245,Plexos!U245)</f>
        <v>406250.0327700855</v>
      </c>
      <c r="D245" s="4">
        <f>SUM(Plexos!Y245,Plexos!AB245,Plexos!AE245,Plexos!AH245,Plexos!AK245,Plexos!AN245)</f>
        <v>423867.4762652127</v>
      </c>
      <c r="E245" s="4">
        <f>SUM(Plexos!AR245,Plexos!AU245,Plexos!AX245,Plexos!BA245,Plexos!BD245,Plexos!BG245)</f>
        <v>381266.69634412811</v>
      </c>
      <c r="G245" s="4">
        <f>SUM(Plexos!D245,Plexos!G245,Plexos!J245,Plexos!M245,Plexos!P245,Plexos!S245)</f>
        <v>39117.127802792325</v>
      </c>
      <c r="H245" s="4">
        <f>SUM(Plexos!W245,Plexos!Z245,Plexos!AC245,Plexos!AF245,Plexos!AI245,Plexos!AL245)</f>
        <v>40365.798193922499</v>
      </c>
      <c r="I245" s="4">
        <f>SUM(Plexos!AP245,Plexos!AS245,Plexos!AV245,Plexos!AY245,Plexos!BB245,Plexos!BE245)</f>
        <v>37448.37289441959</v>
      </c>
      <c r="K245" s="4">
        <f>SUM(Plexos!E245,Plexos!H245,Plexos!K245,Plexos!N245,Plexos!Q245,Plexos!T245)</f>
        <v>185.88079975579973</v>
      </c>
      <c r="L245" s="4">
        <f>SUM(Plexos!X245,Plexos!AA245,Plexos!AD245,Plexos!AG245,Plexos!AJ245,Plexos!AM245)</f>
        <v>263.01388888888891</v>
      </c>
      <c r="M245" s="4">
        <f>SUM(Plexos!AQ245,Plexos!AT245,Plexos!AW245,Plexos!AZ245,Plexos!BC245,Plexos!BF245)</f>
        <v>62.180555555555806</v>
      </c>
      <c r="O245" s="4">
        <f t="shared" si="30"/>
        <v>445553.04137263366</v>
      </c>
      <c r="P245" s="4">
        <f t="shared" si="31"/>
        <v>464496.28834802407</v>
      </c>
      <c r="Q245" s="4">
        <f t="shared" si="32"/>
        <v>418777.24979410326</v>
      </c>
    </row>
    <row r="246" spans="1:17" x14ac:dyDescent="0.25">
      <c r="A246">
        <f t="shared" si="29"/>
        <v>2037</v>
      </c>
      <c r="B246" s="1">
        <f>Base!A245</f>
        <v>50131</v>
      </c>
      <c r="C246" s="4">
        <f>SUM(Plexos!F246,Plexos!I246,Plexos!L246,Plexos!O246,Plexos!R246,Plexos!U246)</f>
        <v>406166.38157008548</v>
      </c>
      <c r="D246" s="4">
        <f>SUM(Plexos!Y246,Plexos!AB246,Plexos!AE246,Plexos!AH246,Plexos!AK246,Plexos!AN246)</f>
        <v>423877.05879151367</v>
      </c>
      <c r="E246" s="4">
        <f>SUM(Plexos!AR246,Plexos!AU246,Plexos!AX246,Plexos!BA246,Plexos!BD246,Plexos!BG246)</f>
        <v>381059.24619679444</v>
      </c>
      <c r="G246" s="4">
        <f>SUM(Plexos!D246,Plexos!G246,Plexos!J246,Plexos!M246,Plexos!P246,Plexos!S246)</f>
        <v>39116.127802792325</v>
      </c>
      <c r="H246" s="4">
        <f>SUM(Plexos!W246,Plexos!Z246,Plexos!AC246,Plexos!AF246,Plexos!AI246,Plexos!AL246)</f>
        <v>40376.922249514311</v>
      </c>
      <c r="I246" s="4">
        <f>SUM(Plexos!AP246,Plexos!AS246,Plexos!AV246,Plexos!AY246,Plexos!BB246,Plexos!BE246)</f>
        <v>37431.414508189031</v>
      </c>
      <c r="K246" s="4">
        <f>SUM(Plexos!E246,Plexos!H246,Plexos!K246,Plexos!N246,Plexos!Q246,Plexos!T246)</f>
        <v>186.38079975579973</v>
      </c>
      <c r="L246" s="4">
        <f>SUM(Plexos!X246,Plexos!AA246,Plexos!AD246,Plexos!AG246,Plexos!AJ246,Plexos!AM246)</f>
        <v>263.38888888888897</v>
      </c>
      <c r="M246" s="4">
        <f>SUM(Plexos!AQ246,Plexos!AT246,Plexos!AW246,Plexos!AZ246,Plexos!BC246,Plexos!BF246)</f>
        <v>61.555555555555806</v>
      </c>
      <c r="O246" s="4">
        <f t="shared" si="30"/>
        <v>445468.89017263358</v>
      </c>
      <c r="P246" s="4">
        <f t="shared" si="31"/>
        <v>464517.36992991687</v>
      </c>
      <c r="Q246" s="4">
        <f t="shared" si="32"/>
        <v>418552.21626053902</v>
      </c>
    </row>
    <row r="247" spans="1:17" x14ac:dyDescent="0.25">
      <c r="A247">
        <f t="shared" si="29"/>
        <v>2037</v>
      </c>
      <c r="B247" s="1">
        <f>Base!A246</f>
        <v>50161</v>
      </c>
      <c r="C247" s="4">
        <f>SUM(Plexos!F247,Plexos!I247,Plexos!L247,Plexos!O247,Plexos!R247,Plexos!U247)</f>
        <v>405983.73047008546</v>
      </c>
      <c r="D247" s="4">
        <f>SUM(Plexos!Y247,Plexos!AB247,Plexos!AE247,Plexos!AH247,Plexos!AK247,Plexos!AN247)</f>
        <v>423783.7424603909</v>
      </c>
      <c r="E247" s="4">
        <f>SUM(Plexos!AR247,Plexos!AU247,Plexos!AX247,Plexos!BA247,Plexos!BD247,Plexos!BG247)</f>
        <v>380757.90545400884</v>
      </c>
      <c r="G247" s="4">
        <f>SUM(Plexos!D247,Plexos!G247,Plexos!J247,Plexos!M247,Plexos!P247,Plexos!S247)</f>
        <v>39035.127802792325</v>
      </c>
      <c r="H247" s="4">
        <f>SUM(Plexos!W247,Plexos!Z247,Plexos!AC247,Plexos!AF247,Plexos!AI247,Plexos!AL247)</f>
        <v>40301.731280586915</v>
      </c>
      <c r="I247" s="4">
        <f>SUM(Plexos!AP247,Plexos!AS247,Plexos!AV247,Plexos!AY247,Plexos!BB247,Plexos!BE247)</f>
        <v>37342.4339653434</v>
      </c>
      <c r="K247" s="4">
        <f>SUM(Plexos!E247,Plexos!H247,Plexos!K247,Plexos!N247,Plexos!Q247,Plexos!T247)</f>
        <v>186.8807997557997</v>
      </c>
      <c r="L247" s="4">
        <f>SUM(Plexos!X247,Plexos!AA247,Plexos!AD247,Plexos!AG247,Plexos!AJ247,Plexos!AM247)</f>
        <v>264.76388888888891</v>
      </c>
      <c r="M247" s="4">
        <f>SUM(Plexos!AQ247,Plexos!AT247,Plexos!AW247,Plexos!AZ247,Plexos!BC247,Plexos!BF247)</f>
        <v>60.930555555555799</v>
      </c>
      <c r="O247" s="4">
        <f t="shared" si="30"/>
        <v>445205.73907263356</v>
      </c>
      <c r="P247" s="4">
        <f t="shared" si="31"/>
        <v>464350.23762986669</v>
      </c>
      <c r="Q247" s="4">
        <f t="shared" si="32"/>
        <v>418161.2699749078</v>
      </c>
    </row>
    <row r="248" spans="1:17" x14ac:dyDescent="0.25">
      <c r="A248">
        <f t="shared" si="29"/>
        <v>2037</v>
      </c>
      <c r="B248" s="1">
        <f>Base!A247</f>
        <v>50192</v>
      </c>
      <c r="C248" s="4">
        <f>SUM(Plexos!F248,Plexos!I248,Plexos!L248,Plexos!O248,Plexos!R248,Plexos!U248)</f>
        <v>405628.0793700855</v>
      </c>
      <c r="D248" s="4">
        <f>SUM(Plexos!Y248,Plexos!AB248,Plexos!AE248,Plexos!AH248,Plexos!AK248,Plexos!AN248)</f>
        <v>423512.8516215983</v>
      </c>
      <c r="E248" s="4">
        <f>SUM(Plexos!AR248,Plexos!AU248,Plexos!AX248,Plexos!BA248,Plexos!BD248,Plexos!BG248)</f>
        <v>380291.83116429072</v>
      </c>
      <c r="G248" s="4">
        <f>SUM(Plexos!D248,Plexos!G248,Plexos!J248,Plexos!M248,Plexos!P248,Plexos!S248)</f>
        <v>39057.127802792325</v>
      </c>
      <c r="H248" s="4">
        <f>SUM(Plexos!W248,Plexos!Z248,Plexos!AC248,Plexos!AF248,Plexos!AI248,Plexos!AL248)</f>
        <v>40333.472419634571</v>
      </c>
      <c r="I248" s="4">
        <f>SUM(Plexos!AP248,Plexos!AS248,Plexos!AV248,Plexos!AY248,Plexos!BB248,Plexos!BE248)</f>
        <v>37351.417658050559</v>
      </c>
      <c r="K248" s="4">
        <f>SUM(Plexos!E248,Plexos!H248,Plexos!K248,Plexos!N248,Plexos!Q248,Plexos!T248)</f>
        <v>187.38079975579973</v>
      </c>
      <c r="L248" s="4">
        <f>SUM(Plexos!X248,Plexos!AA248,Plexos!AD248,Plexos!AG248,Plexos!AJ248,Plexos!AM248)</f>
        <v>265.13888888888891</v>
      </c>
      <c r="M248" s="4">
        <f>SUM(Plexos!AQ248,Plexos!AT248,Plexos!AW248,Plexos!AZ248,Plexos!BC248,Plexos!BF248)</f>
        <v>60.305555555555799</v>
      </c>
      <c r="O248" s="4">
        <f t="shared" si="30"/>
        <v>444872.58797263366</v>
      </c>
      <c r="P248" s="4">
        <f t="shared" si="31"/>
        <v>464111.46293012175</v>
      </c>
      <c r="Q248" s="4">
        <f t="shared" si="32"/>
        <v>417703.55437789683</v>
      </c>
    </row>
    <row r="249" spans="1:17" x14ac:dyDescent="0.25">
      <c r="A249">
        <f t="shared" si="29"/>
        <v>2037</v>
      </c>
      <c r="B249" s="1">
        <f>Base!A248</f>
        <v>50222</v>
      </c>
      <c r="C249" s="4">
        <f>SUM(Plexos!F249,Plexos!I249,Plexos!L249,Plexos!O249,Plexos!R249,Plexos!U249)</f>
        <v>405594.42817008548</v>
      </c>
      <c r="D249" s="4">
        <f>SUM(Plexos!Y249,Plexos!AB249,Plexos!AE249,Plexos!AH249,Plexos!AK249,Plexos!AN249)</f>
        <v>423577.39231423178</v>
      </c>
      <c r="E249" s="4">
        <f>SUM(Plexos!AR249,Plexos!AU249,Plexos!AX249,Plexos!BA249,Plexos!BD249,Plexos!BG249)</f>
        <v>380128.47187173273</v>
      </c>
      <c r="G249" s="4">
        <f>SUM(Plexos!D249,Plexos!G249,Plexos!J249,Plexos!M249,Plexos!P249,Plexos!S249)</f>
        <v>38905.897402792325</v>
      </c>
      <c r="H249" s="4">
        <f>SUM(Plexos!W249,Plexos!Z249,Plexos!AC249,Plexos!AF249,Plexos!AI249,Plexos!AL249)</f>
        <v>40156.899154741346</v>
      </c>
      <c r="I249" s="4">
        <f>SUM(Plexos!AP249,Plexos!AS249,Plexos!AV249,Plexos!AY249,Plexos!BB249,Plexos!BE249)</f>
        <v>37244.176910679402</v>
      </c>
      <c r="K249" s="4">
        <f>SUM(Plexos!E249,Plexos!H249,Plexos!K249,Plexos!N249,Plexos!Q249,Plexos!T249)</f>
        <v>187.25579975579973</v>
      </c>
      <c r="L249" s="4">
        <f>SUM(Plexos!X249,Plexos!AA249,Plexos!AD249,Plexos!AG249,Plexos!AJ249,Plexos!AM249)</f>
        <v>265.51388888888891</v>
      </c>
      <c r="M249" s="4">
        <f>SUM(Plexos!AQ249,Plexos!AT249,Plexos!AW249,Plexos!AZ249,Plexos!BC249,Plexos!BF249)</f>
        <v>59.680555555555799</v>
      </c>
      <c r="O249" s="4">
        <f t="shared" si="30"/>
        <v>444687.58137263358</v>
      </c>
      <c r="P249" s="4">
        <f t="shared" si="31"/>
        <v>463999.80535786203</v>
      </c>
      <c r="Q249" s="4">
        <f t="shared" si="32"/>
        <v>417432.32933796768</v>
      </c>
    </row>
    <row r="250" spans="1:17" x14ac:dyDescent="0.25">
      <c r="A250">
        <f t="shared" si="29"/>
        <v>2037</v>
      </c>
      <c r="B250" s="1">
        <f>Base!A249</f>
        <v>50253</v>
      </c>
      <c r="C250" s="4">
        <f>SUM(Plexos!F250,Plexos!I250,Plexos!L250,Plexos!O250,Plexos!R250,Plexos!U250)</f>
        <v>405658.77707008546</v>
      </c>
      <c r="D250" s="4">
        <f>SUM(Plexos!Y250,Plexos!AB250,Plexos!AE250,Plexos!AH250,Plexos!AK250,Plexos!AN250)</f>
        <v>423744.031546716</v>
      </c>
      <c r="E250" s="4">
        <f>SUM(Plexos!AR250,Plexos!AU250,Plexos!AX250,Plexos!BA250,Plexos!BD250,Plexos!BG250)</f>
        <v>380056.11117713712</v>
      </c>
      <c r="G250" s="4">
        <f>SUM(Plexos!D250,Plexos!G250,Plexos!J250,Plexos!M250,Plexos!P250,Plexos!S250)</f>
        <v>38878.788702792328</v>
      </c>
      <c r="H250" s="4">
        <f>SUM(Plexos!W250,Plexos!Z250,Plexos!AC250,Plexos!AF250,Plexos!AI250,Plexos!AL250)</f>
        <v>40138.020489835253</v>
      </c>
      <c r="I250" s="4">
        <f>SUM(Plexos!AP250,Plexos!AS250,Plexos!AV250,Plexos!AY250,Plexos!BB250,Plexos!BE250)</f>
        <v>37205.810538218109</v>
      </c>
      <c r="K250" s="4">
        <f>SUM(Plexos!E250,Plexos!H250,Plexos!K250,Plexos!N250,Plexos!Q250,Plexos!T250)</f>
        <v>188.50579975579973</v>
      </c>
      <c r="L250" s="4">
        <f>SUM(Plexos!X250,Plexos!AA250,Plexos!AD250,Plexos!AG250,Plexos!AJ250,Plexos!AM250)</f>
        <v>265.88888888888891</v>
      </c>
      <c r="M250" s="4">
        <f>SUM(Plexos!AQ250,Plexos!AT250,Plexos!AW250,Plexos!AZ250,Plexos!BC250,Plexos!BF250)</f>
        <v>59.055555555555799</v>
      </c>
      <c r="O250" s="4">
        <f t="shared" si="30"/>
        <v>444726.07157263358</v>
      </c>
      <c r="P250" s="4">
        <f t="shared" si="31"/>
        <v>464147.94092544011</v>
      </c>
      <c r="Q250" s="4">
        <f t="shared" si="32"/>
        <v>417320.97727091081</v>
      </c>
    </row>
    <row r="251" spans="1:17" x14ac:dyDescent="0.25">
      <c r="A251">
        <f t="shared" si="29"/>
        <v>2037</v>
      </c>
      <c r="B251" s="1">
        <f>Base!A250</f>
        <v>50284</v>
      </c>
      <c r="C251" s="4">
        <f>SUM(Plexos!F251,Plexos!I251,Plexos!L251,Plexos!O251,Plexos!R251,Plexos!U251)</f>
        <v>406041.12587008544</v>
      </c>
      <c r="D251" s="4">
        <f>SUM(Plexos!Y251,Plexos!AB251,Plexos!AE251,Plexos!AH251,Plexos!AK251,Plexos!AN251)</f>
        <v>424243.71440216136</v>
      </c>
      <c r="E251" s="4">
        <f>SUM(Plexos!AR251,Plexos!AU251,Plexos!AX251,Plexos!BA251,Plexos!BD251,Plexos!BG251)</f>
        <v>380282.50968783617</v>
      </c>
      <c r="G251" s="4">
        <f>SUM(Plexos!D251,Plexos!G251,Plexos!J251,Plexos!M251,Plexos!P251,Plexos!S251)</f>
        <v>38861.837302792323</v>
      </c>
      <c r="H251" s="4">
        <f>SUM(Plexos!W251,Plexos!Z251,Plexos!AC251,Plexos!AF251,Plexos!AI251,Plexos!AL251)</f>
        <v>40129.450842850922</v>
      </c>
      <c r="I251" s="4">
        <f>SUM(Plexos!AP251,Plexos!AS251,Plexos!AV251,Plexos!AY251,Plexos!BB251,Plexos!BE251)</f>
        <v>37177.679769713024</v>
      </c>
      <c r="K251" s="4">
        <f>SUM(Plexos!E251,Plexos!H251,Plexos!K251,Plexos!N251,Plexos!Q251,Plexos!T251)</f>
        <v>190.63079975579973</v>
      </c>
      <c r="L251" s="4">
        <f>SUM(Plexos!X251,Plexos!AA251,Plexos!AD251,Plexos!AG251,Plexos!AJ251,Plexos!AM251)</f>
        <v>267.26388888888891</v>
      </c>
      <c r="M251" s="4">
        <f>SUM(Plexos!AQ251,Plexos!AT251,Plexos!AW251,Plexos!AZ251,Plexos!BC251,Plexos!BF251)</f>
        <v>58.430555555555806</v>
      </c>
      <c r="O251" s="4">
        <f t="shared" si="30"/>
        <v>445093.59397263359</v>
      </c>
      <c r="P251" s="4">
        <f t="shared" si="31"/>
        <v>464640.42913390114</v>
      </c>
      <c r="Q251" s="4">
        <f t="shared" si="32"/>
        <v>417518.62001310475</v>
      </c>
    </row>
    <row r="252" spans="1:17" x14ac:dyDescent="0.25">
      <c r="A252">
        <f t="shared" si="29"/>
        <v>2037</v>
      </c>
      <c r="B252" s="1">
        <f>Base!A251</f>
        <v>50314</v>
      </c>
      <c r="C252" s="4">
        <f>SUM(Plexos!F252,Plexos!I252,Plexos!L252,Plexos!O252,Plexos!R252,Plexos!U252)</f>
        <v>407143.47477008548</v>
      </c>
      <c r="D252" s="4">
        <f>SUM(Plexos!Y252,Plexos!AB252,Plexos!AE252,Plexos!AH252,Plexos!AK252,Plexos!AN252)</f>
        <v>425489.09242743836</v>
      </c>
      <c r="E252" s="4">
        <f>SUM(Plexos!AR252,Plexos!AU252,Plexos!AX252,Plexos!BA252,Plexos!BD252,Plexos!BG252)</f>
        <v>381190.39294200484</v>
      </c>
      <c r="G252" s="4">
        <f>SUM(Plexos!D252,Plexos!G252,Plexos!J252,Plexos!M252,Plexos!P252,Plexos!S252)</f>
        <v>38939.717602792327</v>
      </c>
      <c r="H252" s="4">
        <f>SUM(Plexos!W252,Plexos!Z252,Plexos!AC252,Plexos!AF252,Plexos!AI252,Plexos!AL252)</f>
        <v>40220.603228215085</v>
      </c>
      <c r="I252" s="4">
        <f>SUM(Plexos!AP252,Plexos!AS252,Plexos!AV252,Plexos!AY252,Plexos!BB252,Plexos!BE252)</f>
        <v>37237.899814100238</v>
      </c>
      <c r="K252" s="4">
        <f>SUM(Plexos!E252,Plexos!H252,Plexos!K252,Plexos!N252,Plexos!Q252,Plexos!T252)</f>
        <v>188.25579975579973</v>
      </c>
      <c r="L252" s="4">
        <f>SUM(Plexos!X252,Plexos!AA252,Plexos!AD252,Plexos!AG252,Plexos!AJ252,Plexos!AM252)</f>
        <v>266.63888888888891</v>
      </c>
      <c r="M252" s="4">
        <f>SUM(Plexos!AQ252,Plexos!AT252,Plexos!AW252,Plexos!AZ252,Plexos!BC252,Plexos!BF252)</f>
        <v>57.805555555555806</v>
      </c>
      <c r="O252" s="4">
        <f t="shared" si="30"/>
        <v>446271.44817263359</v>
      </c>
      <c r="P252" s="4">
        <f t="shared" si="31"/>
        <v>465976.3345445423</v>
      </c>
      <c r="Q252" s="4">
        <f t="shared" si="32"/>
        <v>418486.09831166064</v>
      </c>
    </row>
    <row r="253" spans="1:17" x14ac:dyDescent="0.25">
      <c r="A253">
        <f t="shared" si="29"/>
        <v>2037</v>
      </c>
      <c r="B253" s="1">
        <f>Base!A252</f>
        <v>50345</v>
      </c>
      <c r="C253" s="4">
        <f>SUM(Plexos!F253,Plexos!I253,Plexos!L253,Plexos!O253,Plexos!R253,Plexos!U253)</f>
        <v>408506.82367008546</v>
      </c>
      <c r="D253" s="4">
        <f>SUM(Plexos!Y253,Plexos!AB253,Plexos!AE253,Plexos!AH253,Plexos!AK253,Plexos!AN253)</f>
        <v>427005.94111620006</v>
      </c>
      <c r="E253" s="4">
        <f>SUM(Plexos!AR253,Plexos!AU253,Plexos!AX253,Plexos!BA253,Plexos!BD253,Plexos!BG253)</f>
        <v>382343.49158944108</v>
      </c>
      <c r="G253" s="4">
        <f>SUM(Plexos!D253,Plexos!G253,Plexos!J253,Plexos!M253,Plexos!P253,Plexos!S253)</f>
        <v>38970.127802792325</v>
      </c>
      <c r="H253" s="4">
        <f>SUM(Plexos!W253,Plexos!Z253,Plexos!AC253,Plexos!AF253,Plexos!AI253,Plexos!AL253)</f>
        <v>40258.795399320727</v>
      </c>
      <c r="I253" s="4">
        <f>SUM(Plexos!AP253,Plexos!AS253,Plexos!AV253,Plexos!AY253,Plexos!BB253,Plexos!BE253)</f>
        <v>37257.30460522139</v>
      </c>
      <c r="K253" s="4">
        <f>SUM(Plexos!E253,Plexos!H253,Plexos!K253,Plexos!N253,Plexos!Q253,Plexos!T253)</f>
        <v>187.25579975579976</v>
      </c>
      <c r="L253" s="4">
        <f>SUM(Plexos!X253,Plexos!AA253,Plexos!AD253,Plexos!AG253,Plexos!AJ253,Plexos!AM253)</f>
        <v>267.01388888888891</v>
      </c>
      <c r="M253" s="4">
        <f>SUM(Plexos!AQ253,Plexos!AT253,Plexos!AW253,Plexos!AZ253,Plexos!BC253,Plexos!BF253)</f>
        <v>57.180555555555806</v>
      </c>
      <c r="O253" s="4">
        <f t="shared" si="30"/>
        <v>447664.20727263356</v>
      </c>
      <c r="P253" s="4">
        <f t="shared" si="31"/>
        <v>467531.75040440966</v>
      </c>
      <c r="Q253" s="4">
        <f t="shared" si="32"/>
        <v>419657.97675021802</v>
      </c>
    </row>
    <row r="254" spans="1:17" x14ac:dyDescent="0.25">
      <c r="A254">
        <f t="shared" si="29"/>
        <v>2037</v>
      </c>
      <c r="B254" s="1">
        <f>Base!A253</f>
        <v>50375</v>
      </c>
      <c r="C254" s="4">
        <f>SUM(Plexos!F254,Plexos!I254,Plexos!L254,Plexos!O254,Plexos!R254,Plexos!U254)</f>
        <v>409765.17247008544</v>
      </c>
      <c r="D254" s="4">
        <f>SUM(Plexos!Y254,Plexos!AB254,Plexos!AE254,Plexos!AH254,Plexos!AK254,Plexos!AN254)</f>
        <v>428416.63916418597</v>
      </c>
      <c r="E254" s="4">
        <f>SUM(Plexos!AR254,Plexos!AU254,Plexos!AX254,Plexos!BA254,Plexos!BD254,Plexos!BG254)</f>
        <v>383395.84777949529</v>
      </c>
      <c r="G254" s="4">
        <f>SUM(Plexos!D254,Plexos!G254,Plexos!J254,Plexos!M254,Plexos!P254,Plexos!S254)</f>
        <v>39186.127802792325</v>
      </c>
      <c r="H254" s="4">
        <f>SUM(Plexos!W254,Plexos!Z254,Plexos!AC254,Plexos!AF254,Plexos!AI254,Plexos!AL254)</f>
        <v>40491.086200754617</v>
      </c>
      <c r="I254" s="4">
        <f>SUM(Plexos!AP254,Plexos!AS254,Plexos!AV254,Plexos!AY254,Plexos!BB254,Plexos!BE254)</f>
        <v>37451.474936923914</v>
      </c>
      <c r="K254" s="4">
        <f>SUM(Plexos!E254,Plexos!H254,Plexos!K254,Plexos!N254,Plexos!Q254,Plexos!T254)</f>
        <v>187.00579975579976</v>
      </c>
      <c r="L254" s="4">
        <f>SUM(Plexos!X254,Plexos!AA254,Plexos!AD254,Plexos!AG254,Plexos!AJ254,Plexos!AM254)</f>
        <v>267.38888888888891</v>
      </c>
      <c r="M254" s="4">
        <f>SUM(Plexos!AQ254,Plexos!AT254,Plexos!AW254,Plexos!AZ254,Plexos!BC254,Plexos!BF254)</f>
        <v>56.555555555555813</v>
      </c>
      <c r="O254" s="4">
        <f t="shared" si="30"/>
        <v>449138.3060726336</v>
      </c>
      <c r="P254" s="4">
        <f t="shared" si="31"/>
        <v>469175.11425382947</v>
      </c>
      <c r="Q254" s="4">
        <f t="shared" si="32"/>
        <v>420903.8782719748</v>
      </c>
    </row>
    <row r="255" spans="1:17" x14ac:dyDescent="0.25">
      <c r="A255">
        <f t="shared" si="29"/>
        <v>2038</v>
      </c>
      <c r="B255" s="1">
        <f>Base!A254</f>
        <v>50406</v>
      </c>
      <c r="C255" s="4">
        <f>SUM(Plexos!F255,Plexos!I255,Plexos!L255,Plexos!O255,Plexos!R255,Plexos!U255)</f>
        <v>410560.52137008548</v>
      </c>
      <c r="D255" s="4">
        <f>SUM(Plexos!Y255,Plexos!AB255,Plexos!AE255,Plexos!AH255,Plexos!AK255,Plexos!AN255)</f>
        <v>429344.6471438196</v>
      </c>
      <c r="E255" s="4">
        <f>SUM(Plexos!AR255,Plexos!AU255,Plexos!AX255,Plexos!BA255,Plexos!BD255,Plexos!BG255)</f>
        <v>384011.99759073753</v>
      </c>
      <c r="G255" s="4">
        <f>SUM(Plexos!D255,Plexos!G255,Plexos!J255,Plexos!M255,Plexos!P255,Plexos!S255)</f>
        <v>39238.739502715522</v>
      </c>
      <c r="H255" s="4">
        <f>SUM(Plexos!W255,Plexos!Z255,Plexos!AC255,Plexos!AF255,Plexos!AI255,Plexos!AL255)</f>
        <v>40554.576032607612</v>
      </c>
      <c r="I255" s="4">
        <f>SUM(Plexos!AP255,Plexos!AS255,Plexos!AV255,Plexos!AY255,Plexos!BB255,Plexos!BE255)</f>
        <v>37489.179069874364</v>
      </c>
      <c r="K255" s="4">
        <f>SUM(Plexos!E255,Plexos!H255,Plexos!K255,Plexos!N255,Plexos!Q255,Plexos!T255)</f>
        <v>186.00579975579973</v>
      </c>
      <c r="L255" s="4">
        <f>SUM(Plexos!X255,Plexos!AA255,Plexos!AD255,Plexos!AG255,Plexos!AJ255,Plexos!AM255)</f>
        <v>266.76388888888891</v>
      </c>
      <c r="M255" s="4">
        <f>SUM(Plexos!AQ255,Plexos!AT255,Plexos!AW255,Plexos!AZ255,Plexos!BC255,Plexos!BF255)</f>
        <v>55.930555555555813</v>
      </c>
      <c r="O255" s="4">
        <f t="shared" si="30"/>
        <v>449985.26667255681</v>
      </c>
      <c r="P255" s="4">
        <f t="shared" si="31"/>
        <v>470165.98706531606</v>
      </c>
      <c r="Q255" s="4">
        <f t="shared" si="32"/>
        <v>421557.10721616744</v>
      </c>
    </row>
    <row r="256" spans="1:17" x14ac:dyDescent="0.25">
      <c r="A256">
        <f t="shared" si="29"/>
        <v>2038</v>
      </c>
      <c r="B256" s="1">
        <f>Base!A255</f>
        <v>50437</v>
      </c>
      <c r="C256" s="4">
        <f>SUM(Plexos!F256,Plexos!I256,Plexos!L256,Plexos!O256,Plexos!R256,Plexos!U256)</f>
        <v>410566.87017008546</v>
      </c>
      <c r="D256" s="4">
        <f>SUM(Plexos!Y256,Plexos!AB256,Plexos!AE256,Plexos!AH256,Plexos!AK256,Plexos!AN256)</f>
        <v>429448.83797845198</v>
      </c>
      <c r="E256" s="4">
        <f>SUM(Plexos!AR256,Plexos!AU256,Plexos!AX256,Plexos!BA256,Plexos!BD256,Plexos!BG256)</f>
        <v>383888.82552544621</v>
      </c>
      <c r="G256" s="4">
        <f>SUM(Plexos!D256,Plexos!G256,Plexos!J256,Plexos!M256,Plexos!P256,Plexos!S256)</f>
        <v>39239.739502715522</v>
      </c>
      <c r="H256" s="4">
        <f>SUM(Plexos!W256,Plexos!Z256,Plexos!AC256,Plexos!AF256,Plexos!AI256,Plexos!AL256)</f>
        <v>40562.716741559772</v>
      </c>
      <c r="I256" s="4">
        <f>SUM(Plexos!AP256,Plexos!AS256,Plexos!AV256,Plexos!AY256,Plexos!BB256,Plexos!BE256)</f>
        <v>37480.166941762312</v>
      </c>
      <c r="K256" s="4">
        <f>SUM(Plexos!E256,Plexos!H256,Plexos!K256,Plexos!N256,Plexos!Q256,Plexos!T256)</f>
        <v>185.94329975579976</v>
      </c>
      <c r="L256" s="4">
        <f>SUM(Plexos!X256,Plexos!AA256,Plexos!AD256,Plexos!AG256,Plexos!AJ256,Plexos!AM256)</f>
        <v>267.13888888888891</v>
      </c>
      <c r="M256" s="4">
        <f>SUM(Plexos!AQ256,Plexos!AT256,Plexos!AW256,Plexos!AZ256,Plexos!BC256,Plexos!BF256)</f>
        <v>55.305555555555813</v>
      </c>
      <c r="O256" s="4">
        <f t="shared" si="30"/>
        <v>449992.55297255679</v>
      </c>
      <c r="P256" s="4">
        <f t="shared" si="31"/>
        <v>470278.69360890065</v>
      </c>
      <c r="Q256" s="4">
        <f t="shared" si="32"/>
        <v>421424.29802276409</v>
      </c>
    </row>
    <row r="257" spans="1:17" x14ac:dyDescent="0.25">
      <c r="A257">
        <f t="shared" si="29"/>
        <v>2038</v>
      </c>
      <c r="B257" s="1">
        <f>Base!A256</f>
        <v>50465</v>
      </c>
      <c r="C257" s="4">
        <f>SUM(Plexos!F257,Plexos!I257,Plexos!L257,Plexos!O257,Plexos!R257,Plexos!U257)</f>
        <v>410672.21907008544</v>
      </c>
      <c r="D257" s="4">
        <f>SUM(Plexos!Y257,Plexos!AB257,Plexos!AE257,Plexos!AH257,Plexos!AK257,Plexos!AN257)</f>
        <v>429655.70380584389</v>
      </c>
      <c r="E257" s="4">
        <f>SUM(Plexos!AR257,Plexos!AU257,Plexos!AX257,Plexos!BA257,Plexos!BD257,Plexos!BG257)</f>
        <v>383859.85839665768</v>
      </c>
      <c r="G257" s="4">
        <f>SUM(Plexos!D257,Plexos!G257,Plexos!J257,Plexos!M257,Plexos!P257,Plexos!S257)</f>
        <v>39231.739502715522</v>
      </c>
      <c r="H257" s="4">
        <f>SUM(Plexos!W257,Plexos!Z257,Plexos!AC257,Plexos!AF257,Plexos!AI257,Plexos!AL257)</f>
        <v>40563.681301446268</v>
      </c>
      <c r="I257" s="4">
        <f>SUM(Plexos!AP257,Plexos!AS257,Plexos!AV257,Plexos!AY257,Plexos!BB257,Plexos!BE257)</f>
        <v>37460.038146038671</v>
      </c>
      <c r="K257" s="4">
        <f>SUM(Plexos!E257,Plexos!H257,Plexos!K257,Plexos!N257,Plexos!Q257,Plexos!T257)</f>
        <v>185.88079975579973</v>
      </c>
      <c r="L257" s="4">
        <f>SUM(Plexos!X257,Plexos!AA257,Plexos!AD257,Plexos!AG257,Plexos!AJ257,Plexos!AM257)</f>
        <v>268.01388888888891</v>
      </c>
      <c r="M257" s="4">
        <f>SUM(Plexos!AQ257,Plexos!AT257,Plexos!AW257,Plexos!AZ257,Plexos!BC257,Plexos!BF257)</f>
        <v>54.680555555555813</v>
      </c>
      <c r="O257" s="4">
        <f t="shared" si="30"/>
        <v>450089.83937255677</v>
      </c>
      <c r="P257" s="4">
        <f t="shared" si="31"/>
        <v>470487.39899617905</v>
      </c>
      <c r="Q257" s="4">
        <f t="shared" si="32"/>
        <v>421374.5770982519</v>
      </c>
    </row>
    <row r="258" spans="1:17" x14ac:dyDescent="0.25">
      <c r="A258">
        <f t="shared" si="29"/>
        <v>2038</v>
      </c>
      <c r="B258" s="1">
        <f>Base!A257</f>
        <v>50496</v>
      </c>
      <c r="C258" s="4">
        <f>SUM(Plexos!F258,Plexos!I258,Plexos!L258,Plexos!O258,Plexos!R258,Plexos!U258)</f>
        <v>410586.56797008548</v>
      </c>
      <c r="D258" s="4">
        <f>SUM(Plexos!Y258,Plexos!AB258,Plexos!AE258,Plexos!AH258,Plexos!AK258,Plexos!AN258)</f>
        <v>429664.47138222877</v>
      </c>
      <c r="E258" s="4">
        <f>SUM(Plexos!AR258,Plexos!AU258,Plexos!AX258,Plexos!BA258,Plexos!BD258,Plexos!BG258)</f>
        <v>383649.9411254467</v>
      </c>
      <c r="G258" s="4">
        <f>SUM(Plexos!D258,Plexos!G258,Plexos!J258,Plexos!M258,Plexos!P258,Plexos!S258)</f>
        <v>39230.739502715522</v>
      </c>
      <c r="H258" s="4">
        <f>SUM(Plexos!W258,Plexos!Z258,Plexos!AC258,Plexos!AF258,Plexos!AI258,Plexos!AL258)</f>
        <v>40575.028438166664</v>
      </c>
      <c r="I258" s="4">
        <f>SUM(Plexos!AP258,Plexos!AS258,Plexos!AV258,Plexos!AY258,Plexos!BB258,Plexos!BE258)</f>
        <v>37442.924100355827</v>
      </c>
      <c r="K258" s="4">
        <f>SUM(Plexos!E258,Plexos!H258,Plexos!K258,Plexos!N258,Plexos!Q258,Plexos!T258)</f>
        <v>186.38079975579973</v>
      </c>
      <c r="L258" s="4">
        <f>SUM(Plexos!X258,Plexos!AA258,Plexos!AD258,Plexos!AG258,Plexos!AJ258,Plexos!AM258)</f>
        <v>268.38888888888891</v>
      </c>
      <c r="M258" s="4">
        <f>SUM(Plexos!AQ258,Plexos!AT258,Plexos!AW258,Plexos!AZ258,Plexos!BC258,Plexos!BF258)</f>
        <v>54.055555555555813</v>
      </c>
      <c r="O258" s="4">
        <f t="shared" si="30"/>
        <v>450003.68827255681</v>
      </c>
      <c r="P258" s="4">
        <f t="shared" si="31"/>
        <v>470507.88870928431</v>
      </c>
      <c r="Q258" s="4">
        <f t="shared" si="32"/>
        <v>421146.92078135809</v>
      </c>
    </row>
    <row r="259" spans="1:17" x14ac:dyDescent="0.25">
      <c r="A259">
        <f t="shared" si="29"/>
        <v>2038</v>
      </c>
      <c r="B259" s="1">
        <f>Base!A258</f>
        <v>50526</v>
      </c>
      <c r="C259" s="4">
        <f>SUM(Plexos!F259,Plexos!I259,Plexos!L259,Plexos!O259,Plexos!R259,Plexos!U259)</f>
        <v>410403.91677008546</v>
      </c>
      <c r="D259" s="4">
        <f>SUM(Plexos!Y259,Plexos!AB259,Plexos!AE259,Plexos!AH259,Plexos!AK259,Plexos!AN259)</f>
        <v>429572.21983845707</v>
      </c>
      <c r="E259" s="4">
        <f>SUM(Plexos!AR259,Plexos!AU259,Plexos!AX259,Plexos!BA259,Plexos!BD259,Plexos!BG259)</f>
        <v>383348.25679453288</v>
      </c>
      <c r="G259" s="4">
        <f>SUM(Plexos!D259,Plexos!G259,Plexos!J259,Plexos!M259,Plexos!P259,Plexos!S259)</f>
        <v>39147.739502715522</v>
      </c>
      <c r="H259" s="4">
        <f>SUM(Plexos!W259,Plexos!Z259,Plexos!AC259,Plexos!AF259,Plexos!AI259,Plexos!AL259)</f>
        <v>40497.541286793115</v>
      </c>
      <c r="I259" s="4">
        <f>SUM(Plexos!AP259,Plexos!AS259,Plexos!AV259,Plexos!AY259,Plexos!BB259,Plexos!BE259)</f>
        <v>37352.348703116615</v>
      </c>
      <c r="K259" s="4">
        <f>SUM(Plexos!E259,Plexos!H259,Plexos!K259,Plexos!N259,Plexos!Q259,Plexos!T259)</f>
        <v>186.88079975579976</v>
      </c>
      <c r="L259" s="4">
        <f>SUM(Plexos!X259,Plexos!AA259,Plexos!AD259,Plexos!AG259,Plexos!AJ259,Plexos!AM259)</f>
        <v>269.76388888888891</v>
      </c>
      <c r="M259" s="4">
        <f>SUM(Plexos!AQ259,Plexos!AT259,Plexos!AW259,Plexos!AZ259,Plexos!BC259,Plexos!BF259)</f>
        <v>53.430555555555813</v>
      </c>
      <c r="O259" s="4">
        <f t="shared" si="30"/>
        <v>449738.53707255679</v>
      </c>
      <c r="P259" s="4">
        <f t="shared" si="31"/>
        <v>470339.52501413907</v>
      </c>
      <c r="Q259" s="4">
        <f t="shared" si="32"/>
        <v>420754.03605320508</v>
      </c>
    </row>
    <row r="260" spans="1:17" x14ac:dyDescent="0.25">
      <c r="A260">
        <f t="shared" ref="A260:A323" si="33">YEAR(B260)</f>
        <v>2038</v>
      </c>
      <c r="B260" s="1">
        <f>Base!A259</f>
        <v>50557</v>
      </c>
      <c r="C260" s="4">
        <f>SUM(Plexos!F260,Plexos!I260,Plexos!L260,Plexos!O260,Plexos!R260,Plexos!U260)</f>
        <v>410047.26567008544</v>
      </c>
      <c r="D260" s="4">
        <f>SUM(Plexos!Y260,Plexos!AB260,Plexos!AE260,Plexos!AH260,Plexos!AK260,Plexos!AN260)</f>
        <v>429301.04158855107</v>
      </c>
      <c r="E260" s="4">
        <f>SUM(Plexos!AR260,Plexos!AU260,Plexos!AX260,Plexos!BA260,Plexos!BD260,Plexos!BG260)</f>
        <v>382881.38188238308</v>
      </c>
      <c r="G260" s="4">
        <f>SUM(Plexos!D260,Plexos!G260,Plexos!J260,Plexos!M260,Plexos!P260,Plexos!S260)</f>
        <v>39170.739502715522</v>
      </c>
      <c r="H260" s="4">
        <f>SUM(Plexos!W260,Plexos!Z260,Plexos!AC260,Plexos!AF260,Plexos!AI260,Plexos!AL260)</f>
        <v>40530.44460808509</v>
      </c>
      <c r="I260" s="4">
        <f>SUM(Plexos!AP260,Plexos!AS260,Plexos!AV260,Plexos!AY260,Plexos!BB260,Plexos!BE260)</f>
        <v>37362.214136110284</v>
      </c>
      <c r="K260" s="4">
        <f>SUM(Plexos!E260,Plexos!H260,Plexos!K260,Plexos!N260,Plexos!Q260,Plexos!T260)</f>
        <v>187.38079975579976</v>
      </c>
      <c r="L260" s="4">
        <f>SUM(Plexos!X260,Plexos!AA260,Plexos!AD260,Plexos!AG260,Plexos!AJ260,Plexos!AM260)</f>
        <v>270.13888888888897</v>
      </c>
      <c r="M260" s="4">
        <f>SUM(Plexos!AQ260,Plexos!AT260,Plexos!AW260,Plexos!AZ260,Plexos!BC260,Plexos!BF260)</f>
        <v>52.805555555555813</v>
      </c>
      <c r="O260" s="4">
        <f t="shared" ref="O260:O323" si="34">SUM(C260,G260,K260)</f>
        <v>449405.38597255677</v>
      </c>
      <c r="P260" s="4">
        <f t="shared" ref="P260:P323" si="35">SUM(D260,H260,L260)</f>
        <v>470101.62508552504</v>
      </c>
      <c r="Q260" s="4">
        <f t="shared" ref="Q260:Q323" si="36">SUM(E260,I260,M260)</f>
        <v>420296.40157404891</v>
      </c>
    </row>
    <row r="261" spans="1:17" x14ac:dyDescent="0.25">
      <c r="A261">
        <f t="shared" si="33"/>
        <v>2038</v>
      </c>
      <c r="B261" s="1">
        <f>Base!A260</f>
        <v>50587</v>
      </c>
      <c r="C261" s="4">
        <f>SUM(Plexos!F261,Plexos!I261,Plexos!L261,Plexos!O261,Plexos!R261,Plexos!U261)</f>
        <v>410011.61447008548</v>
      </c>
      <c r="D261" s="4">
        <f>SUM(Plexos!Y261,Plexos!AB261,Plexos!AE261,Plexos!AH261,Plexos!AK261,Plexos!AN261)</f>
        <v>429365.16150165343</v>
      </c>
      <c r="E261" s="4">
        <f>SUM(Plexos!AR261,Plexos!AU261,Plexos!AX261,Plexos!BA261,Plexos!BD261,Plexos!BG261)</f>
        <v>382714.98809806781</v>
      </c>
      <c r="G261" s="4">
        <f>SUM(Plexos!D261,Plexos!G261,Plexos!J261,Plexos!M261,Plexos!P261,Plexos!S261)</f>
        <v>39020.739502715522</v>
      </c>
      <c r="H261" s="4">
        <f>SUM(Plexos!W261,Plexos!Z261,Plexos!AC261,Plexos!AF261,Plexos!AI261,Plexos!AL261)</f>
        <v>40355.080531080202</v>
      </c>
      <c r="I261" s="4">
        <f>SUM(Plexos!AP261,Plexos!AS261,Plexos!AV261,Plexos!AY261,Plexos!BB261,Plexos!BE261)</f>
        <v>37256.313265504417</v>
      </c>
      <c r="K261" s="4">
        <f>SUM(Plexos!E261,Plexos!H261,Plexos!K261,Plexos!N261,Plexos!Q261,Plexos!T261)</f>
        <v>187.25579975579976</v>
      </c>
      <c r="L261" s="4">
        <f>SUM(Plexos!X261,Plexos!AA261,Plexos!AD261,Plexos!AG261,Plexos!AJ261,Plexos!AM261)</f>
        <v>270.51388888888891</v>
      </c>
      <c r="M261" s="4">
        <f>SUM(Plexos!AQ261,Plexos!AT261,Plexos!AW261,Plexos!AZ261,Plexos!BC261,Plexos!BF261)</f>
        <v>52.180555555555813</v>
      </c>
      <c r="O261" s="4">
        <f t="shared" si="34"/>
        <v>449219.60977255681</v>
      </c>
      <c r="P261" s="4">
        <f t="shared" si="35"/>
        <v>469990.75592162251</v>
      </c>
      <c r="Q261" s="4">
        <f t="shared" si="36"/>
        <v>420023.48191912781</v>
      </c>
    </row>
    <row r="262" spans="1:17" x14ac:dyDescent="0.25">
      <c r="A262">
        <f t="shared" si="33"/>
        <v>2038</v>
      </c>
      <c r="B262" s="1">
        <f>Base!A261</f>
        <v>50618</v>
      </c>
      <c r="C262" s="4">
        <f>SUM(Plexos!F262,Plexos!I262,Plexos!L262,Plexos!O262,Plexos!R262,Plexos!U262)</f>
        <v>410072.96337008546</v>
      </c>
      <c r="D262" s="4">
        <f>SUM(Plexos!Y262,Plexos!AB262,Plexos!AE262,Plexos!AH262,Plexos!AK262,Plexos!AN262)</f>
        <v>429530.54649321572</v>
      </c>
      <c r="E262" s="4">
        <f>SUM(Plexos!AR262,Plexos!AU262,Plexos!AX262,Plexos!BA262,Plexos!BD262,Plexos!BG262)</f>
        <v>382638.41910740815</v>
      </c>
      <c r="G262" s="4">
        <f>SUM(Plexos!D262,Plexos!G262,Plexos!J262,Plexos!M262,Plexos!P262,Plexos!S262)</f>
        <v>38991.739502715522</v>
      </c>
      <c r="H262" s="4">
        <f>SUM(Plexos!W262,Plexos!Z262,Plexos!AC262,Plexos!AF262,Plexos!AI262,Plexos!AL262)</f>
        <v>40334.173500300538</v>
      </c>
      <c r="I262" s="4">
        <f>SUM(Plexos!AP262,Plexos!AS262,Plexos!AV262,Plexos!AY262,Plexos!BB262,Plexos!BE262)</f>
        <v>37216.25910418063</v>
      </c>
      <c r="K262" s="4">
        <f>SUM(Plexos!E262,Plexos!H262,Plexos!K262,Plexos!N262,Plexos!Q262,Plexos!T262)</f>
        <v>188.50579975579976</v>
      </c>
      <c r="L262" s="4">
        <f>SUM(Plexos!X262,Plexos!AA262,Plexos!AD262,Plexos!AG262,Plexos!AJ262,Plexos!AM262)</f>
        <v>270.88888888888897</v>
      </c>
      <c r="M262" s="4">
        <f>SUM(Plexos!AQ262,Plexos!AT262,Plexos!AW262,Plexos!AZ262,Plexos!BC262,Plexos!BF262)</f>
        <v>51.555555555555813</v>
      </c>
      <c r="O262" s="4">
        <f t="shared" si="34"/>
        <v>449253.20867255679</v>
      </c>
      <c r="P262" s="4">
        <f t="shared" si="35"/>
        <v>470135.60888240515</v>
      </c>
      <c r="Q262" s="4">
        <f t="shared" si="36"/>
        <v>419906.23376714432</v>
      </c>
    </row>
    <row r="263" spans="1:17" x14ac:dyDescent="0.25">
      <c r="A263">
        <f t="shared" si="33"/>
        <v>2038</v>
      </c>
      <c r="B263" s="1">
        <f>Base!A262</f>
        <v>50649</v>
      </c>
      <c r="C263" s="4">
        <f>SUM(Plexos!F263,Plexos!I263,Plexos!L263,Plexos!O263,Plexos!R263,Plexos!U263)</f>
        <v>410457.31227008544</v>
      </c>
      <c r="D263" s="4">
        <f>SUM(Plexos!Y263,Plexos!AB263,Plexos!AE263,Plexos!AH263,Plexos!AK263,Plexos!AN263)</f>
        <v>430035.20586371142</v>
      </c>
      <c r="E263" s="4">
        <f>SUM(Plexos!AR263,Plexos!AU263,Plexos!AX263,Plexos!BA263,Plexos!BD263,Plexos!BG263)</f>
        <v>382863.99337064213</v>
      </c>
      <c r="G263" s="4">
        <f>SUM(Plexos!D263,Plexos!G263,Plexos!J263,Plexos!M263,Plexos!P263,Plexos!S263)</f>
        <v>38975.739502715522</v>
      </c>
      <c r="H263" s="4">
        <f>SUM(Plexos!W263,Plexos!Z263,Plexos!AC263,Plexos!AF263,Plexos!AI263,Plexos!AL263)</f>
        <v>40326.668349902582</v>
      </c>
      <c r="I263" s="4">
        <f>SUM(Plexos!AP263,Plexos!AS263,Plexos!AV263,Plexos!AY263,Plexos!BB263,Plexos!BE263)</f>
        <v>37189.059478469615</v>
      </c>
      <c r="K263" s="4">
        <f>SUM(Plexos!E263,Plexos!H263,Plexos!K263,Plexos!N263,Plexos!Q263,Plexos!T263)</f>
        <v>190.63079975579976</v>
      </c>
      <c r="L263" s="4">
        <f>SUM(Plexos!X263,Plexos!AA263,Plexos!AD263,Plexos!AG263,Plexos!AJ263,Plexos!AM263)</f>
        <v>272.26388888888891</v>
      </c>
      <c r="M263" s="4">
        <f>SUM(Plexos!AQ263,Plexos!AT263,Plexos!AW263,Plexos!AZ263,Plexos!BC263,Plexos!BF263)</f>
        <v>50.930555555555813</v>
      </c>
      <c r="O263" s="4">
        <f t="shared" si="34"/>
        <v>449623.68257255678</v>
      </c>
      <c r="P263" s="4">
        <f t="shared" si="35"/>
        <v>470634.13810250291</v>
      </c>
      <c r="Q263" s="4">
        <f t="shared" si="36"/>
        <v>420103.98340466729</v>
      </c>
    </row>
    <row r="264" spans="1:17" x14ac:dyDescent="0.25">
      <c r="A264">
        <f t="shared" si="33"/>
        <v>2038</v>
      </c>
      <c r="B264" s="1">
        <f>Base!A263</f>
        <v>50679</v>
      </c>
      <c r="C264" s="4">
        <f>SUM(Plexos!F264,Plexos!I264,Plexos!L264,Plexos!O264,Plexos!R264,Plexos!U264)</f>
        <v>411559.66107008548</v>
      </c>
      <c r="D264" s="4">
        <f>SUM(Plexos!Y264,Plexos!AB264,Plexos!AE264,Plexos!AH264,Plexos!AK264,Plexos!AN264)</f>
        <v>431285.02424085757</v>
      </c>
      <c r="E264" s="4">
        <f>SUM(Plexos!AR264,Plexos!AU264,Plexos!AX264,Plexos!BA264,Plexos!BD264,Plexos!BG264)</f>
        <v>383767.04367491556</v>
      </c>
      <c r="G264" s="4">
        <f>SUM(Plexos!D264,Plexos!G264,Plexos!J264,Plexos!M264,Plexos!P264,Plexos!S264)</f>
        <v>39052.739502715522</v>
      </c>
      <c r="H264" s="4">
        <f>SUM(Plexos!W264,Plexos!Z264,Plexos!AC264,Plexos!AF264,Plexos!AI264,Plexos!AL264)</f>
        <v>40417.141302143871</v>
      </c>
      <c r="I264" s="4">
        <f>SUM(Plexos!AP264,Plexos!AS264,Plexos!AV264,Plexos!AY264,Plexos!BB264,Plexos!BE264)</f>
        <v>37248.190381983222</v>
      </c>
      <c r="K264" s="4">
        <f>SUM(Plexos!E264,Plexos!H264,Plexos!K264,Plexos!N264,Plexos!Q264,Plexos!T264)</f>
        <v>188.25579975579976</v>
      </c>
      <c r="L264" s="4">
        <f>SUM(Plexos!X264,Plexos!AA264,Plexos!AD264,Plexos!AG264,Plexos!AJ264,Plexos!AM264)</f>
        <v>271.63888888888891</v>
      </c>
      <c r="M264" s="4">
        <f>SUM(Plexos!AQ264,Plexos!AT264,Plexos!AW264,Plexos!AZ264,Plexos!BC264,Plexos!BF264)</f>
        <v>50.305555555555813</v>
      </c>
      <c r="O264" s="4">
        <f t="shared" si="34"/>
        <v>450800.65637255681</v>
      </c>
      <c r="P264" s="4">
        <f t="shared" si="35"/>
        <v>471973.80443189031</v>
      </c>
      <c r="Q264" s="4">
        <f t="shared" si="36"/>
        <v>421065.53961245436</v>
      </c>
    </row>
    <row r="265" spans="1:17" x14ac:dyDescent="0.25">
      <c r="A265">
        <f t="shared" si="33"/>
        <v>2038</v>
      </c>
      <c r="B265" s="1">
        <f>Base!A264</f>
        <v>50710</v>
      </c>
      <c r="C265" s="4">
        <f>SUM(Plexos!F265,Plexos!I265,Plexos!L265,Plexos!O265,Plexos!R265,Plexos!U265)</f>
        <v>412924.00997008546</v>
      </c>
      <c r="D265" s="4">
        <f>SUM(Plexos!Y265,Plexos!AB265,Plexos!AE265,Plexos!AH265,Plexos!AK265,Plexos!AN265)</f>
        <v>432807.97167356929</v>
      </c>
      <c r="E265" s="4">
        <f>SUM(Plexos!AR265,Plexos!AU265,Plexos!AX265,Plexos!BA265,Plexos!BD265,Plexos!BG265)</f>
        <v>384915.32930868957</v>
      </c>
      <c r="G265" s="4">
        <f>SUM(Plexos!D265,Plexos!G265,Plexos!J265,Plexos!M265,Plexos!P265,Plexos!S265)</f>
        <v>39083.739502715522</v>
      </c>
      <c r="H265" s="4">
        <f>SUM(Plexos!W265,Plexos!Z265,Plexos!AC265,Plexos!AF265,Plexos!AI265,Plexos!AL265)</f>
        <v>40455.913163599864</v>
      </c>
      <c r="I265" s="4">
        <f>SUM(Plexos!AP265,Plexos!AS265,Plexos!AV265,Plexos!AY265,Plexos!BB265,Plexos!BE265)</f>
        <v>37268.279146139394</v>
      </c>
      <c r="K265" s="4">
        <f>SUM(Plexos!E265,Plexos!H265,Plexos!K265,Plexos!N265,Plexos!Q265,Plexos!T265)</f>
        <v>187.25579975579976</v>
      </c>
      <c r="L265" s="4">
        <f>SUM(Plexos!X265,Plexos!AA265,Plexos!AD265,Plexos!AG265,Plexos!AJ265,Plexos!AM265)</f>
        <v>272.01388888888891</v>
      </c>
      <c r="M265" s="4">
        <f>SUM(Plexos!AQ265,Plexos!AT265,Plexos!AW265,Plexos!AZ265,Plexos!BC265,Plexos!BF265)</f>
        <v>49.680555555555813</v>
      </c>
      <c r="O265" s="4">
        <f t="shared" si="34"/>
        <v>452195.00527255679</v>
      </c>
      <c r="P265" s="4">
        <f t="shared" si="35"/>
        <v>473535.89872605802</v>
      </c>
      <c r="Q265" s="4">
        <f t="shared" si="36"/>
        <v>422233.28901038453</v>
      </c>
    </row>
    <row r="266" spans="1:17" x14ac:dyDescent="0.25">
      <c r="A266">
        <f t="shared" si="33"/>
        <v>2038</v>
      </c>
      <c r="B266" s="1">
        <f>Base!A265</f>
        <v>50740</v>
      </c>
      <c r="C266" s="4">
        <f>SUM(Plexos!F266,Plexos!I266,Plexos!L266,Plexos!O266,Plexos!R266,Plexos!U266)</f>
        <v>414181.3587700855</v>
      </c>
      <c r="D266" s="4">
        <f>SUM(Plexos!Y266,Plexos!AB266,Plexos!AE266,Plexos!AH266,Plexos!AK266,Plexos!AN266)</f>
        <v>434222.61186317803</v>
      </c>
      <c r="E266" s="4">
        <f>SUM(Plexos!AR266,Plexos!AU266,Plexos!AX266,Plexos!BA266,Plexos!BD266,Plexos!BG266)</f>
        <v>385961.32799196552</v>
      </c>
      <c r="G266" s="4">
        <f>SUM(Plexos!D266,Plexos!G266,Plexos!J266,Plexos!M266,Plexos!P266,Plexos!S266)</f>
        <v>39299.739502715522</v>
      </c>
      <c r="H266" s="4">
        <f>SUM(Plexos!W266,Plexos!Z266,Plexos!AC266,Plexos!AF266,Plexos!AI266,Plexos!AL266)</f>
        <v>40688.746217428867</v>
      </c>
      <c r="I266" s="4">
        <f>SUM(Plexos!AP266,Plexos!AS266,Plexos!AV266,Plexos!AY266,Plexos!BB266,Plexos!BE266)</f>
        <v>37461.87050369881</v>
      </c>
      <c r="K266" s="4">
        <f>SUM(Plexos!E266,Plexos!H266,Plexos!K266,Plexos!N266,Plexos!Q266,Plexos!T266)</f>
        <v>187.00579975579976</v>
      </c>
      <c r="L266" s="4">
        <f>SUM(Plexos!X266,Plexos!AA266,Plexos!AD266,Plexos!AG266,Plexos!AJ266,Plexos!AM266)</f>
        <v>272.38888888888891</v>
      </c>
      <c r="M266" s="4">
        <f>SUM(Plexos!AQ266,Plexos!AT266,Plexos!AW266,Plexos!AZ266,Plexos!BC266,Plexos!BF266)</f>
        <v>49.055555555555813</v>
      </c>
      <c r="O266" s="4">
        <f t="shared" si="34"/>
        <v>453668.10407255683</v>
      </c>
      <c r="P266" s="4">
        <f t="shared" si="35"/>
        <v>475183.74696949578</v>
      </c>
      <c r="Q266" s="4">
        <f t="shared" si="36"/>
        <v>423472.2540512199</v>
      </c>
    </row>
    <row r="267" spans="1:17" x14ac:dyDescent="0.25">
      <c r="A267">
        <f t="shared" si="33"/>
        <v>2039</v>
      </c>
      <c r="B267" s="1">
        <f>Base!A266</f>
        <v>50771</v>
      </c>
      <c r="C267" s="4">
        <f>SUM(Plexos!F267,Plexos!I267,Plexos!L267,Plexos!O267,Plexos!R267,Plexos!U267)</f>
        <v>414976.70767008548</v>
      </c>
      <c r="D267" s="4">
        <f>SUM(Plexos!Y267,Plexos!AB267,Plexos!AE267,Plexos!AH267,Plexos!AK267,Plexos!AN267)</f>
        <v>435154.35290039721</v>
      </c>
      <c r="E267" s="4">
        <f>SUM(Plexos!AR267,Plexos!AU267,Plexos!AX267,Plexos!BA267,Plexos!BD267,Plexos!BG267)</f>
        <v>386573.5407350738</v>
      </c>
      <c r="G267" s="4">
        <f>SUM(Plexos!D267,Plexos!G267,Plexos!J267,Plexos!M267,Plexos!P267,Plexos!S267)</f>
        <v>39352.478853229244</v>
      </c>
      <c r="H267" s="4">
        <f>SUM(Plexos!W267,Plexos!Z267,Plexos!AC267,Plexos!AF267,Plexos!AI267,Plexos!AL267)</f>
        <v>40752.486541735649</v>
      </c>
      <c r="I267" s="4">
        <f>SUM(Plexos!AP267,Plexos!AS267,Plexos!AV267,Plexos!AY267,Plexos!BB267,Plexos!BE267)</f>
        <v>37499.541621264158</v>
      </c>
      <c r="K267" s="4">
        <f>SUM(Plexos!E267,Plexos!H267,Plexos!K267,Plexos!N267,Plexos!Q267,Plexos!T267)</f>
        <v>186.00579975579976</v>
      </c>
      <c r="L267" s="4">
        <f>SUM(Plexos!X267,Plexos!AA267,Plexos!AD267,Plexos!AG267,Plexos!AJ267,Plexos!AM267)</f>
        <v>271.76388888888891</v>
      </c>
      <c r="M267" s="4">
        <f>SUM(Plexos!AQ267,Plexos!AT267,Plexos!AW267,Plexos!AZ267,Plexos!BC267,Plexos!BF267)</f>
        <v>48.43055555555582</v>
      </c>
      <c r="O267" s="4">
        <f t="shared" si="34"/>
        <v>454515.19232307054</v>
      </c>
      <c r="P267" s="4">
        <f t="shared" si="35"/>
        <v>476178.60333102173</v>
      </c>
      <c r="Q267" s="4">
        <f t="shared" si="36"/>
        <v>424121.51291189349</v>
      </c>
    </row>
    <row r="268" spans="1:17" x14ac:dyDescent="0.25">
      <c r="A268">
        <f t="shared" si="33"/>
        <v>2039</v>
      </c>
      <c r="B268" s="1">
        <f>Base!A267</f>
        <v>50802</v>
      </c>
      <c r="C268" s="4">
        <f>SUM(Plexos!F268,Plexos!I268,Plexos!L268,Plexos!O268,Plexos!R268,Plexos!U268)</f>
        <v>414981.05647008546</v>
      </c>
      <c r="D268" s="4">
        <f>SUM(Plexos!Y268,Plexos!AB268,Plexos!AE268,Plexos!AH268,Plexos!AK268,Plexos!AN268)</f>
        <v>435257.93735758745</v>
      </c>
      <c r="E268" s="4">
        <f>SUM(Plexos!AR268,Plexos!AU268,Plexos!AX268,Plexos!BA268,Plexos!BD268,Plexos!BG268)</f>
        <v>386447.5513212604</v>
      </c>
      <c r="G268" s="4">
        <f>SUM(Plexos!D268,Plexos!G268,Plexos!J268,Plexos!M268,Plexos!P268,Plexos!S268)</f>
        <v>39353.478853229244</v>
      </c>
      <c r="H268" s="4">
        <f>SUM(Plexos!W268,Plexos!Z268,Plexos!AC268,Plexos!AF268,Plexos!AI268,Plexos!AL268)</f>
        <v>40760.571450371885</v>
      </c>
      <c r="I268" s="4">
        <f>SUM(Plexos!AP268,Plexos!AS268,Plexos!AV268,Plexos!AY268,Plexos!BB268,Plexos!BE268)</f>
        <v>37490.621905598782</v>
      </c>
      <c r="K268" s="4">
        <f>SUM(Plexos!E268,Plexos!H268,Plexos!K268,Plexos!N268,Plexos!Q268,Plexos!T268)</f>
        <v>185.94329975579976</v>
      </c>
      <c r="L268" s="4">
        <f>SUM(Plexos!X268,Plexos!AA268,Plexos!AD268,Plexos!AG268,Plexos!AJ268,Plexos!AM268)</f>
        <v>272.13888888888891</v>
      </c>
      <c r="M268" s="4">
        <f>SUM(Plexos!AQ268,Plexos!AT268,Plexos!AW268,Plexos!AZ268,Plexos!BC268,Plexos!BF268)</f>
        <v>47.80555555555582</v>
      </c>
      <c r="O268" s="4">
        <f t="shared" si="34"/>
        <v>454520.47862307052</v>
      </c>
      <c r="P268" s="4">
        <f t="shared" si="35"/>
        <v>476290.6476968482</v>
      </c>
      <c r="Q268" s="4">
        <f t="shared" si="36"/>
        <v>423985.97878241475</v>
      </c>
    </row>
    <row r="269" spans="1:17" x14ac:dyDescent="0.25">
      <c r="A269">
        <f t="shared" si="33"/>
        <v>2039</v>
      </c>
      <c r="B269" s="1">
        <f>Base!A268</f>
        <v>50830</v>
      </c>
      <c r="C269" s="4">
        <f>SUM(Plexos!F269,Plexos!I269,Plexos!L269,Plexos!O269,Plexos!R269,Plexos!U269)</f>
        <v>415087.4053700855</v>
      </c>
      <c r="D269" s="4">
        <f>SUM(Plexos!Y269,Plexos!AB269,Plexos!AE269,Plexos!AH269,Plexos!AK269,Plexos!AN269)</f>
        <v>435467.68091617641</v>
      </c>
      <c r="E269" s="4">
        <f>SUM(Plexos!AR269,Plexos!AU269,Plexos!AX269,Plexos!BA269,Plexos!BD269,Plexos!BG269)</f>
        <v>386418.29032274068</v>
      </c>
      <c r="G269" s="4">
        <f>SUM(Plexos!D269,Plexos!G269,Plexos!J269,Plexos!M269,Plexos!P269,Plexos!S269)</f>
        <v>39346.478853229244</v>
      </c>
      <c r="H269" s="4">
        <f>SUM(Plexos!W269,Plexos!Z269,Plexos!AC269,Plexos!AF269,Plexos!AI269,Plexos!AL269)</f>
        <v>40762.595750451233</v>
      </c>
      <c r="I269" s="4">
        <f>SUM(Plexos!AP269,Plexos!AS269,Plexos!AV269,Plexos!AY269,Plexos!BB269,Plexos!BE269)</f>
        <v>37471.510856813977</v>
      </c>
      <c r="K269" s="4">
        <f>SUM(Plexos!E269,Plexos!H269,Plexos!K269,Plexos!N269,Plexos!Q269,Plexos!T269)</f>
        <v>185.88079975579976</v>
      </c>
      <c r="L269" s="4">
        <f>SUM(Plexos!X269,Plexos!AA269,Plexos!AD269,Plexos!AG269,Plexos!AJ269,Plexos!AM269)</f>
        <v>273.01388888888891</v>
      </c>
      <c r="M269" s="4">
        <f>SUM(Plexos!AQ269,Plexos!AT269,Plexos!AW269,Plexos!AZ269,Plexos!BC269,Plexos!BF269)</f>
        <v>47.18055555555582</v>
      </c>
      <c r="O269" s="4">
        <f t="shared" si="34"/>
        <v>454619.76502307056</v>
      </c>
      <c r="P269" s="4">
        <f t="shared" si="35"/>
        <v>476503.29055551649</v>
      </c>
      <c r="Q269" s="4">
        <f t="shared" si="36"/>
        <v>423936.98173511022</v>
      </c>
    </row>
    <row r="270" spans="1:17" x14ac:dyDescent="0.25">
      <c r="A270">
        <f t="shared" si="33"/>
        <v>2039</v>
      </c>
      <c r="B270" s="1">
        <f>Base!A269</f>
        <v>50861</v>
      </c>
      <c r="C270" s="4">
        <f>SUM(Plexos!F270,Plexos!I270,Plexos!L270,Plexos!O270,Plexos!R270,Plexos!U270)</f>
        <v>414998.75427008548</v>
      </c>
      <c r="D270" s="4">
        <f>SUM(Plexos!Y270,Plexos!AB270,Plexos!AE270,Plexos!AH270,Plexos!AK270,Plexos!AN270)</f>
        <v>435474.60813765146</v>
      </c>
      <c r="E270" s="4">
        <f>SUM(Plexos!AR270,Plexos!AU270,Plexos!AX270,Plexos!BA270,Plexos!BD270,Plexos!BG270)</f>
        <v>386204.89559929806</v>
      </c>
      <c r="G270" s="4">
        <f>SUM(Plexos!D270,Plexos!G270,Plexos!J270,Plexos!M270,Plexos!P270,Plexos!S270)</f>
        <v>39344.478853229244</v>
      </c>
      <c r="H270" s="4">
        <f>SUM(Plexos!W270,Plexos!Z270,Plexos!AC270,Plexos!AF270,Plexos!AI270,Plexos!AL270)</f>
        <v>40773.139090899946</v>
      </c>
      <c r="I270" s="4">
        <f>SUM(Plexos!AP270,Plexos!AS270,Plexos!AV270,Plexos!AY270,Plexos!BB270,Plexos!BE270)</f>
        <v>37453.231723843914</v>
      </c>
      <c r="K270" s="4">
        <f>SUM(Plexos!E270,Plexos!H270,Plexos!K270,Plexos!N270,Plexos!Q270,Plexos!T270)</f>
        <v>186.38079975579976</v>
      </c>
      <c r="L270" s="4">
        <f>SUM(Plexos!X270,Plexos!AA270,Plexos!AD270,Plexos!AG270,Plexos!AJ270,Plexos!AM270)</f>
        <v>273.38888888888891</v>
      </c>
      <c r="M270" s="4">
        <f>SUM(Plexos!AQ270,Plexos!AT270,Plexos!AW270,Plexos!AZ270,Plexos!BC270,Plexos!BF270)</f>
        <v>46.555555555555827</v>
      </c>
      <c r="O270" s="4">
        <f t="shared" si="34"/>
        <v>454529.61392307054</v>
      </c>
      <c r="P270" s="4">
        <f t="shared" si="35"/>
        <v>476521.1361174403</v>
      </c>
      <c r="Q270" s="4">
        <f t="shared" si="36"/>
        <v>423704.68287869752</v>
      </c>
    </row>
    <row r="271" spans="1:17" x14ac:dyDescent="0.25">
      <c r="A271">
        <f t="shared" si="33"/>
        <v>2039</v>
      </c>
      <c r="B271" s="1">
        <f>Base!A270</f>
        <v>50891</v>
      </c>
      <c r="C271" s="4">
        <f>SUM(Plexos!F271,Plexos!I271,Plexos!L271,Plexos!O271,Plexos!R271,Plexos!U271)</f>
        <v>414818.10307008546</v>
      </c>
      <c r="D271" s="4">
        <f>SUM(Plexos!Y271,Plexos!AB271,Plexos!AE271,Plexos!AH271,Plexos!AK271,Plexos!AN271)</f>
        <v>435385.52369653096</v>
      </c>
      <c r="E271" s="4">
        <f>SUM(Plexos!AR271,Plexos!AU271,Plexos!AX271,Plexos!BA271,Plexos!BD271,Plexos!BG271)</f>
        <v>385904.65465818142</v>
      </c>
      <c r="G271" s="4">
        <f>SUM(Plexos!D271,Plexos!G271,Plexos!J271,Plexos!M271,Plexos!P271,Plexos!S271)</f>
        <v>39260.478853229244</v>
      </c>
      <c r="H271" s="4">
        <f>SUM(Plexos!W271,Plexos!Z271,Plexos!AC271,Plexos!AF271,Plexos!AI271,Plexos!AL271)</f>
        <v>40694.42829620371</v>
      </c>
      <c r="I271" s="4">
        <f>SUM(Plexos!AP271,Plexos!AS271,Plexos!AV271,Plexos!AY271,Plexos!BB271,Plexos!BE271)</f>
        <v>37362.073260548219</v>
      </c>
      <c r="K271" s="4">
        <f>SUM(Plexos!E271,Plexos!H271,Plexos!K271,Plexos!N271,Plexos!Q271,Plexos!T271)</f>
        <v>186.88079975579976</v>
      </c>
      <c r="L271" s="4">
        <f>SUM(Plexos!X271,Plexos!AA271,Plexos!AD271,Plexos!AG271,Plexos!AJ271,Plexos!AM271)</f>
        <v>274.76388888888891</v>
      </c>
      <c r="M271" s="4">
        <f>SUM(Plexos!AQ271,Plexos!AT271,Plexos!AW271,Plexos!AZ271,Plexos!BC271,Plexos!BF271)</f>
        <v>45.930555555555827</v>
      </c>
      <c r="O271" s="4">
        <f t="shared" si="34"/>
        <v>454265.46272307052</v>
      </c>
      <c r="P271" s="4">
        <f t="shared" si="35"/>
        <v>476354.71588162356</v>
      </c>
      <c r="Q271" s="4">
        <f t="shared" si="36"/>
        <v>423312.65847428521</v>
      </c>
    </row>
    <row r="272" spans="1:17" x14ac:dyDescent="0.25">
      <c r="A272">
        <f t="shared" si="33"/>
        <v>2039</v>
      </c>
      <c r="B272" s="1">
        <f>Base!A271</f>
        <v>50922</v>
      </c>
      <c r="C272" s="4">
        <f>SUM(Plexos!F272,Plexos!I272,Plexos!L272,Plexos!O272,Plexos!R272,Plexos!U272)</f>
        <v>414460.4519700855</v>
      </c>
      <c r="D272" s="4">
        <f>SUM(Plexos!Y272,Plexos!AB272,Plexos!AE272,Plexos!AH272,Plexos!AK272,Plexos!AN272)</f>
        <v>435114.1300018538</v>
      </c>
      <c r="E272" s="4">
        <f>SUM(Plexos!AR272,Plexos!AU272,Plexos!AX272,Plexos!BA272,Plexos!BD272,Plexos!BG272)</f>
        <v>385436.94025049696</v>
      </c>
      <c r="G272" s="4">
        <f>SUM(Plexos!D272,Plexos!G272,Plexos!J272,Plexos!M272,Plexos!P272,Plexos!S272)</f>
        <v>39283.478853229244</v>
      </c>
      <c r="H272" s="4">
        <f>SUM(Plexos!W272,Plexos!Z272,Plexos!AC272,Plexos!AF272,Plexos!AI272,Plexos!AL272)</f>
        <v>40727.418121543364</v>
      </c>
      <c r="I272" s="4">
        <f>SUM(Plexos!AP272,Plexos!AS272,Plexos!AV272,Plexos!AY272,Plexos!BB272,Plexos!BE272)</f>
        <v>37371.915190081832</v>
      </c>
      <c r="K272" s="4">
        <f>SUM(Plexos!E272,Plexos!H272,Plexos!K272,Plexos!N272,Plexos!Q272,Plexos!T272)</f>
        <v>187.38079975579976</v>
      </c>
      <c r="L272" s="4">
        <f>SUM(Plexos!X272,Plexos!AA272,Plexos!AD272,Plexos!AG272,Plexos!AJ272,Plexos!AM272)</f>
        <v>275.13888888888891</v>
      </c>
      <c r="M272" s="4">
        <f>SUM(Plexos!AQ272,Plexos!AT272,Plexos!AW272,Plexos!AZ272,Plexos!BC272,Plexos!BF272)</f>
        <v>45.305555555555827</v>
      </c>
      <c r="O272" s="4">
        <f t="shared" si="34"/>
        <v>453931.31162307056</v>
      </c>
      <c r="P272" s="4">
        <f t="shared" si="35"/>
        <v>476116.68701228604</v>
      </c>
      <c r="Q272" s="4">
        <f t="shared" si="36"/>
        <v>422854.16099613433</v>
      </c>
    </row>
    <row r="273" spans="1:17" x14ac:dyDescent="0.25">
      <c r="A273">
        <f t="shared" si="33"/>
        <v>2039</v>
      </c>
      <c r="B273" s="1">
        <f>Base!A272</f>
        <v>50952</v>
      </c>
      <c r="C273" s="4">
        <f>SUM(Plexos!F273,Plexos!I273,Plexos!L273,Plexos!O273,Plexos!R273,Plexos!U273)</f>
        <v>414424.80077008548</v>
      </c>
      <c r="D273" s="4">
        <f>SUM(Plexos!Y273,Plexos!AB273,Plexos!AE273,Plexos!AH273,Plexos!AK273,Plexos!AN273)</f>
        <v>435179.81216039613</v>
      </c>
      <c r="E273" s="4">
        <f>SUM(Plexos!AR273,Plexos!AU273,Plexos!AX273,Plexos!BA273,Plexos!BD273,Plexos!BG273)</f>
        <v>385269.670388564</v>
      </c>
      <c r="G273" s="4">
        <f>SUM(Plexos!D273,Plexos!G273,Plexos!J273,Plexos!M273,Plexos!P273,Plexos!S273)</f>
        <v>39131.478853229244</v>
      </c>
      <c r="H273" s="4">
        <f>SUM(Plexos!W273,Plexos!Z273,Plexos!AC273,Plexos!AF273,Plexos!AI273,Plexos!AL273)</f>
        <v>40549.829936296832</v>
      </c>
      <c r="I273" s="4">
        <f>SUM(Plexos!AP273,Plexos!AS273,Plexos!AV273,Plexos!AY273,Plexos!BB273,Plexos!BE273)</f>
        <v>37264.339102329322</v>
      </c>
      <c r="K273" s="4">
        <f>SUM(Plexos!E273,Plexos!H273,Plexos!K273,Plexos!N273,Plexos!Q273,Plexos!T273)</f>
        <v>187.25579975579976</v>
      </c>
      <c r="L273" s="4">
        <f>SUM(Plexos!X273,Plexos!AA273,Plexos!AD273,Plexos!AG273,Plexos!AJ273,Plexos!AM273)</f>
        <v>275.51388888888891</v>
      </c>
      <c r="M273" s="4">
        <f>SUM(Plexos!AQ273,Plexos!AT273,Plexos!AW273,Plexos!AZ273,Plexos!BC273,Plexos!BF273)</f>
        <v>44.680555555555827</v>
      </c>
      <c r="O273" s="4">
        <f t="shared" si="34"/>
        <v>453743.53542307054</v>
      </c>
      <c r="P273" s="4">
        <f t="shared" si="35"/>
        <v>476005.15598558186</v>
      </c>
      <c r="Q273" s="4">
        <f t="shared" si="36"/>
        <v>422578.6900464489</v>
      </c>
    </row>
    <row r="274" spans="1:17" x14ac:dyDescent="0.25">
      <c r="A274">
        <f t="shared" si="33"/>
        <v>2039</v>
      </c>
      <c r="B274" s="1">
        <f>Base!A273</f>
        <v>50983</v>
      </c>
      <c r="C274" s="4">
        <f>SUM(Plexos!F274,Plexos!I274,Plexos!L274,Plexos!O274,Plexos!R274,Plexos!U274)</f>
        <v>414485.14967008546</v>
      </c>
      <c r="D274" s="4">
        <f>SUM(Plexos!Y274,Plexos!AB274,Plexos!AE274,Plexos!AH274,Plexos!AK274,Plexos!AN274)</f>
        <v>435346.04773883265</v>
      </c>
      <c r="E274" s="4">
        <f>SUM(Plexos!AR274,Plexos!AU274,Plexos!AX274,Plexos!BA274,Plexos!BD274,Plexos!BG274)</f>
        <v>385190.67914978496</v>
      </c>
      <c r="G274" s="4">
        <f>SUM(Plexos!D274,Plexos!G274,Plexos!J274,Plexos!M274,Plexos!P274,Plexos!S274)</f>
        <v>39105.478853229244</v>
      </c>
      <c r="H274" s="4">
        <f>SUM(Plexos!W274,Plexos!Z274,Plexos!AC274,Plexos!AF274,Plexos!AI274,Plexos!AL274)</f>
        <v>40532.105748559195</v>
      </c>
      <c r="I274" s="4">
        <f>SUM(Plexos!AP274,Plexos!AS274,Plexos!AV274,Plexos!AY274,Plexos!BB274,Plexos!BE274)</f>
        <v>37227.149337888644</v>
      </c>
      <c r="K274" s="4">
        <f>SUM(Plexos!E274,Plexos!H274,Plexos!K274,Plexos!N274,Plexos!Q274,Plexos!T274)</f>
        <v>188.50579975579976</v>
      </c>
      <c r="L274" s="4">
        <f>SUM(Plexos!X274,Plexos!AA274,Plexos!AD274,Plexos!AG274,Plexos!AJ274,Plexos!AM274)</f>
        <v>275.88888888888886</v>
      </c>
      <c r="M274" s="4">
        <f>SUM(Plexos!AQ274,Plexos!AT274,Plexos!AW274,Plexos!AZ274,Plexos!BC274,Plexos!BF274)</f>
        <v>44.055555555555827</v>
      </c>
      <c r="O274" s="4">
        <f t="shared" si="34"/>
        <v>453779.13432307052</v>
      </c>
      <c r="P274" s="4">
        <f t="shared" si="35"/>
        <v>476154.0423762807</v>
      </c>
      <c r="Q274" s="4">
        <f t="shared" si="36"/>
        <v>422461.88404322916</v>
      </c>
    </row>
    <row r="275" spans="1:17" x14ac:dyDescent="0.25">
      <c r="A275">
        <f t="shared" si="33"/>
        <v>2039</v>
      </c>
      <c r="B275" s="1">
        <f>Base!A274</f>
        <v>51014</v>
      </c>
      <c r="C275" s="4">
        <f>SUM(Plexos!F275,Plexos!I275,Plexos!L275,Plexos!O275,Plexos!R275,Plexos!U275)</f>
        <v>414865.4985700855</v>
      </c>
      <c r="D275" s="4">
        <f>SUM(Plexos!Y275,Plexos!AB275,Plexos!AE275,Plexos!AH275,Plexos!AK275,Plexos!AN275)</f>
        <v>435849.31482734327</v>
      </c>
      <c r="E275" s="4">
        <f>SUM(Plexos!AR275,Plexos!AU275,Plexos!AX275,Plexos!BA275,Plexos!BD275,Plexos!BG275)</f>
        <v>385410.03775307955</v>
      </c>
      <c r="G275" s="4">
        <f>SUM(Plexos!D275,Plexos!G275,Plexos!J275,Plexos!M275,Plexos!P275,Plexos!S275)</f>
        <v>39086.478853229244</v>
      </c>
      <c r="H275" s="4">
        <f>SUM(Plexos!W275,Plexos!Z275,Plexos!AC275,Plexos!AF275,Plexos!AI275,Plexos!AL275)</f>
        <v>40521.37717653127</v>
      </c>
      <c r="I275" s="4">
        <f>SUM(Plexos!AP275,Plexos!AS275,Plexos!AV275,Plexos!AY275,Plexos!BB275,Plexos!BE275)</f>
        <v>37197.281113807185</v>
      </c>
      <c r="K275" s="4">
        <f>SUM(Plexos!E275,Plexos!H275,Plexos!K275,Plexos!N275,Plexos!Q275,Plexos!T275)</f>
        <v>190.63079975579976</v>
      </c>
      <c r="L275" s="4">
        <f>SUM(Plexos!X275,Plexos!AA275,Plexos!AD275,Plexos!AG275,Plexos!AJ275,Plexos!AM275)</f>
        <v>277.26388888888886</v>
      </c>
      <c r="M275" s="4">
        <f>SUM(Plexos!AQ275,Plexos!AT275,Plexos!AW275,Plexos!AZ275,Plexos!BC275,Plexos!BF275)</f>
        <v>43.430555555555827</v>
      </c>
      <c r="O275" s="4">
        <f t="shared" si="34"/>
        <v>454142.60822307057</v>
      </c>
      <c r="P275" s="4">
        <f t="shared" si="35"/>
        <v>476647.95589276345</v>
      </c>
      <c r="Q275" s="4">
        <f t="shared" si="36"/>
        <v>422650.74942244228</v>
      </c>
    </row>
    <row r="276" spans="1:17" x14ac:dyDescent="0.25">
      <c r="A276">
        <f t="shared" si="33"/>
        <v>2039</v>
      </c>
      <c r="B276" s="1">
        <f>Base!A275</f>
        <v>51044</v>
      </c>
      <c r="C276" s="4">
        <f>SUM(Plexos!F276,Plexos!I276,Plexos!L276,Plexos!O276,Plexos!R276,Plexos!U276)</f>
        <v>415965.84737008548</v>
      </c>
      <c r="D276" s="4">
        <f>SUM(Plexos!Y276,Plexos!AB276,Plexos!AE276,Plexos!AH276,Plexos!AK276,Plexos!AN276)</f>
        <v>437101.45087974099</v>
      </c>
      <c r="E276" s="4">
        <f>SUM(Plexos!AR276,Plexos!AU276,Plexos!AX276,Plexos!BA276,Plexos!BD276,Plexos!BG276)</f>
        <v>386306.39887140982</v>
      </c>
      <c r="G276" s="4">
        <f>SUM(Plexos!D276,Plexos!G276,Plexos!J276,Plexos!M276,Plexos!P276,Plexos!S276)</f>
        <v>39163.478853229244</v>
      </c>
      <c r="H276" s="4">
        <f>SUM(Plexos!W276,Plexos!Z276,Plexos!AC276,Plexos!AF276,Plexos!AI276,Plexos!AL276)</f>
        <v>40612.153880730308</v>
      </c>
      <c r="I276" s="4">
        <f>SUM(Plexos!AP276,Plexos!AS276,Plexos!AV276,Plexos!AY276,Plexos!BB276,Plexos!BE276)</f>
        <v>37256.143019540905</v>
      </c>
      <c r="K276" s="4">
        <f>SUM(Plexos!E276,Plexos!H276,Plexos!K276,Plexos!N276,Plexos!Q276,Plexos!T276)</f>
        <v>188.25579975579976</v>
      </c>
      <c r="L276" s="4">
        <f>SUM(Plexos!X276,Plexos!AA276,Plexos!AD276,Plexos!AG276,Plexos!AJ276,Plexos!AM276)</f>
        <v>276.6388888888888</v>
      </c>
      <c r="M276" s="4">
        <f>SUM(Plexos!AQ276,Plexos!AT276,Plexos!AW276,Plexos!AZ276,Plexos!BC276,Plexos!BF276)</f>
        <v>42.805555555555827</v>
      </c>
      <c r="O276" s="4">
        <f t="shared" si="34"/>
        <v>455317.58202307054</v>
      </c>
      <c r="P276" s="4">
        <f t="shared" si="35"/>
        <v>477990.2436493602</v>
      </c>
      <c r="Q276" s="4">
        <f t="shared" si="36"/>
        <v>423605.34744650632</v>
      </c>
    </row>
    <row r="277" spans="1:17" x14ac:dyDescent="0.25">
      <c r="A277">
        <f t="shared" si="33"/>
        <v>2039</v>
      </c>
      <c r="B277" s="1">
        <f>Base!A276</f>
        <v>51075</v>
      </c>
      <c r="C277" s="4">
        <f>SUM(Plexos!F277,Plexos!I277,Plexos!L277,Plexos!O277,Plexos!R277,Plexos!U277)</f>
        <v>417327.19627008546</v>
      </c>
      <c r="D277" s="4">
        <f>SUM(Plexos!Y277,Plexos!AB277,Plexos!AE277,Plexos!AH277,Plexos!AK277,Plexos!AN277)</f>
        <v>438626.27093274449</v>
      </c>
      <c r="E277" s="4">
        <f>SUM(Plexos!AR277,Plexos!AU277,Plexos!AX277,Plexos!BA277,Plexos!BD277,Plexos!BG277)</f>
        <v>387446.21860574931</v>
      </c>
      <c r="G277" s="4">
        <f>SUM(Plexos!D277,Plexos!G277,Plexos!J277,Plexos!M277,Plexos!P277,Plexos!S277)</f>
        <v>39193.478853229244</v>
      </c>
      <c r="H277" s="4">
        <f>SUM(Plexos!W277,Plexos!Z277,Plexos!AC277,Plexos!AF277,Plexos!AI277,Plexos!AL277)</f>
        <v>40649.86095782429</v>
      </c>
      <c r="I277" s="4">
        <f>SUM(Plexos!AP277,Plexos!AS277,Plexos!AV277,Plexos!AY277,Plexos!BB277,Plexos!BE277)</f>
        <v>37275.360937565849</v>
      </c>
      <c r="K277" s="4">
        <f>SUM(Plexos!E277,Plexos!H277,Plexos!K277,Plexos!N277,Plexos!Q277,Plexos!T277)</f>
        <v>187.25579975579976</v>
      </c>
      <c r="L277" s="4">
        <f>SUM(Plexos!X277,Plexos!AA277,Plexos!AD277,Plexos!AG277,Plexos!AJ277,Plexos!AM277)</f>
        <v>277.0138888888888</v>
      </c>
      <c r="M277" s="4">
        <f>SUM(Plexos!AQ277,Plexos!AT277,Plexos!AW277,Plexos!AZ277,Plexos!BC277,Plexos!BF277)</f>
        <v>42.180555555555827</v>
      </c>
      <c r="O277" s="4">
        <f t="shared" si="34"/>
        <v>456707.93092307053</v>
      </c>
      <c r="P277" s="4">
        <f t="shared" si="35"/>
        <v>479553.14577945764</v>
      </c>
      <c r="Q277" s="4">
        <f t="shared" si="36"/>
        <v>424763.76009887073</v>
      </c>
    </row>
    <row r="278" spans="1:17" x14ac:dyDescent="0.25">
      <c r="A278">
        <f t="shared" si="33"/>
        <v>2039</v>
      </c>
      <c r="B278" s="1">
        <f>Base!A277</f>
        <v>51105</v>
      </c>
      <c r="C278" s="4">
        <f>SUM(Plexos!F278,Plexos!I278,Plexos!L278,Plexos!O278,Plexos!R278,Plexos!U278)</f>
        <v>418581.54507008544</v>
      </c>
      <c r="D278" s="4">
        <f>SUM(Plexos!Y278,Plexos!AB278,Plexos!AE278,Plexos!AH278,Plexos!AK278,Plexos!AN278)</f>
        <v>440042.62796167063</v>
      </c>
      <c r="E278" s="4">
        <f>SUM(Plexos!AR278,Plexos!AU278,Plexos!AX278,Plexos!BA278,Plexos!BD278,Plexos!BG278)</f>
        <v>388484.12278419547</v>
      </c>
      <c r="G278" s="4">
        <f>SUM(Plexos!D278,Plexos!G278,Plexos!J278,Plexos!M278,Plexos!P278,Plexos!S278)</f>
        <v>39410.478853229244</v>
      </c>
      <c r="H278" s="4">
        <f>SUM(Plexos!W278,Plexos!Z278,Plexos!AC278,Plexos!AF278,Plexos!AI278,Plexos!AL278)</f>
        <v>40884.168994984007</v>
      </c>
      <c r="I278" s="4">
        <f>SUM(Plexos!AP278,Plexos!AS278,Plexos!AV278,Plexos!AY278,Plexos!BB278,Plexos!BE278)</f>
        <v>37469.436165031017</v>
      </c>
      <c r="K278" s="4">
        <f>SUM(Plexos!E278,Plexos!H278,Plexos!K278,Plexos!N278,Plexos!Q278,Plexos!T278)</f>
        <v>187.00579975579976</v>
      </c>
      <c r="L278" s="4">
        <f>SUM(Plexos!X278,Plexos!AA278,Plexos!AD278,Plexos!AG278,Plexos!AJ278,Plexos!AM278)</f>
        <v>277.3888888888888</v>
      </c>
      <c r="M278" s="4">
        <f>SUM(Plexos!AQ278,Plexos!AT278,Plexos!AW278,Plexos!AZ278,Plexos!BC278,Plexos!BF278)</f>
        <v>41.555555555555827</v>
      </c>
      <c r="O278" s="4">
        <f t="shared" si="34"/>
        <v>458179.0297230705</v>
      </c>
      <c r="P278" s="4">
        <f t="shared" si="35"/>
        <v>481204.18584554351</v>
      </c>
      <c r="Q278" s="4">
        <f t="shared" si="36"/>
        <v>425995.11450478208</v>
      </c>
    </row>
    <row r="279" spans="1:17" x14ac:dyDescent="0.25">
      <c r="A279">
        <f t="shared" si="33"/>
        <v>2040</v>
      </c>
      <c r="B279" s="1">
        <f>Base!A278</f>
        <v>51136</v>
      </c>
      <c r="C279" s="4">
        <f>SUM(Plexos!F279,Plexos!I279,Plexos!L279,Plexos!O279,Plexos!R279,Plexos!U279)</f>
        <v>419374.89397008548</v>
      </c>
      <c r="D279" s="4">
        <f>SUM(Plexos!Y279,Plexos!AB279,Plexos!AE279,Plexos!AH279,Plexos!AK279,Plexos!AN279)</f>
        <v>440975.98230799544</v>
      </c>
      <c r="E279" s="4">
        <f>SUM(Plexos!AR279,Plexos!AU279,Plexos!AX279,Plexos!BA279,Plexos!BD279,Plexos!BG279)</f>
        <v>389090.65057242778</v>
      </c>
      <c r="G279" s="4">
        <f>SUM(Plexos!D279,Plexos!G279,Plexos!J279,Plexos!M279,Plexos!P279,Plexos!S279)</f>
        <v>39462.291815262593</v>
      </c>
      <c r="H279" s="4">
        <f>SUM(Plexos!W279,Plexos!Z279,Plexos!AC279,Plexos!AF279,Plexos!AI279,Plexos!AL279)</f>
        <v>40947.045871198883</v>
      </c>
      <c r="I279" s="4">
        <f>SUM(Plexos!AP279,Plexos!AS279,Plexos!AV279,Plexos!AY279,Plexos!BB279,Plexos!BE279)</f>
        <v>37506.150984660984</v>
      </c>
      <c r="K279" s="4">
        <f>SUM(Plexos!E279,Plexos!H279,Plexos!K279,Plexos!N279,Plexos!Q279,Plexos!T279)</f>
        <v>186.00579975579976</v>
      </c>
      <c r="L279" s="4">
        <f>SUM(Plexos!X279,Plexos!AA279,Plexos!AD279,Plexos!AG279,Plexos!AJ279,Plexos!AM279)</f>
        <v>276.7638888888888</v>
      </c>
      <c r="M279" s="4">
        <f>SUM(Plexos!AQ279,Plexos!AT279,Plexos!AW279,Plexos!AZ279,Plexos!BC279,Plexos!BF279)</f>
        <v>40.930555555555827</v>
      </c>
      <c r="O279" s="4">
        <f t="shared" si="34"/>
        <v>459023.19158510386</v>
      </c>
      <c r="P279" s="4">
        <f t="shared" si="35"/>
        <v>482199.79206808319</v>
      </c>
      <c r="Q279" s="4">
        <f t="shared" si="36"/>
        <v>426637.7321126443</v>
      </c>
    </row>
    <row r="280" spans="1:17" x14ac:dyDescent="0.25">
      <c r="A280">
        <f t="shared" si="33"/>
        <v>2040</v>
      </c>
      <c r="B280" s="1">
        <f>Base!A279</f>
        <v>51167</v>
      </c>
      <c r="C280" s="4">
        <f>SUM(Plexos!F280,Plexos!I280,Plexos!L280,Plexos!O280,Plexos!R280,Plexos!U280)</f>
        <v>419379.24287008547</v>
      </c>
      <c r="D280" s="4">
        <f>SUM(Plexos!Y280,Plexos!AB280,Plexos!AE280,Plexos!AH280,Plexos!AK280,Plexos!AN280)</f>
        <v>441081.05352651572</v>
      </c>
      <c r="E280" s="4">
        <f>SUM(Plexos!AR280,Plexos!AU280,Plexos!AX280,Plexos!BA280,Plexos!BD280,Plexos!BG280)</f>
        <v>388963.76223156601</v>
      </c>
      <c r="G280" s="4">
        <f>SUM(Plexos!D280,Plexos!G280,Plexos!J280,Plexos!M280,Plexos!P280,Plexos!S280)</f>
        <v>39464.291815262593</v>
      </c>
      <c r="H280" s="4">
        <f>SUM(Plexos!W280,Plexos!Z280,Plexos!AC280,Plexos!AF280,Plexos!AI280,Plexos!AL280)</f>
        <v>40956.13421615462</v>
      </c>
      <c r="I280" s="4">
        <f>SUM(Plexos!AP280,Plexos!AS280,Plexos!AV280,Plexos!AY280,Plexos!BB280,Plexos!BE280)</f>
        <v>37498.272993649603</v>
      </c>
      <c r="K280" s="4">
        <f>SUM(Plexos!E280,Plexos!H280,Plexos!K280,Plexos!N280,Plexos!Q280,Plexos!T280)</f>
        <v>185.94329975579976</v>
      </c>
      <c r="L280" s="4">
        <f>SUM(Plexos!X280,Plexos!AA280,Plexos!AD280,Plexos!AG280,Plexos!AJ280,Plexos!AM280)</f>
        <v>277.1388888888888</v>
      </c>
      <c r="M280" s="4">
        <f>SUM(Plexos!AQ280,Plexos!AT280,Plexos!AW280,Plexos!AZ280,Plexos!BC280,Plexos!BF280)</f>
        <v>40.305555555555827</v>
      </c>
      <c r="O280" s="4">
        <f t="shared" si="34"/>
        <v>459029.47798510385</v>
      </c>
      <c r="P280" s="4">
        <f t="shared" si="35"/>
        <v>482314.32663155923</v>
      </c>
      <c r="Q280" s="4">
        <f t="shared" si="36"/>
        <v>426502.34078077116</v>
      </c>
    </row>
    <row r="281" spans="1:17" x14ac:dyDescent="0.25">
      <c r="A281">
        <f t="shared" si="33"/>
        <v>2040</v>
      </c>
      <c r="B281" s="1">
        <f>Base!A280</f>
        <v>51196</v>
      </c>
      <c r="C281" s="4">
        <f>SUM(Plexos!F281,Plexos!I281,Plexos!L281,Plexos!O281,Plexos!R281,Plexos!U281)</f>
        <v>419481.59167008544</v>
      </c>
      <c r="D281" s="4">
        <f>SUM(Plexos!Y281,Plexos!AB281,Plexos!AE281,Plexos!AH281,Plexos!AK281,Plexos!AN281)</f>
        <v>441288.26208795456</v>
      </c>
      <c r="E281" s="4">
        <f>SUM(Plexos!AR281,Plexos!AU281,Plexos!AX281,Plexos!BA281,Plexos!BD281,Plexos!BG281)</f>
        <v>388929.64264333691</v>
      </c>
      <c r="G281" s="4">
        <f>SUM(Plexos!D281,Plexos!G281,Plexos!J281,Plexos!M281,Plexos!P281,Plexos!S281)</f>
        <v>39455.291815262593</v>
      </c>
      <c r="H281" s="4">
        <f>SUM(Plexos!W281,Plexos!Z281,Plexos!AC281,Plexos!AF281,Plexos!AI281,Plexos!AL281)</f>
        <v>40956.113508157156</v>
      </c>
      <c r="I281" s="4">
        <f>SUM(Plexos!AP281,Plexos!AS281,Plexos!AV281,Plexos!AY281,Plexos!BB281,Plexos!BE281)</f>
        <v>37477.296557202499</v>
      </c>
      <c r="K281" s="4">
        <f>SUM(Plexos!E281,Plexos!H281,Plexos!K281,Plexos!N281,Plexos!Q281,Plexos!T281)</f>
        <v>185.88079975579976</v>
      </c>
      <c r="L281" s="4">
        <f>SUM(Plexos!X281,Plexos!AA281,Plexos!AD281,Plexos!AG281,Plexos!AJ281,Plexos!AM281)</f>
        <v>278.0138888888888</v>
      </c>
      <c r="M281" s="4">
        <f>SUM(Plexos!AQ281,Plexos!AT281,Plexos!AW281,Plexos!AZ281,Plexos!BC281,Plexos!BF281)</f>
        <v>39.680555555555827</v>
      </c>
      <c r="O281" s="4">
        <f t="shared" si="34"/>
        <v>459122.76428510383</v>
      </c>
      <c r="P281" s="4">
        <f t="shared" si="35"/>
        <v>482522.38948500057</v>
      </c>
      <c r="Q281" s="4">
        <f t="shared" si="36"/>
        <v>426446.61975609494</v>
      </c>
    </row>
    <row r="282" spans="1:17" x14ac:dyDescent="0.25">
      <c r="A282">
        <f t="shared" si="33"/>
        <v>2040</v>
      </c>
      <c r="B282" s="1">
        <f>Base!A281</f>
        <v>51227</v>
      </c>
      <c r="C282" s="4">
        <f>SUM(Plexos!F282,Plexos!I282,Plexos!L282,Plexos!O282,Plexos!R282,Plexos!U282)</f>
        <v>419392.94057008543</v>
      </c>
      <c r="D282" s="4">
        <f>SUM(Plexos!Y282,Plexos!AB282,Plexos!AE282,Plexos!AH282,Plexos!AK282,Plexos!AN282)</f>
        <v>441296.47503671411</v>
      </c>
      <c r="E282" s="4">
        <f>SUM(Plexos!AR282,Plexos!AU282,Plexos!AX282,Plexos!BA282,Plexos!BD282,Plexos!BG282)</f>
        <v>388715.58368346444</v>
      </c>
      <c r="G282" s="4">
        <f>SUM(Plexos!D282,Plexos!G282,Plexos!J282,Plexos!M282,Plexos!P282,Plexos!S282)</f>
        <v>39452.291815262593</v>
      </c>
      <c r="H282" s="4">
        <f>SUM(Plexos!W282,Plexos!Z282,Plexos!AC282,Plexos!AF282,Plexos!AI282,Plexos!AL282)</f>
        <v>40965.813806225262</v>
      </c>
      <c r="I282" s="4">
        <f>SUM(Plexos!AP282,Plexos!AS282,Plexos!AV282,Plexos!AY282,Plexos!BB282,Plexos!BE282)</f>
        <v>37457.925308881648</v>
      </c>
      <c r="K282" s="4">
        <f>SUM(Plexos!E282,Plexos!H282,Plexos!K282,Plexos!N282,Plexos!Q282,Plexos!T282)</f>
        <v>186.38079975579976</v>
      </c>
      <c r="L282" s="4">
        <f>SUM(Plexos!X282,Plexos!AA282,Plexos!AD282,Plexos!AG282,Plexos!AJ282,Plexos!AM282)</f>
        <v>278.38888888888874</v>
      </c>
      <c r="M282" s="4">
        <f>SUM(Plexos!AQ282,Plexos!AT282,Plexos!AW282,Plexos!AZ282,Plexos!BC282,Plexos!BF282)</f>
        <v>39.055555555555827</v>
      </c>
      <c r="O282" s="4">
        <f t="shared" si="34"/>
        <v>459031.61318510381</v>
      </c>
      <c r="P282" s="4">
        <f t="shared" si="35"/>
        <v>482540.67773182824</v>
      </c>
      <c r="Q282" s="4">
        <f t="shared" si="36"/>
        <v>426212.56454790168</v>
      </c>
    </row>
    <row r="283" spans="1:17" x14ac:dyDescent="0.25">
      <c r="A283">
        <f t="shared" si="33"/>
        <v>2040</v>
      </c>
      <c r="B283" s="1">
        <f>Base!A282</f>
        <v>51257</v>
      </c>
      <c r="C283" s="4">
        <f>SUM(Plexos!F283,Plexos!I283,Plexos!L283,Plexos!O283,Plexos!R283,Plexos!U283)</f>
        <v>419208.28937008546</v>
      </c>
      <c r="D283" s="4">
        <f>SUM(Plexos!Y283,Plexos!AB283,Plexos!AE283,Plexos!AH283,Plexos!AK283,Plexos!AN283)</f>
        <v>441204.22343432164</v>
      </c>
      <c r="E283" s="4">
        <f>SUM(Plexos!AR283,Plexos!AU283,Plexos!AX283,Plexos!BA283,Plexos!BD283,Plexos!BG283)</f>
        <v>388411.36525132164</v>
      </c>
      <c r="G283" s="4">
        <f>SUM(Plexos!D283,Plexos!G283,Plexos!J283,Plexos!M283,Plexos!P283,Plexos!S283)</f>
        <v>39370.291815262593</v>
      </c>
      <c r="H283" s="4">
        <f>SUM(Plexos!W283,Plexos!Z283,Plexos!AC283,Plexos!AF283,Plexos!AI283,Plexos!AL283)</f>
        <v>40888.970047926574</v>
      </c>
      <c r="I283" s="4">
        <f>SUM(Plexos!AP283,Plexos!AS283,Plexos!AV283,Plexos!AY283,Plexos!BB283,Plexos!BE283)</f>
        <v>37368.914563869752</v>
      </c>
      <c r="K283" s="4">
        <f>SUM(Plexos!E283,Plexos!H283,Plexos!K283,Plexos!N283,Plexos!Q283,Plexos!T283)</f>
        <v>186.88079975579976</v>
      </c>
      <c r="L283" s="4">
        <f>SUM(Plexos!X283,Plexos!AA283,Plexos!AD283,Plexos!AG283,Plexos!AJ283,Plexos!AM283)</f>
        <v>279.76388888888874</v>
      </c>
      <c r="M283" s="4">
        <f>SUM(Plexos!AQ283,Plexos!AT283,Plexos!AW283,Plexos!AZ283,Plexos!BC283,Plexos!BF283)</f>
        <v>38.430555555555834</v>
      </c>
      <c r="O283" s="4">
        <f t="shared" si="34"/>
        <v>458765.46198510384</v>
      </c>
      <c r="P283" s="4">
        <f t="shared" si="35"/>
        <v>482372.9573711371</v>
      </c>
      <c r="Q283" s="4">
        <f t="shared" si="36"/>
        <v>425818.71037074697</v>
      </c>
    </row>
    <row r="284" spans="1:17" x14ac:dyDescent="0.25">
      <c r="A284">
        <f t="shared" si="33"/>
        <v>2040</v>
      </c>
      <c r="B284" s="1">
        <f>Base!A283</f>
        <v>51288</v>
      </c>
      <c r="C284" s="4">
        <f>SUM(Plexos!F284,Plexos!I284,Plexos!L284,Plexos!O284,Plexos!R284,Plexos!U284)</f>
        <v>418848.63827008544</v>
      </c>
      <c r="D284" s="4">
        <f>SUM(Plexos!Y284,Plexos!AB284,Plexos!AE284,Plexos!AH284,Plexos!AK284,Plexos!AN284)</f>
        <v>440931.42611924175</v>
      </c>
      <c r="E284" s="4">
        <f>SUM(Plexos!AR284,Plexos!AU284,Plexos!AX284,Plexos!BA284,Plexos!BD284,Plexos!BG284)</f>
        <v>387942.01584286068</v>
      </c>
      <c r="G284" s="4">
        <f>SUM(Plexos!D284,Plexos!G284,Plexos!J284,Plexos!M284,Plexos!P284,Plexos!S284)</f>
        <v>39392.291815262593</v>
      </c>
      <c r="H284" s="4">
        <f>SUM(Plexos!W284,Plexos!Z284,Plexos!AC284,Plexos!AF284,Plexos!AI284,Plexos!AL284)</f>
        <v>40921.022265778098</v>
      </c>
      <c r="I284" s="4">
        <f>SUM(Plexos!AP284,Plexos!AS284,Plexos!AV284,Plexos!AY284,Plexos!BB284,Plexos!BE284)</f>
        <v>37377.77755720674</v>
      </c>
      <c r="K284" s="4">
        <f>SUM(Plexos!E284,Plexos!H284,Plexos!K284,Plexos!N284,Plexos!Q284,Plexos!T284)</f>
        <v>187.38079975579976</v>
      </c>
      <c r="L284" s="4">
        <f>SUM(Plexos!X284,Plexos!AA284,Plexos!AD284,Plexos!AG284,Plexos!AJ284,Plexos!AM284)</f>
        <v>280.13888888888869</v>
      </c>
      <c r="M284" s="4">
        <f>SUM(Plexos!AQ284,Plexos!AT284,Plexos!AW284,Plexos!AZ284,Plexos!BC284,Plexos!BF284)</f>
        <v>37.805555555555834</v>
      </c>
      <c r="O284" s="4">
        <f t="shared" si="34"/>
        <v>458428.31088510383</v>
      </c>
      <c r="P284" s="4">
        <f t="shared" si="35"/>
        <v>482132.58727390872</v>
      </c>
      <c r="Q284" s="4">
        <f t="shared" si="36"/>
        <v>425357.59895562299</v>
      </c>
    </row>
    <row r="285" spans="1:17" x14ac:dyDescent="0.25">
      <c r="A285">
        <f t="shared" si="33"/>
        <v>2040</v>
      </c>
      <c r="B285" s="1">
        <f>Base!A284</f>
        <v>51318</v>
      </c>
      <c r="C285" s="4">
        <f>SUM(Plexos!F285,Plexos!I285,Plexos!L285,Plexos!O285,Plexos!R285,Plexos!U285)</f>
        <v>418811.98717008543</v>
      </c>
      <c r="D285" s="4">
        <f>SUM(Plexos!Y285,Plexos!AB285,Plexos!AE285,Plexos!AH285,Plexos!AK285,Plexos!AN285)</f>
        <v>440997.77654678468</v>
      </c>
      <c r="E285" s="4">
        <f>SUM(Plexos!AR285,Plexos!AU285,Plexos!AX285,Plexos!BA285,Plexos!BD285,Plexos!BG285)</f>
        <v>387772.70186323149</v>
      </c>
      <c r="G285" s="4">
        <f>SUM(Plexos!D285,Plexos!G285,Plexos!J285,Plexos!M285,Plexos!P285,Plexos!S285)</f>
        <v>39240.291815262593</v>
      </c>
      <c r="H285" s="4">
        <f>SUM(Plexos!W285,Plexos!Z285,Plexos!AC285,Plexos!AF285,Plexos!AI285,Plexos!AL285)</f>
        <v>40743.342477837883</v>
      </c>
      <c r="I285" s="4">
        <f>SUM(Plexos!AP285,Plexos!AS285,Plexos!AV285,Plexos!AY285,Plexos!BB285,Plexos!BE285)</f>
        <v>37270.38489472185</v>
      </c>
      <c r="K285" s="4">
        <f>SUM(Plexos!E285,Plexos!H285,Plexos!K285,Plexos!N285,Plexos!Q285,Plexos!T285)</f>
        <v>187.25579975579976</v>
      </c>
      <c r="L285" s="4">
        <f>SUM(Plexos!X285,Plexos!AA285,Plexos!AD285,Plexos!AG285,Plexos!AJ285,Plexos!AM285)</f>
        <v>280.51388888888869</v>
      </c>
      <c r="M285" s="4">
        <f>SUM(Plexos!AQ285,Plexos!AT285,Plexos!AW285,Plexos!AZ285,Plexos!BC285,Plexos!BF285)</f>
        <v>37.180555555555834</v>
      </c>
      <c r="O285" s="4">
        <f t="shared" si="34"/>
        <v>458239.53478510381</v>
      </c>
      <c r="P285" s="4">
        <f t="shared" si="35"/>
        <v>482021.63291351142</v>
      </c>
      <c r="Q285" s="4">
        <f t="shared" si="36"/>
        <v>425080.2673135089</v>
      </c>
    </row>
    <row r="286" spans="1:17" x14ac:dyDescent="0.25">
      <c r="A286">
        <f t="shared" si="33"/>
        <v>2040</v>
      </c>
      <c r="B286" s="1">
        <f>Base!A285</f>
        <v>51349</v>
      </c>
      <c r="C286" s="4">
        <f>SUM(Plexos!F286,Plexos!I286,Plexos!L286,Plexos!O286,Plexos!R286,Plexos!U286)</f>
        <v>418872.33597008546</v>
      </c>
      <c r="D286" s="4">
        <f>SUM(Plexos!Y286,Plexos!AB286,Plexos!AE286,Plexos!AH286,Plexos!AK286,Plexos!AN286)</f>
        <v>441165.87597616599</v>
      </c>
      <c r="E286" s="4">
        <f>SUM(Plexos!AR286,Plexos!AU286,Plexos!AX286,Plexos!BA286,Plexos!BD286,Plexos!BG286)</f>
        <v>387692.33237870951</v>
      </c>
      <c r="G286" s="4">
        <f>SUM(Plexos!D286,Plexos!G286,Plexos!J286,Plexos!M286,Plexos!P286,Plexos!S286)</f>
        <v>39212.291815262593</v>
      </c>
      <c r="H286" s="4">
        <f>SUM(Plexos!W286,Plexos!Z286,Plexos!AC286,Plexos!AF286,Plexos!AI286,Plexos!AL286)</f>
        <v>40723.494037531498</v>
      </c>
      <c r="I286" s="4">
        <f>SUM(Plexos!AP286,Plexos!AS286,Plexos!AV286,Plexos!AY286,Plexos!BB286,Plexos!BE286)</f>
        <v>37231.383534290551</v>
      </c>
      <c r="K286" s="4">
        <f>SUM(Plexos!E286,Plexos!H286,Plexos!K286,Plexos!N286,Plexos!Q286,Plexos!T286)</f>
        <v>188.50579975579976</v>
      </c>
      <c r="L286" s="4">
        <f>SUM(Plexos!X286,Plexos!AA286,Plexos!AD286,Plexos!AG286,Plexos!AJ286,Plexos!AM286)</f>
        <v>280.88888888888869</v>
      </c>
      <c r="M286" s="4">
        <f>SUM(Plexos!AQ286,Plexos!AT286,Plexos!AW286,Plexos!AZ286,Plexos!BC286,Plexos!BF286)</f>
        <v>36.555555555555841</v>
      </c>
      <c r="O286" s="4">
        <f t="shared" si="34"/>
        <v>458273.13358510385</v>
      </c>
      <c r="P286" s="4">
        <f t="shared" si="35"/>
        <v>482170.25890258636</v>
      </c>
      <c r="Q286" s="4">
        <f t="shared" si="36"/>
        <v>424960.27146855561</v>
      </c>
    </row>
    <row r="287" spans="1:17" x14ac:dyDescent="0.25">
      <c r="A287">
        <f t="shared" si="33"/>
        <v>2040</v>
      </c>
      <c r="B287" s="1">
        <f>Base!A286</f>
        <v>51380</v>
      </c>
      <c r="C287" s="4">
        <f>SUM(Plexos!F287,Plexos!I287,Plexos!L287,Plexos!O287,Plexos!R287,Plexos!U287)</f>
        <v>419252.68487008545</v>
      </c>
      <c r="D287" s="4">
        <f>SUM(Plexos!Y287,Plexos!AB287,Plexos!AE287,Plexos!AH287,Plexos!AK287,Plexos!AN287)</f>
        <v>441672.05254918302</v>
      </c>
      <c r="E287" s="4">
        <f>SUM(Plexos!AR287,Plexos!AU287,Plexos!AX287,Plexos!BA287,Plexos!BD287,Plexos!BG287)</f>
        <v>387909.12751663383</v>
      </c>
      <c r="G287" s="4">
        <f>SUM(Plexos!D287,Plexos!G287,Plexos!J287,Plexos!M287,Plexos!P287,Plexos!S287)</f>
        <v>39194.291815262593</v>
      </c>
      <c r="H287" s="4">
        <f>SUM(Plexos!W287,Plexos!Z287,Plexos!AC287,Plexos!AF287,Plexos!AI287,Plexos!AL287)</f>
        <v>40713.817415366444</v>
      </c>
      <c r="I287" s="4">
        <f>SUM(Plexos!AP287,Plexos!AS287,Plexos!AV287,Plexos!AY287,Plexos!BB287,Plexos!BE287)</f>
        <v>37202.556791629759</v>
      </c>
      <c r="K287" s="4">
        <f>SUM(Plexos!E287,Plexos!H287,Plexos!K287,Plexos!N287,Plexos!Q287,Plexos!T287)</f>
        <v>190.63079975579976</v>
      </c>
      <c r="L287" s="4">
        <f>SUM(Plexos!X287,Plexos!AA287,Plexos!AD287,Plexos!AG287,Plexos!AJ287,Plexos!AM287)</f>
        <v>282.26388888888869</v>
      </c>
      <c r="M287" s="4">
        <f>SUM(Plexos!AQ287,Plexos!AT287,Plexos!AW287,Plexos!AZ287,Plexos!BC287,Plexos!BF287)</f>
        <v>35.930555555555841</v>
      </c>
      <c r="O287" s="4">
        <f t="shared" si="34"/>
        <v>458637.60748510383</v>
      </c>
      <c r="P287" s="4">
        <f t="shared" si="35"/>
        <v>482668.13385343831</v>
      </c>
      <c r="Q287" s="4">
        <f t="shared" si="36"/>
        <v>425147.61486381915</v>
      </c>
    </row>
    <row r="288" spans="1:17" x14ac:dyDescent="0.25">
      <c r="A288">
        <f t="shared" si="33"/>
        <v>2040</v>
      </c>
      <c r="B288" s="1">
        <f>Base!A287</f>
        <v>51410</v>
      </c>
      <c r="C288" s="4">
        <f>SUM(Plexos!F288,Plexos!I288,Plexos!L288,Plexos!O288,Plexos!R288,Plexos!U288)</f>
        <v>420352.03367008548</v>
      </c>
      <c r="D288" s="4">
        <f>SUM(Plexos!Y288,Plexos!AB288,Plexos!AE288,Plexos!AH288,Plexos!AK288,Plexos!AN288)</f>
        <v>442927.568573892</v>
      </c>
      <c r="E288" s="4">
        <f>SUM(Plexos!AR288,Plexos!AU288,Plexos!AX288,Plexos!BA288,Plexos!BD288,Plexos!BG288)</f>
        <v>388799.78096557211</v>
      </c>
      <c r="G288" s="4">
        <f>SUM(Plexos!D288,Plexos!G288,Plexos!J288,Plexos!M288,Plexos!P288,Plexos!S288)</f>
        <v>39271.291815262593</v>
      </c>
      <c r="H288" s="4">
        <f>SUM(Plexos!W288,Plexos!Z288,Plexos!AC288,Plexos!AF288,Plexos!AI288,Plexos!AL288)</f>
        <v>40804.864804615667</v>
      </c>
      <c r="I288" s="4">
        <f>SUM(Plexos!AP288,Plexos!AS288,Plexos!AV288,Plexos!AY288,Plexos!BB288,Plexos!BE288)</f>
        <v>37261.173310700186</v>
      </c>
      <c r="K288" s="4">
        <f>SUM(Plexos!E288,Plexos!H288,Plexos!K288,Plexos!N288,Plexos!Q288,Plexos!T288)</f>
        <v>188.25579975579976</v>
      </c>
      <c r="L288" s="4">
        <f>SUM(Plexos!X288,Plexos!AA288,Plexos!AD288,Plexos!AG288,Plexos!AJ288,Plexos!AM288)</f>
        <v>281.63888888888869</v>
      </c>
      <c r="M288" s="4">
        <f>SUM(Plexos!AQ288,Plexos!AT288,Plexos!AW288,Plexos!AZ288,Plexos!BC288,Plexos!BF288)</f>
        <v>35.305555555555841</v>
      </c>
      <c r="O288" s="4">
        <f t="shared" si="34"/>
        <v>459811.58128510386</v>
      </c>
      <c r="P288" s="4">
        <f t="shared" si="35"/>
        <v>484014.07226739655</v>
      </c>
      <c r="Q288" s="4">
        <f t="shared" si="36"/>
        <v>426096.25983182783</v>
      </c>
    </row>
    <row r="289" spans="1:17" x14ac:dyDescent="0.25">
      <c r="A289">
        <f t="shared" si="33"/>
        <v>2040</v>
      </c>
      <c r="B289" s="1">
        <f>Base!A288</f>
        <v>51441</v>
      </c>
      <c r="C289" s="4">
        <f>SUM(Plexos!F289,Plexos!I289,Plexos!L289,Plexos!O289,Plexos!R289,Plexos!U289)</f>
        <v>421715.38257008546</v>
      </c>
      <c r="D289" s="4">
        <f>SUM(Plexos!Y289,Plexos!AB289,Plexos!AE289,Plexos!AH289,Plexos!AK289,Plexos!AN289)</f>
        <v>444459.64028294059</v>
      </c>
      <c r="E289" s="4">
        <f>SUM(Plexos!AR289,Plexos!AU289,Plexos!AX289,Plexos!BA289,Plexos!BD289,Plexos!BG289)</f>
        <v>389935.73433115159</v>
      </c>
      <c r="G289" s="4">
        <f>SUM(Plexos!D289,Plexos!G289,Plexos!J289,Plexos!M289,Plexos!P289,Plexos!S289)</f>
        <v>39300.291815262593</v>
      </c>
      <c r="H289" s="4">
        <f>SUM(Plexos!W289,Plexos!Z289,Plexos!AC289,Plexos!AF289,Plexos!AI289,Plexos!AL289)</f>
        <v>40841.466581897424</v>
      </c>
      <c r="I289" s="4">
        <f>SUM(Plexos!AP289,Plexos!AS289,Plexos!AV289,Plexos!AY289,Plexos!BB289,Plexos!BE289)</f>
        <v>37279.528777272193</v>
      </c>
      <c r="K289" s="4">
        <f>SUM(Plexos!E289,Plexos!H289,Plexos!K289,Plexos!N289,Plexos!Q289,Plexos!T289)</f>
        <v>187.25579975579976</v>
      </c>
      <c r="L289" s="4">
        <f>SUM(Plexos!X289,Plexos!AA289,Plexos!AD289,Plexos!AG289,Plexos!AJ289,Plexos!AM289)</f>
        <v>282.01388888888869</v>
      </c>
      <c r="M289" s="4">
        <f>SUM(Plexos!AQ289,Plexos!AT289,Plexos!AW289,Plexos!AZ289,Plexos!BC289,Plexos!BF289)</f>
        <v>34.680555555555841</v>
      </c>
      <c r="O289" s="4">
        <f t="shared" si="34"/>
        <v>461202.93018510385</v>
      </c>
      <c r="P289" s="4">
        <f t="shared" si="35"/>
        <v>485583.12075372686</v>
      </c>
      <c r="Q289" s="4">
        <f t="shared" si="36"/>
        <v>427249.94366397936</v>
      </c>
    </row>
    <row r="290" spans="1:17" x14ac:dyDescent="0.25">
      <c r="A290">
        <f t="shared" si="33"/>
        <v>2040</v>
      </c>
      <c r="B290" s="1">
        <f>Base!A289</f>
        <v>51471</v>
      </c>
      <c r="C290" s="4">
        <f>SUM(Plexos!F290,Plexos!I290,Plexos!L290,Plexos!O290,Plexos!R290,Plexos!U290)</f>
        <v>422967.7313700855</v>
      </c>
      <c r="D290" s="4">
        <f>SUM(Plexos!Y290,Plexos!AB290,Plexos!AE290,Plexos!AH290,Plexos!AK290,Plexos!AN290)</f>
        <v>445878.90504846012</v>
      </c>
      <c r="E290" s="4">
        <f>SUM(Plexos!AR290,Plexos!AU290,Plexos!AX290,Plexos!BA290,Plexos!BD290,Plexos!BG290)</f>
        <v>390966.38095191319</v>
      </c>
      <c r="G290" s="4">
        <f>SUM(Plexos!D290,Plexos!G290,Plexos!J290,Plexos!M290,Plexos!P290,Plexos!S290)</f>
        <v>39516.291815262593</v>
      </c>
      <c r="H290" s="4">
        <f>SUM(Plexos!W290,Plexos!Z290,Plexos!AC290,Plexos!AF290,Plexos!AI290,Plexos!AL290)</f>
        <v>41075.198545821142</v>
      </c>
      <c r="I290" s="4">
        <f>SUM(Plexos!AP290,Plexos!AS290,Plexos!AV290,Plexos!AY290,Plexos!BB290,Plexos!BE290)</f>
        <v>37472.164160855871</v>
      </c>
      <c r="K290" s="4">
        <f>SUM(Plexos!E290,Plexos!H290,Plexos!K290,Plexos!N290,Plexos!Q290,Plexos!T290)</f>
        <v>187.00579975579976</v>
      </c>
      <c r="L290" s="4">
        <f>SUM(Plexos!X290,Plexos!AA290,Plexos!AD290,Plexos!AG290,Plexos!AJ290,Plexos!AM290)</f>
        <v>282.38888888888863</v>
      </c>
      <c r="M290" s="4">
        <f>SUM(Plexos!AQ290,Plexos!AT290,Plexos!AW290,Plexos!AZ290,Plexos!BC290,Plexos!BF290)</f>
        <v>34.055555555555841</v>
      </c>
      <c r="O290" s="4">
        <f t="shared" si="34"/>
        <v>462671.02898510388</v>
      </c>
      <c r="P290" s="4">
        <f t="shared" si="35"/>
        <v>487236.49248317012</v>
      </c>
      <c r="Q290" s="4">
        <f t="shared" si="36"/>
        <v>428472.60066832462</v>
      </c>
    </row>
    <row r="291" spans="1:17" x14ac:dyDescent="0.25">
      <c r="A291">
        <f t="shared" si="33"/>
        <v>2041</v>
      </c>
      <c r="B291" s="1">
        <f>Base!A290</f>
        <v>51502</v>
      </c>
      <c r="C291" s="4">
        <f>SUM(Plexos!F291,Plexos!I291,Plexos!L291,Plexos!O291,Plexos!R291,Plexos!U291)</f>
        <v>423761.08027008548</v>
      </c>
      <c r="D291" s="4">
        <f>SUM(Plexos!Y291,Plexos!AB291,Plexos!AE291,Plexos!AH291,Plexos!AK291,Plexos!AN291)</f>
        <v>446815.90950078436</v>
      </c>
      <c r="E291" s="4">
        <f>SUM(Plexos!AR291,Plexos!AU291,Plexos!AX291,Plexos!BA291,Plexos!BD291,Plexos!BG291)</f>
        <v>391569.15513402701</v>
      </c>
      <c r="G291" s="4">
        <f>SUM(Plexos!D291,Plexos!G291,Plexos!J291,Plexos!M291,Plexos!P291,Plexos!S291)</f>
        <v>39567.158075087747</v>
      </c>
      <c r="H291" s="4">
        <f>SUM(Plexos!W291,Plexos!Z291,Plexos!AC291,Plexos!AF291,Plexos!AI291,Plexos!AL291)</f>
        <v>41137.217891315617</v>
      </c>
      <c r="I291" s="4">
        <f>SUM(Plexos!AP291,Plexos!AS291,Plexos!AV291,Plexos!AY291,Plexos!BB291,Plexos!BE291)</f>
        <v>37507.936725498956</v>
      </c>
      <c r="K291" s="4">
        <f>SUM(Plexos!E291,Plexos!H291,Plexos!K291,Plexos!N291,Plexos!Q291,Plexos!T291)</f>
        <v>186.00579975579976</v>
      </c>
      <c r="L291" s="4">
        <f>SUM(Plexos!X291,Plexos!AA291,Plexos!AD291,Plexos!AG291,Plexos!AJ291,Plexos!AM291)</f>
        <v>281.76388888888863</v>
      </c>
      <c r="M291" s="4">
        <f>SUM(Plexos!AQ291,Plexos!AT291,Plexos!AW291,Plexos!AZ291,Plexos!BC291,Plexos!BF291)</f>
        <v>33.430555555555841</v>
      </c>
      <c r="O291" s="4">
        <f t="shared" si="34"/>
        <v>463514.24414492905</v>
      </c>
      <c r="P291" s="4">
        <f t="shared" si="35"/>
        <v>488234.89128098887</v>
      </c>
      <c r="Q291" s="4">
        <f t="shared" si="36"/>
        <v>429110.5224150815</v>
      </c>
    </row>
    <row r="292" spans="1:17" x14ac:dyDescent="0.25">
      <c r="A292">
        <f t="shared" si="33"/>
        <v>2041</v>
      </c>
      <c r="B292" s="1">
        <f>Base!A291</f>
        <v>51533</v>
      </c>
      <c r="C292" s="4">
        <f>SUM(Plexos!F292,Plexos!I292,Plexos!L292,Plexos!O292,Plexos!R292,Plexos!U292)</f>
        <v>423766.42917008547</v>
      </c>
      <c r="D292" s="4">
        <f>SUM(Plexos!Y292,Plexos!AB292,Plexos!AE292,Plexos!AH292,Plexos!AK292,Plexos!AN292)</f>
        <v>446923.6065925677</v>
      </c>
      <c r="E292" s="4">
        <f>SUM(Plexos!AR292,Plexos!AU292,Plexos!AX292,Plexos!BA292,Plexos!BD292,Plexos!BG292)</f>
        <v>391442.26267581183</v>
      </c>
      <c r="G292" s="4">
        <f>SUM(Plexos!D292,Plexos!G292,Plexos!J292,Plexos!M292,Plexos!P292,Plexos!S292)</f>
        <v>39568.158075087747</v>
      </c>
      <c r="H292" s="4">
        <f>SUM(Plexos!W292,Plexos!Z292,Plexos!AC292,Plexos!AF292,Plexos!AI292,Plexos!AL292)</f>
        <v>41145.128497033416</v>
      </c>
      <c r="I292" s="4">
        <f>SUM(Plexos!AP292,Plexos!AS292,Plexos!AV292,Plexos!AY292,Plexos!BB292,Plexos!BE292)</f>
        <v>37499.319757521866</v>
      </c>
      <c r="K292" s="4">
        <f>SUM(Plexos!E292,Plexos!H292,Plexos!K292,Plexos!N292,Plexos!Q292,Plexos!T292)</f>
        <v>185.94329975579976</v>
      </c>
      <c r="L292" s="4">
        <f>SUM(Plexos!X292,Plexos!AA292,Plexos!AD292,Plexos!AG292,Plexos!AJ292,Plexos!AM292)</f>
        <v>282.13888888888863</v>
      </c>
      <c r="M292" s="4">
        <f>SUM(Plexos!AQ292,Plexos!AT292,Plexos!AW292,Plexos!AZ292,Plexos!BC292,Plexos!BF292)</f>
        <v>32.805555555555841</v>
      </c>
      <c r="O292" s="4">
        <f t="shared" si="34"/>
        <v>463520.53054492903</v>
      </c>
      <c r="P292" s="4">
        <f t="shared" si="35"/>
        <v>488350.87397849001</v>
      </c>
      <c r="Q292" s="4">
        <f t="shared" si="36"/>
        <v>428974.38798888924</v>
      </c>
    </row>
    <row r="293" spans="1:17" x14ac:dyDescent="0.25">
      <c r="A293">
        <f t="shared" si="33"/>
        <v>2041</v>
      </c>
      <c r="B293" s="1">
        <f>Base!A292</f>
        <v>51561</v>
      </c>
      <c r="C293" s="4">
        <f>SUM(Plexos!F293,Plexos!I293,Plexos!L293,Plexos!O293,Plexos!R293,Plexos!U293)</f>
        <v>423868.7779700855</v>
      </c>
      <c r="D293" s="4">
        <f>SUM(Plexos!Y293,Plexos!AB293,Plexos!AE293,Plexos!AH293,Plexos!AK293,Plexos!AN293)</f>
        <v>447132.5882574009</v>
      </c>
      <c r="E293" s="4">
        <f>SUM(Plexos!AR293,Plexos!AU293,Plexos!AX293,Plexos!BA293,Plexos!BD293,Plexos!BG293)</f>
        <v>391406.93629301002</v>
      </c>
      <c r="G293" s="4">
        <f>SUM(Plexos!D293,Plexos!G293,Plexos!J293,Plexos!M293,Plexos!P293,Plexos!S293)</f>
        <v>39559.158075087747</v>
      </c>
      <c r="H293" s="4">
        <f>SUM(Plexos!W293,Plexos!Z293,Plexos!AC293,Plexos!AF293,Plexos!AI293,Plexos!AL293)</f>
        <v>41145.136893001771</v>
      </c>
      <c r="I293" s="4">
        <f>SUM(Plexos!AP293,Plexos!AS293,Plexos!AV293,Plexos!AY293,Plexos!BB293,Plexos!BE293)</f>
        <v>37478.375132341054</v>
      </c>
      <c r="K293" s="4">
        <f>SUM(Plexos!E293,Plexos!H293,Plexos!K293,Plexos!N293,Plexos!Q293,Plexos!T293)</f>
        <v>185.88079975579976</v>
      </c>
      <c r="L293" s="4">
        <f>SUM(Plexos!X293,Plexos!AA293,Plexos!AD293,Plexos!AG293,Plexos!AJ293,Plexos!AM293)</f>
        <v>283.01388888888857</v>
      </c>
      <c r="M293" s="4">
        <f>SUM(Plexos!AQ293,Plexos!AT293,Plexos!AW293,Plexos!AZ293,Plexos!BC293,Plexos!BF293)</f>
        <v>32.180555555555841</v>
      </c>
      <c r="O293" s="4">
        <f t="shared" si="34"/>
        <v>463613.81684492907</v>
      </c>
      <c r="P293" s="4">
        <f t="shared" si="35"/>
        <v>488560.73903929157</v>
      </c>
      <c r="Q293" s="4">
        <f t="shared" si="36"/>
        <v>428917.49198090663</v>
      </c>
    </row>
    <row r="294" spans="1:17" x14ac:dyDescent="0.25">
      <c r="A294">
        <f t="shared" si="33"/>
        <v>2041</v>
      </c>
      <c r="B294" s="1">
        <f>Base!A293</f>
        <v>51592</v>
      </c>
      <c r="C294" s="4">
        <f>SUM(Plexos!F294,Plexos!I294,Plexos!L294,Plexos!O294,Plexos!R294,Plexos!U294)</f>
        <v>423781.12687008549</v>
      </c>
      <c r="D294" s="4">
        <f>SUM(Plexos!Y294,Plexos!AB294,Plexos!AE294,Plexos!AH294,Plexos!AK294,Plexos!AN294)</f>
        <v>447143.25004659558</v>
      </c>
      <c r="E294" s="4">
        <f>SUM(Plexos!AR294,Plexos!AU294,Plexos!AX294,Plexos!BA294,Plexos!BD294,Plexos!BG294)</f>
        <v>391193.09959358053</v>
      </c>
      <c r="G294" s="4">
        <f>SUM(Plexos!D294,Plexos!G294,Plexos!J294,Plexos!M294,Plexos!P294,Plexos!S294)</f>
        <v>39559.158075087747</v>
      </c>
      <c r="H294" s="4">
        <f>SUM(Plexos!W294,Plexos!Z294,Plexos!AC294,Plexos!AF294,Plexos!AI294,Plexos!AL294)</f>
        <v>41158.297117512193</v>
      </c>
      <c r="I294" s="4">
        <f>SUM(Plexos!AP294,Plexos!AS294,Plexos!AV294,Plexos!AY294,Plexos!BB294,Plexos!BE294)</f>
        <v>37461.573955498738</v>
      </c>
      <c r="K294" s="4">
        <f>SUM(Plexos!E294,Plexos!H294,Plexos!K294,Plexos!N294,Plexos!Q294,Plexos!T294)</f>
        <v>186.38079975579976</v>
      </c>
      <c r="L294" s="4">
        <f>SUM(Plexos!X294,Plexos!AA294,Plexos!AD294,Plexos!AG294,Plexos!AJ294,Plexos!AM294)</f>
        <v>283.38888888888857</v>
      </c>
      <c r="M294" s="4">
        <f>SUM(Plexos!AQ294,Plexos!AT294,Plexos!AW294,Plexos!AZ294,Plexos!BC294,Plexos!BF294)</f>
        <v>31.555555555555841</v>
      </c>
      <c r="O294" s="4">
        <f t="shared" si="34"/>
        <v>463526.66574492905</v>
      </c>
      <c r="P294" s="4">
        <f t="shared" si="35"/>
        <v>488584.93605299667</v>
      </c>
      <c r="Q294" s="4">
        <f t="shared" si="36"/>
        <v>428686.22910463484</v>
      </c>
    </row>
    <row r="295" spans="1:17" x14ac:dyDescent="0.25">
      <c r="A295">
        <f t="shared" si="33"/>
        <v>2041</v>
      </c>
      <c r="B295" s="1">
        <f>Base!A294</f>
        <v>51622</v>
      </c>
      <c r="C295" s="4">
        <f>SUM(Plexos!F295,Plexos!I295,Plexos!L295,Plexos!O295,Plexos!R295,Plexos!U295)</f>
        <v>423595.47567008546</v>
      </c>
      <c r="D295" s="4">
        <f>SUM(Plexos!Y295,Plexos!AB295,Plexos!AE295,Plexos!AH295,Plexos!AK295,Plexos!AN295)</f>
        <v>447050.97622173291</v>
      </c>
      <c r="E295" s="4">
        <f>SUM(Plexos!AR295,Plexos!AU295,Plexos!AX295,Plexos!BA295,Plexos!BD295,Plexos!BG295)</f>
        <v>390887.65466304834</v>
      </c>
      <c r="G295" s="4">
        <f>SUM(Plexos!D295,Plexos!G295,Plexos!J295,Plexos!M295,Plexos!P295,Plexos!S295)</f>
        <v>39475.158075087747</v>
      </c>
      <c r="H295" s="4">
        <f>SUM(Plexos!W295,Plexos!Z295,Plexos!AC295,Plexos!AF295,Plexos!AI295,Plexos!AL295)</f>
        <v>41079.153523666049</v>
      </c>
      <c r="I295" s="4">
        <f>SUM(Plexos!AP295,Plexos!AS295,Plexos!AV295,Plexos!AY295,Plexos!BB295,Plexos!BE295)</f>
        <v>37370.956787637173</v>
      </c>
      <c r="K295" s="4">
        <f>SUM(Plexos!E295,Plexos!H295,Plexos!K295,Plexos!N295,Plexos!Q295,Plexos!T295)</f>
        <v>186.88079975579976</v>
      </c>
      <c r="L295" s="4">
        <f>SUM(Plexos!X295,Plexos!AA295,Plexos!AD295,Plexos!AG295,Plexos!AJ295,Plexos!AM295)</f>
        <v>284.76388888888857</v>
      </c>
      <c r="M295" s="4">
        <f>SUM(Plexos!AQ295,Plexos!AT295,Plexos!AW295,Plexos!AZ295,Plexos!BC295,Plexos!BF295)</f>
        <v>30.930555555555845</v>
      </c>
      <c r="O295" s="4">
        <f t="shared" si="34"/>
        <v>463257.51454492903</v>
      </c>
      <c r="P295" s="4">
        <f t="shared" si="35"/>
        <v>488414.89363428782</v>
      </c>
      <c r="Q295" s="4">
        <f t="shared" si="36"/>
        <v>428289.5420062411</v>
      </c>
    </row>
    <row r="296" spans="1:17" x14ac:dyDescent="0.25">
      <c r="A296">
        <f t="shared" si="33"/>
        <v>2041</v>
      </c>
      <c r="B296" s="1">
        <f>Base!A295</f>
        <v>51653</v>
      </c>
      <c r="C296" s="4">
        <f>SUM(Plexos!F296,Plexos!I296,Plexos!L296,Plexos!O296,Plexos!R296,Plexos!U296)</f>
        <v>423235.8245700855</v>
      </c>
      <c r="D296" s="4">
        <f>SUM(Plexos!Y296,Plexos!AB296,Plexos!AE296,Plexos!AH296,Plexos!AK296,Plexos!AN296)</f>
        <v>446778.99876271212</v>
      </c>
      <c r="E296" s="4">
        <f>SUM(Plexos!AR296,Plexos!AU296,Plexos!AX296,Plexos!BA296,Plexos!BD296,Plexos!BG296)</f>
        <v>390418.43291582051</v>
      </c>
      <c r="G296" s="4">
        <f>SUM(Plexos!D296,Plexos!G296,Plexos!J296,Plexos!M296,Plexos!P296,Plexos!S296)</f>
        <v>39496.158075087747</v>
      </c>
      <c r="H296" s="4">
        <f>SUM(Plexos!W296,Plexos!Z296,Plexos!AC296,Plexos!AF296,Plexos!AI296,Plexos!AL296)</f>
        <v>41110.192816464725</v>
      </c>
      <c r="I296" s="4">
        <f>SUM(Plexos!AP296,Plexos!AS296,Plexos!AV296,Plexos!AY296,Plexos!BB296,Plexos!BE296)</f>
        <v>37378.918893780516</v>
      </c>
      <c r="K296" s="4">
        <f>SUM(Plexos!E296,Plexos!H296,Plexos!K296,Plexos!N296,Plexos!Q296,Plexos!T296)</f>
        <v>187.38079975579976</v>
      </c>
      <c r="L296" s="4">
        <f>SUM(Plexos!X296,Plexos!AA296,Plexos!AD296,Plexos!AG296,Plexos!AJ296,Plexos!AM296)</f>
        <v>285.13888888888857</v>
      </c>
      <c r="M296" s="4">
        <f>SUM(Plexos!AQ296,Plexos!AT296,Plexos!AW296,Plexos!AZ296,Plexos!BC296,Plexos!BF296)</f>
        <v>30.305555555555841</v>
      </c>
      <c r="O296" s="4">
        <f t="shared" si="34"/>
        <v>462919.36344492907</v>
      </c>
      <c r="P296" s="4">
        <f t="shared" si="35"/>
        <v>488174.33046806569</v>
      </c>
      <c r="Q296" s="4">
        <f t="shared" si="36"/>
        <v>427827.65736515657</v>
      </c>
    </row>
    <row r="297" spans="1:17" x14ac:dyDescent="0.25">
      <c r="A297">
        <f t="shared" si="33"/>
        <v>2041</v>
      </c>
      <c r="B297" s="1">
        <f>Base!A296</f>
        <v>51683</v>
      </c>
      <c r="C297" s="4">
        <f>SUM(Plexos!F297,Plexos!I297,Plexos!L297,Plexos!O297,Plexos!R297,Plexos!U297)</f>
        <v>423198.17347008549</v>
      </c>
      <c r="D297" s="4">
        <f>SUM(Plexos!Y297,Plexos!AB297,Plexos!AE297,Plexos!AH297,Plexos!AK297,Plexos!AN297)</f>
        <v>446846.01748564222</v>
      </c>
      <c r="E297" s="4">
        <f>SUM(Plexos!AR297,Plexos!AU297,Plexos!AX297,Plexos!BA297,Plexos!BD297,Plexos!BG297)</f>
        <v>390247.07590364455</v>
      </c>
      <c r="G297" s="4">
        <f>SUM(Plexos!D297,Plexos!G297,Plexos!J297,Plexos!M297,Plexos!P297,Plexos!S297)</f>
        <v>39345.158075087747</v>
      </c>
      <c r="H297" s="4">
        <f>SUM(Plexos!W297,Plexos!Z297,Plexos!AC297,Plexos!AF297,Plexos!AI297,Plexos!AL297)</f>
        <v>40933.481738876035</v>
      </c>
      <c r="I297" s="4">
        <f>SUM(Plexos!AP297,Plexos!AS297,Plexos!AV297,Plexos!AY297,Plexos!BB297,Plexos!BE297)</f>
        <v>37272.661914995871</v>
      </c>
      <c r="K297" s="4">
        <f>SUM(Plexos!E297,Plexos!H297,Plexos!K297,Plexos!N297,Plexos!Q297,Plexos!T297)</f>
        <v>187.25579975579976</v>
      </c>
      <c r="L297" s="4">
        <f>SUM(Plexos!X297,Plexos!AA297,Plexos!AD297,Plexos!AG297,Plexos!AJ297,Plexos!AM297)</f>
        <v>285.51388888888857</v>
      </c>
      <c r="M297" s="4">
        <f>SUM(Plexos!AQ297,Plexos!AT297,Plexos!AW297,Plexos!AZ297,Plexos!BC297,Plexos!BF297)</f>
        <v>29.680555555555841</v>
      </c>
      <c r="O297" s="4">
        <f t="shared" si="34"/>
        <v>462730.58734492905</v>
      </c>
      <c r="P297" s="4">
        <f t="shared" si="35"/>
        <v>488065.01311340713</v>
      </c>
      <c r="Q297" s="4">
        <f t="shared" si="36"/>
        <v>427549.41837419599</v>
      </c>
    </row>
    <row r="298" spans="1:17" x14ac:dyDescent="0.25">
      <c r="A298">
        <f t="shared" si="33"/>
        <v>2041</v>
      </c>
      <c r="B298" s="1">
        <f>Base!A297</f>
        <v>51714</v>
      </c>
      <c r="C298" s="4">
        <f>SUM(Plexos!F298,Plexos!I298,Plexos!L298,Plexos!O298,Plexos!R298,Plexos!U298)</f>
        <v>423257.52227008546</v>
      </c>
      <c r="D298" s="4">
        <f>SUM(Plexos!Y298,Plexos!AB298,Plexos!AE298,Plexos!AH298,Plexos!AK298,Plexos!AN298)</f>
        <v>447015.02542326809</v>
      </c>
      <c r="E298" s="4">
        <f>SUM(Plexos!AR298,Plexos!AU298,Plexos!AX298,Plexos!BA298,Plexos!BD298,Plexos!BG298)</f>
        <v>390164.38563825202</v>
      </c>
      <c r="G298" s="4">
        <f>SUM(Plexos!D298,Plexos!G298,Plexos!J298,Plexos!M298,Plexos!P298,Plexos!S298)</f>
        <v>39318.158075087747</v>
      </c>
      <c r="H298" s="4">
        <f>SUM(Plexos!W298,Plexos!Z298,Plexos!AC298,Plexos!AF298,Plexos!AI298,Plexos!AL298)</f>
        <v>40914.682194986584</v>
      </c>
      <c r="I298" s="4">
        <f>SUM(Plexos!AP298,Plexos!AS298,Plexos!AV298,Plexos!AY298,Plexos!BB298,Plexos!BE298)</f>
        <v>37234.665652448406</v>
      </c>
      <c r="K298" s="4">
        <f>SUM(Plexos!E298,Plexos!H298,Plexos!K298,Plexos!N298,Plexos!Q298,Plexos!T298)</f>
        <v>188.50579975579976</v>
      </c>
      <c r="L298" s="4">
        <f>SUM(Plexos!X298,Plexos!AA298,Plexos!AD298,Plexos!AG298,Plexos!AJ298,Plexos!AM298)</f>
        <v>285.88888888888852</v>
      </c>
      <c r="M298" s="4">
        <f>SUM(Plexos!AQ298,Plexos!AT298,Plexos!AW298,Plexos!AZ298,Plexos!BC298,Plexos!BF298)</f>
        <v>29.055555555555841</v>
      </c>
      <c r="O298" s="4">
        <f t="shared" si="34"/>
        <v>462764.18614492903</v>
      </c>
      <c r="P298" s="4">
        <f t="shared" si="35"/>
        <v>488215.59650714358</v>
      </c>
      <c r="Q298" s="4">
        <f t="shared" si="36"/>
        <v>427428.10684625601</v>
      </c>
    </row>
    <row r="299" spans="1:17" x14ac:dyDescent="0.25">
      <c r="A299">
        <f t="shared" si="33"/>
        <v>2041</v>
      </c>
      <c r="B299" s="1">
        <f>Base!A298</f>
        <v>51745</v>
      </c>
      <c r="C299" s="4">
        <f>SUM(Plexos!F299,Plexos!I299,Plexos!L299,Plexos!O299,Plexos!R299,Plexos!U299)</f>
        <v>423635.87117008551</v>
      </c>
      <c r="D299" s="4">
        <f>SUM(Plexos!Y299,Plexos!AB299,Plexos!AE299,Plexos!AH299,Plexos!AK299,Plexos!AN299)</f>
        <v>447521.99412355124</v>
      </c>
      <c r="E299" s="4">
        <f>SUM(Plexos!AR299,Plexos!AU299,Plexos!AX299,Plexos!BA299,Plexos!BD299,Plexos!BG299)</f>
        <v>390376.75112207938</v>
      </c>
      <c r="G299" s="4">
        <f>SUM(Plexos!D299,Plexos!G299,Plexos!J299,Plexos!M299,Plexos!P299,Plexos!S299)</f>
        <v>39300.158075087747</v>
      </c>
      <c r="H299" s="4">
        <f>SUM(Plexos!W299,Plexos!Z299,Plexos!AC299,Plexos!AF299,Plexos!AI299,Plexos!AL299)</f>
        <v>40905.000796840955</v>
      </c>
      <c r="I299" s="4">
        <f>SUM(Plexos!AP299,Plexos!AS299,Plexos!AV299,Plexos!AY299,Plexos!BB299,Plexos!BE299)</f>
        <v>37205.925626818032</v>
      </c>
      <c r="K299" s="4">
        <f>SUM(Plexos!E299,Plexos!H299,Plexos!K299,Plexos!N299,Plexos!Q299,Plexos!T299)</f>
        <v>190.63079975579976</v>
      </c>
      <c r="L299" s="4">
        <f>SUM(Plexos!X299,Plexos!AA299,Plexos!AD299,Plexos!AG299,Plexos!AJ299,Plexos!AM299)</f>
        <v>287.26388888888852</v>
      </c>
      <c r="M299" s="4">
        <f>SUM(Plexos!AQ299,Plexos!AT299,Plexos!AW299,Plexos!AZ299,Plexos!BC299,Plexos!BF299)</f>
        <v>28.430555555555841</v>
      </c>
      <c r="O299" s="4">
        <f t="shared" si="34"/>
        <v>463126.66004492907</v>
      </c>
      <c r="P299" s="4">
        <f t="shared" si="35"/>
        <v>488714.25880928105</v>
      </c>
      <c r="Q299" s="4">
        <f t="shared" si="36"/>
        <v>427611.10730445298</v>
      </c>
    </row>
    <row r="300" spans="1:17" x14ac:dyDescent="0.25">
      <c r="A300">
        <f t="shared" si="33"/>
        <v>2041</v>
      </c>
      <c r="B300" s="1">
        <f>Base!A299</f>
        <v>51775</v>
      </c>
      <c r="C300" s="4">
        <f>SUM(Plexos!F300,Plexos!I300,Plexos!L300,Plexos!O300,Plexos!R300,Plexos!U300)</f>
        <v>424735.21997008543</v>
      </c>
      <c r="D300" s="4">
        <f>SUM(Plexos!Y300,Plexos!AB300,Plexos!AE300,Plexos!AH300,Plexos!AK300,Plexos!AN300)</f>
        <v>448782.05897152051</v>
      </c>
      <c r="E300" s="4">
        <f>SUM(Plexos!AR300,Plexos!AU300,Plexos!AX300,Plexos!BA300,Plexos!BD300,Plexos!BG300)</f>
        <v>391262.57712711545</v>
      </c>
      <c r="G300" s="4">
        <f>SUM(Plexos!D300,Plexos!G300,Plexos!J300,Plexos!M300,Plexos!P300,Plexos!S300)</f>
        <v>39375.158075087747</v>
      </c>
      <c r="H300" s="4">
        <f>SUM(Plexos!W300,Plexos!Z300,Plexos!AC300,Plexos!AF300,Plexos!AI300,Plexos!AL300)</f>
        <v>40994.298365517432</v>
      </c>
      <c r="I300" s="4">
        <f>SUM(Plexos!AP300,Plexos!AS300,Plexos!AV300,Plexos!AY300,Plexos!BB300,Plexos!BE300)</f>
        <v>37262.310585933301</v>
      </c>
      <c r="K300" s="4">
        <f>SUM(Plexos!E300,Plexos!H300,Plexos!K300,Plexos!N300,Plexos!Q300,Plexos!T300)</f>
        <v>188.25579975579976</v>
      </c>
      <c r="L300" s="4">
        <f>SUM(Plexos!X300,Plexos!AA300,Plexos!AD300,Plexos!AG300,Plexos!AJ300,Plexos!AM300)</f>
        <v>286.63888888888846</v>
      </c>
      <c r="M300" s="4">
        <f>SUM(Plexos!AQ300,Plexos!AT300,Plexos!AW300,Plexos!AZ300,Plexos!BC300,Plexos!BF300)</f>
        <v>27.805555555555841</v>
      </c>
      <c r="O300" s="4">
        <f t="shared" si="34"/>
        <v>464298.63384492899</v>
      </c>
      <c r="P300" s="4">
        <f t="shared" si="35"/>
        <v>490062.99622592679</v>
      </c>
      <c r="Q300" s="4">
        <f t="shared" si="36"/>
        <v>428552.69326860429</v>
      </c>
    </row>
    <row r="301" spans="1:17" x14ac:dyDescent="0.25">
      <c r="A301">
        <f t="shared" si="33"/>
        <v>2041</v>
      </c>
      <c r="B301" s="1">
        <f>Base!A300</f>
        <v>51806</v>
      </c>
      <c r="C301" s="4">
        <f>SUM(Plexos!F301,Plexos!I301,Plexos!L301,Plexos!O301,Plexos!R301,Plexos!U301)</f>
        <v>426097.56887008547</v>
      </c>
      <c r="D301" s="4">
        <f>SUM(Plexos!Y301,Plexos!AB301,Plexos!AE301,Plexos!AH301,Plexos!AK301,Plexos!AN301)</f>
        <v>450318.24099131499</v>
      </c>
      <c r="E301" s="4">
        <f>SUM(Plexos!AR301,Plexos!AU301,Plexos!AX301,Plexos!BA301,Plexos!BD301,Plexos!BG301)</f>
        <v>392391.91052788333</v>
      </c>
      <c r="G301" s="4">
        <f>SUM(Plexos!D301,Plexos!G301,Plexos!J301,Plexos!M301,Plexos!P301,Plexos!S301)</f>
        <v>39405.158075087747</v>
      </c>
      <c r="H301" s="4">
        <f>SUM(Plexos!W301,Plexos!Z301,Plexos!AC301,Plexos!AF301,Plexos!AI301,Plexos!AL301)</f>
        <v>41031.839849807126</v>
      </c>
      <c r="I301" s="4">
        <f>SUM(Plexos!AP301,Plexos!AS301,Plexos!AV301,Plexos!AY301,Plexos!BB301,Plexos!BE301)</f>
        <v>37281.782155624758</v>
      </c>
      <c r="K301" s="4">
        <f>SUM(Plexos!E301,Plexos!H301,Plexos!K301,Plexos!N301,Plexos!Q301,Plexos!T301)</f>
        <v>187.25579975579976</v>
      </c>
      <c r="L301" s="4">
        <f>SUM(Plexos!X301,Plexos!AA301,Plexos!AD301,Plexos!AG301,Plexos!AJ301,Plexos!AM301)</f>
        <v>287.01388888888846</v>
      </c>
      <c r="M301" s="4">
        <f>SUM(Plexos!AQ301,Plexos!AT301,Plexos!AW301,Plexos!AZ301,Plexos!BC301,Plexos!BF301)</f>
        <v>27.180555555555838</v>
      </c>
      <c r="O301" s="4">
        <f t="shared" si="34"/>
        <v>465689.98274492903</v>
      </c>
      <c r="P301" s="4">
        <f t="shared" si="35"/>
        <v>491637.09473001101</v>
      </c>
      <c r="Q301" s="4">
        <f t="shared" si="36"/>
        <v>429700.87323906366</v>
      </c>
    </row>
    <row r="302" spans="1:17" x14ac:dyDescent="0.25">
      <c r="A302">
        <f t="shared" si="33"/>
        <v>2041</v>
      </c>
      <c r="B302" s="1">
        <f>Base!A301</f>
        <v>51836</v>
      </c>
      <c r="C302" s="4">
        <f>SUM(Plexos!F302,Plexos!I302,Plexos!L302,Plexos!O302,Plexos!R302,Plexos!U302)</f>
        <v>427349.91777008551</v>
      </c>
      <c r="D302" s="4">
        <f>SUM(Plexos!Y302,Plexos!AB302,Plexos!AE302,Plexos!AH302,Plexos!AK302,Plexos!AN302)</f>
        <v>451742.59528619453</v>
      </c>
      <c r="E302" s="4">
        <f>SUM(Plexos!AR302,Plexos!AU302,Plexos!AX302,Plexos!BA302,Plexos!BD302,Plexos!BG302)</f>
        <v>393417.141810867</v>
      </c>
      <c r="G302" s="4">
        <f>SUM(Plexos!D302,Plexos!G302,Plexos!J302,Plexos!M302,Plexos!P302,Plexos!S302)</f>
        <v>39621.158075087747</v>
      </c>
      <c r="H302" s="4">
        <f>SUM(Plexos!W302,Plexos!Z302,Plexos!AC302,Plexos!AF302,Plexos!AI302,Plexos!AL302)</f>
        <v>41266.054037035668</v>
      </c>
      <c r="I302" s="4">
        <f>SUM(Plexos!AP302,Plexos!AS302,Plexos!AV302,Plexos!AY302,Plexos!BB302,Plexos!BE302)</f>
        <v>37473.913547276417</v>
      </c>
      <c r="K302" s="4">
        <f>SUM(Plexos!E302,Plexos!H302,Plexos!K302,Plexos!N302,Plexos!Q302,Plexos!T302)</f>
        <v>187.00579975579976</v>
      </c>
      <c r="L302" s="4">
        <f>SUM(Plexos!X302,Plexos!AA302,Plexos!AD302,Plexos!AG302,Plexos!AJ302,Plexos!AM302)</f>
        <v>287.38888888888846</v>
      </c>
      <c r="M302" s="4">
        <f>SUM(Plexos!AQ302,Plexos!AT302,Plexos!AW302,Plexos!AZ302,Plexos!BC302,Plexos!BF302)</f>
        <v>26.555555555555838</v>
      </c>
      <c r="O302" s="4">
        <f t="shared" si="34"/>
        <v>467158.08164492907</v>
      </c>
      <c r="P302" s="4">
        <f t="shared" si="35"/>
        <v>493296.03821211908</v>
      </c>
      <c r="Q302" s="4">
        <f t="shared" si="36"/>
        <v>430917.61091369897</v>
      </c>
    </row>
    <row r="303" spans="1:17" x14ac:dyDescent="0.25">
      <c r="A303">
        <f t="shared" si="33"/>
        <v>2042</v>
      </c>
      <c r="B303" s="1">
        <f>Base!A302</f>
        <v>51867</v>
      </c>
      <c r="C303" s="4">
        <f>SUM(Plexos!F303,Plexos!I303,Plexos!L303,Plexos!O303,Plexos!R303,Plexos!U303)</f>
        <v>428143.26657008543</v>
      </c>
      <c r="D303" s="4">
        <f>SUM(Plexos!Y303,Plexos!AB303,Plexos!AE303,Plexos!AH303,Plexos!AK303,Plexos!AN303)</f>
        <v>452683.43314945255</v>
      </c>
      <c r="E303" s="4">
        <f>SUM(Plexos!AR303,Plexos!AU303,Plexos!AX303,Plexos!BA303,Plexos!BD303,Plexos!BG303)</f>
        <v>394016.08186645375</v>
      </c>
      <c r="G303" s="4">
        <f>SUM(Plexos!D303,Plexos!G303,Plexos!J303,Plexos!M303,Plexos!P303,Plexos!S303)</f>
        <v>39671.837280729254</v>
      </c>
      <c r="H303" s="4">
        <f>SUM(Plexos!W303,Plexos!Z303,Plexos!AC303,Plexos!AF303,Plexos!AI303,Plexos!AL303)</f>
        <v>41328.053226489494</v>
      </c>
      <c r="I303" s="4">
        <f>SUM(Plexos!AP303,Plexos!AS303,Plexos!AV303,Plexos!AY303,Plexos!BB303,Plexos!BE303)</f>
        <v>37509.294145623979</v>
      </c>
      <c r="K303" s="4">
        <f>SUM(Plexos!E303,Plexos!H303,Plexos!K303,Plexos!N303,Plexos!Q303,Plexos!T303)</f>
        <v>186.00579975579976</v>
      </c>
      <c r="L303" s="4">
        <f>SUM(Plexos!X303,Plexos!AA303,Plexos!AD303,Plexos!AG303,Plexos!AJ303,Plexos!AM303)</f>
        <v>286.76388888888846</v>
      </c>
      <c r="M303" s="4">
        <f>SUM(Plexos!AQ303,Plexos!AT303,Plexos!AW303,Plexos!AZ303,Plexos!BC303,Plexos!BF303)</f>
        <v>25.930555555555838</v>
      </c>
      <c r="O303" s="4">
        <f t="shared" si="34"/>
        <v>468001.10965057049</v>
      </c>
      <c r="P303" s="4">
        <f t="shared" si="35"/>
        <v>494298.25026483095</v>
      </c>
      <c r="Q303" s="4">
        <f t="shared" si="36"/>
        <v>431551.30656763329</v>
      </c>
    </row>
    <row r="304" spans="1:17" x14ac:dyDescent="0.25">
      <c r="A304">
        <f t="shared" si="33"/>
        <v>2042</v>
      </c>
      <c r="B304" s="1">
        <f>Base!A303</f>
        <v>51898</v>
      </c>
      <c r="C304" s="4">
        <f>SUM(Plexos!F304,Plexos!I304,Plexos!L304,Plexos!O304,Plexos!R304,Plexos!U304)</f>
        <v>428146.61547008547</v>
      </c>
      <c r="D304" s="4">
        <f>SUM(Plexos!Y304,Plexos!AB304,Plexos!AE304,Plexos!AH304,Plexos!AK304,Plexos!AN304)</f>
        <v>452790.59141313366</v>
      </c>
      <c r="E304" s="4">
        <f>SUM(Plexos!AR304,Plexos!AU304,Plexos!AX304,Plexos!BA304,Plexos!BD304,Plexos!BG304)</f>
        <v>393886.3764055192</v>
      </c>
      <c r="G304" s="4">
        <f>SUM(Plexos!D304,Plexos!G304,Plexos!J304,Plexos!M304,Plexos!P304,Plexos!S304)</f>
        <v>39672.837280729254</v>
      </c>
      <c r="H304" s="4">
        <f>SUM(Plexos!W304,Plexos!Z304,Plexos!AC304,Plexos!AF304,Plexos!AI304,Plexos!AL304)</f>
        <v>41335.87530587364</v>
      </c>
      <c r="I304" s="4">
        <f>SUM(Plexos!AP304,Plexos!AS304,Plexos!AV304,Plexos!AY304,Plexos!BB304,Plexos!BE304)</f>
        <v>37500.827998193054</v>
      </c>
      <c r="K304" s="4">
        <f>SUM(Plexos!E304,Plexos!H304,Plexos!K304,Plexos!N304,Plexos!Q304,Plexos!T304)</f>
        <v>185.94329975579976</v>
      </c>
      <c r="L304" s="4">
        <f>SUM(Plexos!X304,Plexos!AA304,Plexos!AD304,Plexos!AG304,Plexos!AJ304,Plexos!AM304)</f>
        <v>287.13888888888846</v>
      </c>
      <c r="M304" s="4">
        <f>SUM(Plexos!AQ304,Plexos!AT304,Plexos!AW304,Plexos!AZ304,Plexos!BC304,Plexos!BF304)</f>
        <v>25.305555555555834</v>
      </c>
      <c r="O304" s="4">
        <f t="shared" si="34"/>
        <v>468005.39605057053</v>
      </c>
      <c r="P304" s="4">
        <f t="shared" si="35"/>
        <v>494413.60560789617</v>
      </c>
      <c r="Q304" s="4">
        <f t="shared" si="36"/>
        <v>431412.5099592678</v>
      </c>
    </row>
    <row r="305" spans="1:17" x14ac:dyDescent="0.25">
      <c r="A305">
        <f t="shared" si="33"/>
        <v>2042</v>
      </c>
      <c r="B305" s="1">
        <f>Base!A304</f>
        <v>51926</v>
      </c>
      <c r="C305" s="4">
        <f>SUM(Plexos!F305,Plexos!I305,Plexos!L305,Plexos!O305,Plexos!R305,Plexos!U305)</f>
        <v>428248.96427008545</v>
      </c>
      <c r="D305" s="4">
        <f>SUM(Plexos!Y305,Plexos!AB305,Plexos!AE305,Plexos!AH305,Plexos!AK305,Plexos!AN305)</f>
        <v>453001.42018860846</v>
      </c>
      <c r="E305" s="4">
        <f>SUM(Plexos!AR305,Plexos!AU305,Plexos!AX305,Plexos!BA305,Plexos!BD305,Plexos!BG305)</f>
        <v>393849.7983142857</v>
      </c>
      <c r="G305" s="4">
        <f>SUM(Plexos!D305,Plexos!G305,Plexos!J305,Plexos!M305,Plexos!P305,Plexos!S305)</f>
        <v>39665.837280729254</v>
      </c>
      <c r="H305" s="4">
        <f>SUM(Plexos!W305,Plexos!Z305,Plexos!AC305,Plexos!AF305,Plexos!AI305,Plexos!AL305)</f>
        <v>41338.002798973263</v>
      </c>
      <c r="I305" s="4">
        <f>SUM(Plexos!AP305,Plexos!AS305,Plexos!AV305,Plexos!AY305,Plexos!BB305,Plexos!BE305)</f>
        <v>37481.792162660407</v>
      </c>
      <c r="K305" s="4">
        <f>SUM(Plexos!E305,Plexos!H305,Plexos!K305,Plexos!N305,Plexos!Q305,Plexos!T305)</f>
        <v>185.88079975579976</v>
      </c>
      <c r="L305" s="4">
        <f>SUM(Plexos!X305,Plexos!AA305,Plexos!AD305,Plexos!AG305,Plexos!AJ305,Plexos!AM305)</f>
        <v>288.01388888888846</v>
      </c>
      <c r="M305" s="4">
        <f>SUM(Plexos!AQ305,Plexos!AT305,Plexos!AW305,Plexos!AZ305,Plexos!BC305,Plexos!BF305)</f>
        <v>24.680555555555834</v>
      </c>
      <c r="O305" s="4">
        <f t="shared" si="34"/>
        <v>468100.68235057051</v>
      </c>
      <c r="P305" s="4">
        <f t="shared" si="35"/>
        <v>494627.43687647057</v>
      </c>
      <c r="Q305" s="4">
        <f t="shared" si="36"/>
        <v>431356.27103250165</v>
      </c>
    </row>
    <row r="306" spans="1:17" x14ac:dyDescent="0.25">
      <c r="A306">
        <f t="shared" si="33"/>
        <v>2042</v>
      </c>
      <c r="B306" s="1">
        <f>Base!A305</f>
        <v>51957</v>
      </c>
      <c r="C306" s="4">
        <f>SUM(Plexos!F306,Plexos!I306,Plexos!L306,Plexos!O306,Plexos!R306,Plexos!U306)</f>
        <v>428159.31317008543</v>
      </c>
      <c r="D306" s="4">
        <f>SUM(Plexos!Y306,Plexos!AB306,Plexos!AE306,Plexos!AH306,Plexos!AK306,Plexos!AN306)</f>
        <v>453011.35057814367</v>
      </c>
      <c r="E306" s="4">
        <f>SUM(Plexos!AR306,Plexos!AU306,Plexos!AX306,Plexos!BA306,Plexos!BD306,Plexos!BG306)</f>
        <v>393633.44198920159</v>
      </c>
      <c r="G306" s="4">
        <f>SUM(Plexos!D306,Plexos!G306,Plexos!J306,Plexos!M306,Plexos!P306,Plexos!S306)</f>
        <v>39661.837280729254</v>
      </c>
      <c r="H306" s="4">
        <f>SUM(Plexos!W306,Plexos!Z306,Plexos!AC306,Plexos!AF306,Plexos!AI306,Plexos!AL306)</f>
        <v>41347.163374051073</v>
      </c>
      <c r="I306" s="4">
        <f>SUM(Plexos!AP306,Plexos!AS306,Plexos!AV306,Plexos!AY306,Plexos!BB306,Plexos!BE306)</f>
        <v>37461.081709510196</v>
      </c>
      <c r="K306" s="4">
        <f>SUM(Plexos!E306,Plexos!H306,Plexos!K306,Plexos!N306,Plexos!Q306,Plexos!T306)</f>
        <v>186.38079975579976</v>
      </c>
      <c r="L306" s="4">
        <f>SUM(Plexos!X306,Plexos!AA306,Plexos!AD306,Plexos!AG306,Plexos!AJ306,Plexos!AM306)</f>
        <v>288.3888888888884</v>
      </c>
      <c r="M306" s="4">
        <f>SUM(Plexos!AQ306,Plexos!AT306,Plexos!AW306,Plexos!AZ306,Plexos!BC306,Plexos!BF306)</f>
        <v>24.055555555555834</v>
      </c>
      <c r="O306" s="4">
        <f t="shared" si="34"/>
        <v>468007.53125057049</v>
      </c>
      <c r="P306" s="4">
        <f t="shared" si="35"/>
        <v>494646.90284108359</v>
      </c>
      <c r="Q306" s="4">
        <f t="shared" si="36"/>
        <v>431118.57925426733</v>
      </c>
    </row>
    <row r="307" spans="1:17" x14ac:dyDescent="0.25">
      <c r="A307">
        <f t="shared" si="33"/>
        <v>2042</v>
      </c>
      <c r="B307" s="1">
        <f>Base!A306</f>
        <v>51987</v>
      </c>
      <c r="C307" s="4">
        <f>SUM(Plexos!F307,Plexos!I307,Plexos!L307,Plexos!O307,Plexos!R307,Plexos!U307)</f>
        <v>427973.66207008547</v>
      </c>
      <c r="D307" s="4">
        <f>SUM(Plexos!Y307,Plexos!AB307,Plexos!AE307,Plexos!AH307,Plexos!AK307,Plexos!AN307)</f>
        <v>452920.25484816229</v>
      </c>
      <c r="E307" s="4">
        <f>SUM(Plexos!AR307,Plexos!AU307,Plexos!AX307,Plexos!BA307,Plexos!BD307,Plexos!BG307)</f>
        <v>393327.58343079605</v>
      </c>
      <c r="G307" s="4">
        <f>SUM(Plexos!D307,Plexos!G307,Plexos!J307,Plexos!M307,Plexos!P307,Plexos!S307)</f>
        <v>39578.837280729254</v>
      </c>
      <c r="H307" s="4">
        <f>SUM(Plexos!W307,Plexos!Z307,Plexos!AC307,Plexos!AF307,Plexos!AI307,Plexos!AL307)</f>
        <v>41268.9402040942</v>
      </c>
      <c r="I307" s="4">
        <f>SUM(Plexos!AP307,Plexos!AS307,Plexos!AV307,Plexos!AY307,Plexos!BB307,Plexos!BE307)</f>
        <v>37371.713029961938</v>
      </c>
      <c r="K307" s="4">
        <f>SUM(Plexos!E307,Plexos!H307,Plexos!K307,Plexos!N307,Plexos!Q307,Plexos!T307)</f>
        <v>186.88079975579976</v>
      </c>
      <c r="L307" s="4">
        <f>SUM(Plexos!X307,Plexos!AA307,Plexos!AD307,Plexos!AG307,Plexos!AJ307,Plexos!AM307)</f>
        <v>289.7638888888884</v>
      </c>
      <c r="M307" s="4">
        <f>SUM(Plexos!AQ307,Plexos!AT307,Plexos!AW307,Plexos!AZ307,Plexos!BC307,Plexos!BF307)</f>
        <v>23.430555555555834</v>
      </c>
      <c r="O307" s="4">
        <f t="shared" si="34"/>
        <v>467739.38015057053</v>
      </c>
      <c r="P307" s="4">
        <f t="shared" si="35"/>
        <v>494478.95894114539</v>
      </c>
      <c r="Q307" s="4">
        <f t="shared" si="36"/>
        <v>430722.72701631353</v>
      </c>
    </row>
    <row r="308" spans="1:17" x14ac:dyDescent="0.25">
      <c r="A308">
        <f t="shared" si="33"/>
        <v>2042</v>
      </c>
      <c r="B308" s="1">
        <f>Base!A307</f>
        <v>52018</v>
      </c>
      <c r="C308" s="4">
        <f>SUM(Plexos!F308,Plexos!I308,Plexos!L308,Plexos!O308,Plexos!R308,Plexos!U308)</f>
        <v>427613.01087008545</v>
      </c>
      <c r="D308" s="4">
        <f>SUM(Plexos!Y308,Plexos!AB308,Plexos!AE308,Plexos!AH308,Plexos!AK308,Plexos!AN308)</f>
        <v>452648.05095291184</v>
      </c>
      <c r="E308" s="4">
        <f>SUM(Plexos!AR308,Plexos!AU308,Plexos!AX308,Plexos!BA308,Plexos!BD308,Plexos!BG308)</f>
        <v>392857.58303338219</v>
      </c>
      <c r="G308" s="4">
        <f>SUM(Plexos!D308,Plexos!G308,Plexos!J308,Plexos!M308,Plexos!P308,Plexos!S308)</f>
        <v>39599.837280729254</v>
      </c>
      <c r="H308" s="4">
        <f>SUM(Plexos!W308,Plexos!Z308,Plexos!AC308,Plexos!AF308,Plexos!AI308,Plexos!AL308)</f>
        <v>41300.017230411264</v>
      </c>
      <c r="I308" s="4">
        <f>SUM(Plexos!AP308,Plexos!AS308,Plexos!AV308,Plexos!AY308,Plexos!BB308,Plexos!BE308)</f>
        <v>37379.642031906325</v>
      </c>
      <c r="K308" s="4">
        <f>SUM(Plexos!E308,Plexos!H308,Plexos!K308,Plexos!N308,Plexos!Q308,Plexos!T308)</f>
        <v>187.38079975579976</v>
      </c>
      <c r="L308" s="4">
        <f>SUM(Plexos!X308,Plexos!AA308,Plexos!AD308,Plexos!AG308,Plexos!AJ308,Plexos!AM308)</f>
        <v>290.13888888888835</v>
      </c>
      <c r="M308" s="4">
        <f>SUM(Plexos!AQ308,Plexos!AT308,Plexos!AW308,Plexos!AZ308,Plexos!BC308,Plexos!BF308)</f>
        <v>22.805555555555834</v>
      </c>
      <c r="O308" s="4">
        <f t="shared" si="34"/>
        <v>467400.22895057051</v>
      </c>
      <c r="P308" s="4">
        <f t="shared" si="35"/>
        <v>494238.20707221201</v>
      </c>
      <c r="Q308" s="4">
        <f t="shared" si="36"/>
        <v>430260.0306208441</v>
      </c>
    </row>
    <row r="309" spans="1:17" x14ac:dyDescent="0.25">
      <c r="A309">
        <f t="shared" si="33"/>
        <v>2042</v>
      </c>
      <c r="B309" s="1">
        <f>Base!A308</f>
        <v>52048</v>
      </c>
      <c r="C309" s="4">
        <f>SUM(Plexos!F309,Plexos!I309,Plexos!L309,Plexos!O309,Plexos!R309,Plexos!U309)</f>
        <v>427576.35977008543</v>
      </c>
      <c r="D309" s="4">
        <f>SUM(Plexos!Y309,Plexos!AB309,Plexos!AE309,Plexos!AH309,Plexos!AK309,Plexos!AN309)</f>
        <v>452717.8522821964</v>
      </c>
      <c r="E309" s="4">
        <f>SUM(Plexos!AR309,Plexos!AU309,Plexos!AX309,Plexos!BA309,Plexos!BD309,Plexos!BG309)</f>
        <v>392686.16424113279</v>
      </c>
      <c r="G309" s="4">
        <f>SUM(Plexos!D309,Plexos!G309,Plexos!J309,Plexos!M309,Plexos!P309,Plexos!S309)</f>
        <v>39447.837280729254</v>
      </c>
      <c r="H309" s="4">
        <f>SUM(Plexos!W309,Plexos!Z309,Plexos!AC309,Plexos!AF309,Plexos!AI309,Plexos!AL309)</f>
        <v>41122.191453611376</v>
      </c>
      <c r="I309" s="4">
        <f>SUM(Plexos!AP309,Plexos!AS309,Plexos!AV309,Plexos!AY309,Plexos!BB309,Plexos!BE309)</f>
        <v>37272.639830114589</v>
      </c>
      <c r="K309" s="4">
        <f>SUM(Plexos!E309,Plexos!H309,Plexos!K309,Plexos!N309,Plexos!Q309,Plexos!T309)</f>
        <v>187.25579975579976</v>
      </c>
      <c r="L309" s="4">
        <f>SUM(Plexos!X309,Plexos!AA309,Plexos!AD309,Plexos!AG309,Plexos!AJ309,Plexos!AM309)</f>
        <v>290.51388888888835</v>
      </c>
      <c r="M309" s="4">
        <f>SUM(Plexos!AQ309,Plexos!AT309,Plexos!AW309,Plexos!AZ309,Plexos!BC309,Plexos!BF309)</f>
        <v>22.180555555555834</v>
      </c>
      <c r="O309" s="4">
        <f t="shared" si="34"/>
        <v>467211.45285057049</v>
      </c>
      <c r="P309" s="4">
        <f t="shared" si="35"/>
        <v>494130.55762469664</v>
      </c>
      <c r="Q309" s="4">
        <f t="shared" si="36"/>
        <v>429980.98462680297</v>
      </c>
    </row>
    <row r="310" spans="1:17" x14ac:dyDescent="0.25">
      <c r="A310">
        <f t="shared" si="33"/>
        <v>2042</v>
      </c>
      <c r="B310" s="1">
        <f>Base!A309</f>
        <v>52079</v>
      </c>
      <c r="C310" s="4">
        <f>SUM(Plexos!F310,Plexos!I310,Plexos!L310,Plexos!O310,Plexos!R310,Plexos!U310)</f>
        <v>427637.70857008547</v>
      </c>
      <c r="D310" s="4">
        <f>SUM(Plexos!Y310,Plexos!AB310,Plexos!AE310,Plexos!AH310,Plexos!AK310,Plexos!AN310)</f>
        <v>452891.03069110343</v>
      </c>
      <c r="E310" s="4">
        <f>SUM(Plexos!AR310,Plexos!AU310,Plexos!AX310,Plexos!BA310,Plexos!BD310,Plexos!BG310)</f>
        <v>392603.70786283334</v>
      </c>
      <c r="G310" s="4">
        <f>SUM(Plexos!D310,Plexos!G310,Plexos!J310,Plexos!M310,Plexos!P310,Plexos!S310)</f>
        <v>39420.837280729254</v>
      </c>
      <c r="H310" s="4">
        <f>SUM(Plexos!W310,Plexos!Z310,Plexos!AC310,Plexos!AF310,Plexos!AI310,Plexos!AL310)</f>
        <v>41103.344613802379</v>
      </c>
      <c r="I310" s="4">
        <f>SUM(Plexos!AP310,Plexos!AS310,Plexos!AV310,Plexos!AY310,Plexos!BB310,Plexos!BE310)</f>
        <v>37234.790612259865</v>
      </c>
      <c r="K310" s="4">
        <f>SUM(Plexos!E310,Plexos!H310,Plexos!K310,Plexos!N310,Plexos!Q310,Plexos!T310)</f>
        <v>188.50579975579976</v>
      </c>
      <c r="L310" s="4">
        <f>SUM(Plexos!X310,Plexos!AA310,Plexos!AD310,Plexos!AG310,Plexos!AJ310,Plexos!AM310)</f>
        <v>290.88888888888835</v>
      </c>
      <c r="M310" s="4">
        <f>SUM(Plexos!AQ310,Plexos!AT310,Plexos!AW310,Plexos!AZ310,Plexos!BC310,Plexos!BF310)</f>
        <v>21.555555555555834</v>
      </c>
      <c r="O310" s="4">
        <f t="shared" si="34"/>
        <v>467247.05165057053</v>
      </c>
      <c r="P310" s="4">
        <f t="shared" si="35"/>
        <v>494285.26419379469</v>
      </c>
      <c r="Q310" s="4">
        <f t="shared" si="36"/>
        <v>429860.05403064878</v>
      </c>
    </row>
    <row r="311" spans="1:17" x14ac:dyDescent="0.25">
      <c r="A311">
        <f t="shared" si="33"/>
        <v>2042</v>
      </c>
      <c r="B311" s="1">
        <f>Base!A310</f>
        <v>52110</v>
      </c>
      <c r="C311" s="4">
        <f>SUM(Plexos!F311,Plexos!I311,Plexos!L311,Plexos!O311,Plexos!R311,Plexos!U311)</f>
        <v>428020.05747008545</v>
      </c>
      <c r="D311" s="4">
        <f>SUM(Plexos!Y311,Plexos!AB311,Plexos!AE311,Plexos!AH311,Plexos!AK311,Plexos!AN311)</f>
        <v>453405.17623226589</v>
      </c>
      <c r="E311" s="4">
        <f>SUM(Plexos!AR311,Plexos!AU311,Plexos!AX311,Plexos!BA311,Plexos!BD311,Plexos!BG311)</f>
        <v>392817.22464877937</v>
      </c>
      <c r="G311" s="4">
        <f>SUM(Plexos!D311,Plexos!G311,Plexos!J311,Plexos!M311,Plexos!P311,Plexos!S311)</f>
        <v>39402.837280729254</v>
      </c>
      <c r="H311" s="4">
        <f>SUM(Plexos!W311,Plexos!Z311,Plexos!AC311,Plexos!AF311,Plexos!AI311,Plexos!AL311)</f>
        <v>41093.694568936393</v>
      </c>
      <c r="I311" s="4">
        <f>SUM(Plexos!AP311,Plexos!AS311,Plexos!AV311,Plexos!AY311,Plexos!BB311,Plexos!BE311)</f>
        <v>37206.06625138114</v>
      </c>
      <c r="K311" s="4">
        <f>SUM(Plexos!E311,Plexos!H311,Plexos!K311,Plexos!N311,Plexos!Q311,Plexos!T311)</f>
        <v>190.63079975579976</v>
      </c>
      <c r="L311" s="4">
        <f>SUM(Plexos!X311,Plexos!AA311,Plexos!AD311,Plexos!AG311,Plexos!AJ311,Plexos!AM311)</f>
        <v>292.26388888888835</v>
      </c>
      <c r="M311" s="4">
        <f>SUM(Plexos!AQ311,Plexos!AT311,Plexos!AW311,Plexos!AZ311,Plexos!BC311,Plexos!BF311)</f>
        <v>20.930555555555834</v>
      </c>
      <c r="O311" s="4">
        <f t="shared" si="34"/>
        <v>467613.52555057051</v>
      </c>
      <c r="P311" s="4">
        <f t="shared" si="35"/>
        <v>494791.13469009113</v>
      </c>
      <c r="Q311" s="4">
        <f t="shared" si="36"/>
        <v>430044.22145571606</v>
      </c>
    </row>
    <row r="312" spans="1:17" x14ac:dyDescent="0.25">
      <c r="A312">
        <f t="shared" si="33"/>
        <v>2042</v>
      </c>
      <c r="B312" s="1">
        <f>Base!A311</f>
        <v>52140</v>
      </c>
      <c r="C312" s="4">
        <f>SUM(Plexos!F312,Plexos!I312,Plexos!L312,Plexos!O312,Plexos!R312,Plexos!U312)</f>
        <v>429120.40627008548</v>
      </c>
      <c r="D312" s="4">
        <f>SUM(Plexos!Y312,Plexos!AB312,Plexos!AE312,Plexos!AH312,Plexos!AK312,Plexos!AN312)</f>
        <v>454670.89101312147</v>
      </c>
      <c r="E312" s="4">
        <f>SUM(Plexos!AR312,Plexos!AU312,Plexos!AX312,Plexos!BA312,Plexos!BD312,Plexos!BG312)</f>
        <v>393699.14143884135</v>
      </c>
      <c r="G312" s="4">
        <f>SUM(Plexos!D312,Plexos!G312,Plexos!J312,Plexos!M312,Plexos!P312,Plexos!S312)</f>
        <v>39478.837280729254</v>
      </c>
      <c r="H312" s="4">
        <f>SUM(Plexos!W312,Plexos!Z312,Plexos!AC312,Plexos!AF312,Plexos!AI312,Plexos!AL312)</f>
        <v>41184.358942706982</v>
      </c>
      <c r="I312" s="4">
        <f>SUM(Plexos!AP312,Plexos!AS312,Plexos!AV312,Plexos!AY312,Plexos!BB312,Plexos!BE312)</f>
        <v>37263.121533841761</v>
      </c>
      <c r="K312" s="4">
        <f>SUM(Plexos!E312,Plexos!H312,Plexos!K312,Plexos!N312,Plexos!Q312,Plexos!T312)</f>
        <v>188.25579975579976</v>
      </c>
      <c r="L312" s="4">
        <f>SUM(Plexos!X312,Plexos!AA312,Plexos!AD312,Plexos!AG312,Plexos!AJ312,Plexos!AM312)</f>
        <v>291.63888888888835</v>
      </c>
      <c r="M312" s="4">
        <f>SUM(Plexos!AQ312,Plexos!AT312,Plexos!AW312,Plexos!AZ312,Plexos!BC312,Plexos!BF312)</f>
        <v>20.305555555555834</v>
      </c>
      <c r="O312" s="4">
        <f t="shared" si="34"/>
        <v>468787.49935057055</v>
      </c>
      <c r="P312" s="4">
        <f t="shared" si="35"/>
        <v>496146.88884471729</v>
      </c>
      <c r="Q312" s="4">
        <f t="shared" si="36"/>
        <v>430982.56852823868</v>
      </c>
    </row>
    <row r="313" spans="1:17" x14ac:dyDescent="0.25">
      <c r="A313">
        <f t="shared" si="33"/>
        <v>2042</v>
      </c>
      <c r="B313" s="1">
        <f>Base!A312</f>
        <v>52171</v>
      </c>
      <c r="C313" s="4">
        <f>SUM(Plexos!F313,Plexos!I313,Plexos!L313,Plexos!O313,Plexos!R313,Plexos!U313)</f>
        <v>430482.75517008547</v>
      </c>
      <c r="D313" s="4">
        <f>SUM(Plexos!Y313,Plexos!AB313,Plexos!AE313,Plexos!AH313,Plexos!AK313,Plexos!AN313)</f>
        <v>456212.2555306885</v>
      </c>
      <c r="E313" s="4">
        <f>SUM(Plexos!AR313,Plexos!AU313,Plexos!AX313,Plexos!BA313,Plexos!BD313,Plexos!BG313)</f>
        <v>394822.76708957879</v>
      </c>
      <c r="G313" s="4">
        <f>SUM(Plexos!D313,Plexos!G313,Plexos!J313,Plexos!M313,Plexos!P313,Plexos!S313)</f>
        <v>39507.837280729254</v>
      </c>
      <c r="H313" s="4">
        <f>SUM(Plexos!W313,Plexos!Z313,Plexos!AC313,Plexos!AF313,Plexos!AI313,Plexos!AL313)</f>
        <v>41220.783013907734</v>
      </c>
      <c r="I313" s="4">
        <f>SUM(Plexos!AP313,Plexos!AS313,Plexos!AV313,Plexos!AY313,Plexos!BB313,Plexos!BE313)</f>
        <v>37281.738339658768</v>
      </c>
      <c r="K313" s="4">
        <f>SUM(Plexos!E313,Plexos!H313,Plexos!K313,Plexos!N313,Plexos!Q313,Plexos!T313)</f>
        <v>187.25579975579976</v>
      </c>
      <c r="L313" s="4">
        <f>SUM(Plexos!X313,Plexos!AA313,Plexos!AD313,Plexos!AG313,Plexos!AJ313,Plexos!AM313)</f>
        <v>292.01388888888835</v>
      </c>
      <c r="M313" s="4">
        <f>SUM(Plexos!AQ313,Plexos!AT313,Plexos!AW313,Plexos!AZ313,Plexos!BC313,Plexos!BF313)</f>
        <v>19.680555555555834</v>
      </c>
      <c r="O313" s="4">
        <f t="shared" si="34"/>
        <v>470177.84825057053</v>
      </c>
      <c r="P313" s="4">
        <f t="shared" si="35"/>
        <v>497725.05243348511</v>
      </c>
      <c r="Q313" s="4">
        <f t="shared" si="36"/>
        <v>432124.18598479312</v>
      </c>
    </row>
    <row r="314" spans="1:17" x14ac:dyDescent="0.25">
      <c r="A314">
        <f t="shared" si="33"/>
        <v>2042</v>
      </c>
      <c r="B314" s="1">
        <f>Base!A313</f>
        <v>52201</v>
      </c>
      <c r="C314" s="4">
        <f>SUM(Plexos!F314,Plexos!I314,Plexos!L314,Plexos!O314,Plexos!R314,Plexos!U314)</f>
        <v>431738.10407008545</v>
      </c>
      <c r="D314" s="4">
        <f>SUM(Plexos!Y314,Plexos!AB314,Plexos!AE314,Plexos!AH314,Plexos!AK314,Plexos!AN314)</f>
        <v>457644.83765698504</v>
      </c>
      <c r="E314" s="4">
        <f>SUM(Plexos!AR314,Plexos!AU314,Plexos!AX314,Plexos!BA314,Plexos!BD314,Plexos!BG314)</f>
        <v>395845.42820410954</v>
      </c>
      <c r="G314" s="4">
        <f>SUM(Plexos!D314,Plexos!G314,Plexos!J314,Plexos!M314,Plexos!P314,Plexos!S314)</f>
        <v>39723.837280729254</v>
      </c>
      <c r="H314" s="4">
        <f>SUM(Plexos!W314,Plexos!Z314,Plexos!AC314,Plexos!AF314,Plexos!AI314,Plexos!AL314)</f>
        <v>41455.480911001658</v>
      </c>
      <c r="I314" s="4">
        <f>SUM(Plexos!AP314,Plexos!AS314,Plexos!AV314,Plexos!AY314,Plexos!BB314,Plexos!BE314)</f>
        <v>37473.368798085328</v>
      </c>
      <c r="K314" s="4">
        <f>SUM(Plexos!E314,Plexos!H314,Plexos!K314,Plexos!N314,Plexos!Q314,Plexos!T314)</f>
        <v>187.00579975579976</v>
      </c>
      <c r="L314" s="4">
        <f>SUM(Plexos!X314,Plexos!AA314,Plexos!AD314,Plexos!AG314,Plexos!AJ314,Plexos!AM314)</f>
        <v>292.38888888888835</v>
      </c>
      <c r="M314" s="4">
        <f>SUM(Plexos!AQ314,Plexos!AT314,Plexos!AW314,Plexos!AZ314,Plexos!BC314,Plexos!BF314)</f>
        <v>19.055555555555834</v>
      </c>
      <c r="O314" s="4">
        <f t="shared" si="34"/>
        <v>471648.94715057052</v>
      </c>
      <c r="P314" s="4">
        <f t="shared" si="35"/>
        <v>499392.70745687559</v>
      </c>
      <c r="Q314" s="4">
        <f t="shared" si="36"/>
        <v>433337.85255775042</v>
      </c>
    </row>
    <row r="315" spans="1:17" x14ac:dyDescent="0.25">
      <c r="A315">
        <f t="shared" si="33"/>
        <v>2043</v>
      </c>
      <c r="B315" s="1">
        <f>Base!A314</f>
        <v>52232</v>
      </c>
      <c r="C315" s="4">
        <f>SUM(Plexos!F315,Plexos!I315,Plexos!L315,Plexos!O315,Plexos!R315,Plexos!U315)</f>
        <v>432533.45287008549</v>
      </c>
      <c r="D315" s="4">
        <f>SUM(Plexos!Y315,Plexos!AB315,Plexos!AE315,Plexos!AH315,Plexos!AK315,Plexos!AN315)</f>
        <v>458591.69611921615</v>
      </c>
      <c r="E315" s="4">
        <f>SUM(Plexos!AR315,Plexos!AU315,Plexos!AX315,Plexos!BA315,Plexos!BD315,Plexos!BG315)</f>
        <v>396442.31918676291</v>
      </c>
      <c r="G315" s="4">
        <f>SUM(Plexos!D315,Plexos!G315,Plexos!J315,Plexos!M315,Plexos!P315,Plexos!S315)</f>
        <v>39774.690954969643</v>
      </c>
      <c r="H315" s="4">
        <f>SUM(Plexos!W315,Plexos!Z315,Plexos!AC315,Plexos!AF315,Plexos!AI315,Plexos!AL315)</f>
        <v>41517.804450801043</v>
      </c>
      <c r="I315" s="4">
        <f>SUM(Plexos!AP315,Plexos!AS315,Plexos!AV315,Plexos!AY315,Plexos!BB315,Plexos!BE315)</f>
        <v>37508.790978032492</v>
      </c>
      <c r="K315" s="4">
        <f>SUM(Plexos!E315,Plexos!H315,Plexos!K315,Plexos!N315,Plexos!Q315,Plexos!T315)</f>
        <v>186.00579975579976</v>
      </c>
      <c r="L315" s="4">
        <f>SUM(Plexos!X315,Plexos!AA315,Plexos!AD315,Plexos!AG315,Plexos!AJ315,Plexos!AM315)</f>
        <v>291.76388888888829</v>
      </c>
      <c r="M315" s="4">
        <f>SUM(Plexos!AQ315,Plexos!AT315,Plexos!AW315,Plexos!AZ315,Plexos!BC315,Plexos!BF315)</f>
        <v>18.430555555555831</v>
      </c>
      <c r="O315" s="4">
        <f t="shared" si="34"/>
        <v>472494.1496248109</v>
      </c>
      <c r="P315" s="4">
        <f t="shared" si="35"/>
        <v>500401.26445890608</v>
      </c>
      <c r="Q315" s="4">
        <f t="shared" si="36"/>
        <v>433969.54072035098</v>
      </c>
    </row>
    <row r="316" spans="1:17" x14ac:dyDescent="0.25">
      <c r="A316">
        <f t="shared" si="33"/>
        <v>2043</v>
      </c>
      <c r="B316" s="1">
        <f>Base!A315</f>
        <v>52263</v>
      </c>
      <c r="C316" s="4">
        <f>SUM(Plexos!F316,Plexos!I316,Plexos!L316,Plexos!O316,Plexos!R316,Plexos!U316)</f>
        <v>432536.80177008547</v>
      </c>
      <c r="D316" s="4">
        <f>SUM(Plexos!Y316,Plexos!AB316,Plexos!AE316,Plexos!AH316,Plexos!AK316,Plexos!AN316)</f>
        <v>458700.4985273846</v>
      </c>
      <c r="E316" s="4">
        <f>SUM(Plexos!AR316,Plexos!AU316,Plexos!AX316,Plexos!BA316,Plexos!BD316,Plexos!BG316)</f>
        <v>396311.61486344889</v>
      </c>
      <c r="G316" s="4">
        <f>SUM(Plexos!D316,Plexos!G316,Plexos!J316,Plexos!M316,Plexos!P316,Plexos!S316)</f>
        <v>39775.690954969643</v>
      </c>
      <c r="H316" s="4">
        <f>SUM(Plexos!W316,Plexos!Z316,Plexos!AC316,Plexos!AF316,Plexos!AI316,Plexos!AL316)</f>
        <v>41525.537113322454</v>
      </c>
      <c r="I316" s="4">
        <f>SUM(Plexos!AP316,Plexos!AS316,Plexos!AV316,Plexos!AY316,Plexos!BB316,Plexos!BE316)</f>
        <v>37500.475477804517</v>
      </c>
      <c r="K316" s="4">
        <f>SUM(Plexos!E316,Plexos!H316,Plexos!K316,Plexos!N316,Plexos!Q316,Plexos!T316)</f>
        <v>185.94329975579976</v>
      </c>
      <c r="L316" s="4">
        <f>SUM(Plexos!X316,Plexos!AA316,Plexos!AD316,Plexos!AG316,Plexos!AJ316,Plexos!AM316)</f>
        <v>292.13888888888823</v>
      </c>
      <c r="M316" s="4">
        <f>SUM(Plexos!AQ316,Plexos!AT316,Plexos!AW316,Plexos!AZ316,Plexos!BC316,Plexos!BF316)</f>
        <v>17.805555555555831</v>
      </c>
      <c r="O316" s="4">
        <f t="shared" si="34"/>
        <v>472498.43602481089</v>
      </c>
      <c r="P316" s="4">
        <f t="shared" si="35"/>
        <v>500518.17452959594</v>
      </c>
      <c r="Q316" s="4">
        <f t="shared" si="36"/>
        <v>433829.895896809</v>
      </c>
    </row>
    <row r="317" spans="1:17" x14ac:dyDescent="0.25">
      <c r="A317">
        <f t="shared" si="33"/>
        <v>2043</v>
      </c>
      <c r="B317" s="1">
        <f>Base!A316</f>
        <v>52291</v>
      </c>
      <c r="C317" s="4">
        <f>SUM(Plexos!F317,Plexos!I317,Plexos!L317,Plexos!O317,Plexos!R317,Plexos!U317)</f>
        <v>432642.15057008551</v>
      </c>
      <c r="D317" s="4">
        <f>SUM(Plexos!Y317,Plexos!AB317,Plexos!AE317,Plexos!AH317,Plexos!AK317,Plexos!AN317)</f>
        <v>458916.34389554698</v>
      </c>
      <c r="E317" s="4">
        <f>SUM(Plexos!AR317,Plexos!AU317,Plexos!AX317,Plexos!BA317,Plexos!BD317,Plexos!BG317)</f>
        <v>396276.56064159912</v>
      </c>
      <c r="G317" s="4">
        <f>SUM(Plexos!D317,Plexos!G317,Plexos!J317,Plexos!M317,Plexos!P317,Plexos!S317)</f>
        <v>39767.690954969643</v>
      </c>
      <c r="H317" s="4">
        <f>SUM(Plexos!W317,Plexos!Z317,Plexos!AC317,Plexos!AF317,Plexos!AI317,Plexos!AL317)</f>
        <v>41526.671942225061</v>
      </c>
      <c r="I317" s="4">
        <f>SUM(Plexos!AP317,Plexos!AS317,Plexos!AV317,Plexos!AY317,Plexos!BB317,Plexos!BE317)</f>
        <v>37480.5145568058</v>
      </c>
      <c r="K317" s="4">
        <f>SUM(Plexos!E317,Plexos!H317,Plexos!K317,Plexos!N317,Plexos!Q317,Plexos!T317)</f>
        <v>185.88079975579976</v>
      </c>
      <c r="L317" s="4">
        <f>SUM(Plexos!X317,Plexos!AA317,Plexos!AD317,Plexos!AG317,Plexos!AJ317,Plexos!AM317)</f>
        <v>293.01388888888829</v>
      </c>
      <c r="M317" s="4">
        <f>SUM(Plexos!AQ317,Plexos!AT317,Plexos!AW317,Plexos!AZ317,Plexos!BC317,Plexos!BF317)</f>
        <v>17.180555555555831</v>
      </c>
      <c r="O317" s="4">
        <f t="shared" si="34"/>
        <v>472595.72232481092</v>
      </c>
      <c r="P317" s="4">
        <f t="shared" si="35"/>
        <v>500736.02972666093</v>
      </c>
      <c r="Q317" s="4">
        <f t="shared" si="36"/>
        <v>433774.25575396046</v>
      </c>
    </row>
    <row r="318" spans="1:17" x14ac:dyDescent="0.25">
      <c r="A318">
        <f t="shared" si="33"/>
        <v>2043</v>
      </c>
      <c r="B318" s="1">
        <f>Base!A317</f>
        <v>52322</v>
      </c>
      <c r="C318" s="4">
        <f>SUM(Plexos!F318,Plexos!I318,Plexos!L318,Plexos!O318,Plexos!R318,Plexos!U318)</f>
        <v>432554.49947008549</v>
      </c>
      <c r="D318" s="4">
        <f>SUM(Plexos!Y318,Plexos!AB318,Plexos!AE318,Plexos!AH318,Plexos!AK318,Plexos!AN318)</f>
        <v>458929.80383135652</v>
      </c>
      <c r="E318" s="4">
        <f>SUM(Plexos!AR318,Plexos!AU318,Plexos!AX318,Plexos!BA318,Plexos!BD318,Plexos!BG318)</f>
        <v>396061.36439658655</v>
      </c>
      <c r="G318" s="4">
        <f>SUM(Plexos!D318,Plexos!G318,Plexos!J318,Plexos!M318,Plexos!P318,Plexos!S318)</f>
        <v>39765.690954969643</v>
      </c>
      <c r="H318" s="4">
        <f>SUM(Plexos!W318,Plexos!Z318,Plexos!AC318,Plexos!AF318,Plexos!AI318,Plexos!AL318)</f>
        <v>41538.169647067087</v>
      </c>
      <c r="I318" s="4">
        <f>SUM(Plexos!AP318,Plexos!AS318,Plexos!AV318,Plexos!AY318,Plexos!BB318,Plexos!BE318)</f>
        <v>37461.514286109421</v>
      </c>
      <c r="K318" s="4">
        <f>SUM(Plexos!E318,Plexos!H318,Plexos!K318,Plexos!N318,Plexos!Q318,Plexos!T318)</f>
        <v>186.38079975579976</v>
      </c>
      <c r="L318" s="4">
        <f>SUM(Plexos!X318,Plexos!AA318,Plexos!AD318,Plexos!AG318,Plexos!AJ318,Plexos!AM318)</f>
        <v>293.38888888888823</v>
      </c>
      <c r="M318" s="4">
        <f>SUM(Plexos!AQ318,Plexos!AT318,Plexos!AW318,Plexos!AZ318,Plexos!BC318,Plexos!BF318)</f>
        <v>16.555555555555827</v>
      </c>
      <c r="O318" s="4">
        <f t="shared" si="34"/>
        <v>472506.5712248109</v>
      </c>
      <c r="P318" s="4">
        <f t="shared" si="35"/>
        <v>500761.36236731248</v>
      </c>
      <c r="Q318" s="4">
        <f t="shared" si="36"/>
        <v>433539.43423825153</v>
      </c>
    </row>
    <row r="319" spans="1:17" x14ac:dyDescent="0.25">
      <c r="A319">
        <f t="shared" si="33"/>
        <v>2043</v>
      </c>
      <c r="B319" s="1">
        <f>Base!A318</f>
        <v>52352</v>
      </c>
      <c r="C319" s="4">
        <f>SUM(Plexos!F319,Plexos!I319,Plexos!L319,Plexos!O319,Plexos!R319,Plexos!U319)</f>
        <v>432370.84837008547</v>
      </c>
      <c r="D319" s="4">
        <f>SUM(Plexos!Y319,Plexos!AB319,Plexos!AE319,Plexos!AH319,Plexos!AK319,Plexos!AN319)</f>
        <v>458841.99066985643</v>
      </c>
      <c r="E319" s="4">
        <f>SUM(Plexos!AR319,Plexos!AU319,Plexos!AX319,Plexos!BA319,Plexos!BD319,Plexos!BG319)</f>
        <v>395756.95730311575</v>
      </c>
      <c r="G319" s="4">
        <f>SUM(Plexos!D319,Plexos!G319,Plexos!J319,Plexos!M319,Plexos!P319,Plexos!S319)</f>
        <v>39683.690954969643</v>
      </c>
      <c r="H319" s="4">
        <f>SUM(Plexos!W319,Plexos!Z319,Plexos!AC319,Plexos!AF319,Plexos!AI319,Plexos!AL319)</f>
        <v>41460.829809932817</v>
      </c>
      <c r="I319" s="4">
        <f>SUM(Plexos!AP319,Plexos!AS319,Plexos!AV319,Plexos!AY319,Plexos!BB319,Plexos!BE319)</f>
        <v>37373.243864290183</v>
      </c>
      <c r="K319" s="4">
        <f>SUM(Plexos!E319,Plexos!H319,Plexos!K319,Plexos!N319,Plexos!Q319,Plexos!T319)</f>
        <v>186.88079975579976</v>
      </c>
      <c r="L319" s="4">
        <f>SUM(Plexos!X319,Plexos!AA319,Plexos!AD319,Plexos!AG319,Plexos!AJ319,Plexos!AM319)</f>
        <v>294.76388888888823</v>
      </c>
      <c r="M319" s="4">
        <f>SUM(Plexos!AQ319,Plexos!AT319,Plexos!AW319,Plexos!AZ319,Plexos!BC319,Plexos!BF319)</f>
        <v>15.930555555555829</v>
      </c>
      <c r="O319" s="4">
        <f t="shared" si="34"/>
        <v>472241.42012481089</v>
      </c>
      <c r="P319" s="4">
        <f t="shared" si="35"/>
        <v>500597.5843686781</v>
      </c>
      <c r="Q319" s="4">
        <f t="shared" si="36"/>
        <v>433146.13172296149</v>
      </c>
    </row>
    <row r="320" spans="1:17" x14ac:dyDescent="0.25">
      <c r="A320">
        <f t="shared" si="33"/>
        <v>2043</v>
      </c>
      <c r="B320" s="1">
        <f>Base!A319</f>
        <v>52383</v>
      </c>
      <c r="C320" s="4">
        <f>SUM(Plexos!F320,Plexos!I320,Plexos!L320,Plexos!O320,Plexos!R320,Plexos!U320)</f>
        <v>432012.19717008551</v>
      </c>
      <c r="D320" s="4">
        <f>SUM(Plexos!Y320,Plexos!AB320,Plexos!AE320,Plexos!AH320,Plexos!AK320,Plexos!AN320)</f>
        <v>458572.86016474292</v>
      </c>
      <c r="E320" s="4">
        <f>SUM(Plexos!AR320,Plexos!AU320,Plexos!AX320,Plexos!BA320,Plexos!BD320,Plexos!BG320)</f>
        <v>395288.82386581961</v>
      </c>
      <c r="G320" s="4">
        <f>SUM(Plexos!D320,Plexos!G320,Plexos!J320,Plexos!M320,Plexos!P320,Plexos!S320)</f>
        <v>39704.690954969643</v>
      </c>
      <c r="H320" s="4">
        <f>SUM(Plexos!W320,Plexos!Z320,Plexos!AC320,Plexos!AF320,Plexos!AI320,Plexos!AL320)</f>
        <v>41492.027036022024</v>
      </c>
      <c r="I320" s="4">
        <f>SUM(Plexos!AP320,Plexos!AS320,Plexos!AV320,Plexos!AY320,Plexos!BB320,Plexos!BE320)</f>
        <v>37381.18306989353</v>
      </c>
      <c r="K320" s="4">
        <f>SUM(Plexos!E320,Plexos!H320,Plexos!K320,Plexos!N320,Plexos!Q320,Plexos!T320)</f>
        <v>187.38079975579976</v>
      </c>
      <c r="L320" s="4">
        <f>SUM(Plexos!X320,Plexos!AA320,Plexos!AD320,Plexos!AG320,Plexos!AJ320,Plexos!AM320)</f>
        <v>295.13888888888823</v>
      </c>
      <c r="M320" s="4">
        <f>SUM(Plexos!AQ320,Plexos!AT320,Plexos!AW320,Plexos!AZ320,Plexos!BC320,Plexos!BF320)</f>
        <v>15.305555555555831</v>
      </c>
      <c r="O320" s="4">
        <f t="shared" si="34"/>
        <v>471904.26892481092</v>
      </c>
      <c r="P320" s="4">
        <f t="shared" si="35"/>
        <v>500360.02608965384</v>
      </c>
      <c r="Q320" s="4">
        <f t="shared" si="36"/>
        <v>432685.31249126868</v>
      </c>
    </row>
    <row r="321" spans="1:17" x14ac:dyDescent="0.25">
      <c r="A321">
        <f t="shared" si="33"/>
        <v>2043</v>
      </c>
      <c r="B321" s="1">
        <f>Base!A320</f>
        <v>52413</v>
      </c>
      <c r="C321" s="4">
        <f>SUM(Plexos!F321,Plexos!I321,Plexos!L321,Plexos!O321,Plexos!R321,Plexos!U321)</f>
        <v>431974.54607008549</v>
      </c>
      <c r="D321" s="4">
        <f>SUM(Plexos!Y321,Plexos!AB321,Plexos!AE321,Plexos!AH321,Plexos!AK321,Plexos!AN321)</f>
        <v>458643.2611420094</v>
      </c>
      <c r="E321" s="4">
        <f>SUM(Plexos!AR321,Plexos!AU321,Plexos!AX321,Plexos!BA321,Plexos!BD321,Plexos!BG321)</f>
        <v>395115.52047419152</v>
      </c>
      <c r="G321" s="4">
        <f>SUM(Plexos!D321,Plexos!G321,Plexos!J321,Plexos!M321,Plexos!P321,Plexos!S321)</f>
        <v>39552.690954969643</v>
      </c>
      <c r="H321" s="4">
        <f>SUM(Plexos!W321,Plexos!Z321,Plexos!AC321,Plexos!AF321,Plexos!AI321,Plexos!AL321)</f>
        <v>41314.028608308712</v>
      </c>
      <c r="I321" s="4">
        <f>SUM(Plexos!AP321,Plexos!AS321,Plexos!AV321,Plexos!AY321,Plexos!BB321,Plexos!BE321)</f>
        <v>37274.415858420354</v>
      </c>
      <c r="K321" s="4">
        <f>SUM(Plexos!E321,Plexos!H321,Plexos!K321,Plexos!N321,Plexos!Q321,Plexos!T321)</f>
        <v>187.25579975579976</v>
      </c>
      <c r="L321" s="4">
        <f>SUM(Plexos!X321,Plexos!AA321,Plexos!AD321,Plexos!AG321,Plexos!AJ321,Plexos!AM321)</f>
        <v>295.51388888888823</v>
      </c>
      <c r="M321" s="4">
        <f>SUM(Plexos!AQ321,Plexos!AT321,Plexos!AW321,Plexos!AZ321,Plexos!BC321,Plexos!BF321)</f>
        <v>14.680555555555831</v>
      </c>
      <c r="O321" s="4">
        <f t="shared" si="34"/>
        <v>471714.49282481091</v>
      </c>
      <c r="P321" s="4">
        <f t="shared" si="35"/>
        <v>500252.80363920698</v>
      </c>
      <c r="Q321" s="4">
        <f t="shared" si="36"/>
        <v>432404.61688816745</v>
      </c>
    </row>
    <row r="322" spans="1:17" x14ac:dyDescent="0.25">
      <c r="A322">
        <f t="shared" si="33"/>
        <v>2043</v>
      </c>
      <c r="B322" s="1">
        <f>Base!A321</f>
        <v>52444</v>
      </c>
      <c r="C322" s="4">
        <f>SUM(Plexos!F322,Plexos!I322,Plexos!L322,Plexos!O322,Plexos!R322,Plexos!U322)</f>
        <v>432033.89487008547</v>
      </c>
      <c r="D322" s="4">
        <f>SUM(Plexos!Y322,Plexos!AB322,Plexos!AE322,Plexos!AH322,Plexos!AK322,Plexos!AN322)</f>
        <v>458816.21342804673</v>
      </c>
      <c r="E322" s="4">
        <f>SUM(Plexos!AR322,Plexos!AU322,Plexos!AX322,Plexos!BA322,Plexos!BD322,Plexos!BG322)</f>
        <v>395029.90138994897</v>
      </c>
      <c r="G322" s="4">
        <f>SUM(Plexos!D322,Plexos!G322,Plexos!J322,Plexos!M322,Plexos!P322,Plexos!S322)</f>
        <v>39523.690954969643</v>
      </c>
      <c r="H322" s="4">
        <f>SUM(Plexos!W322,Plexos!Z322,Plexos!AC322,Plexos!AF322,Plexos!AI322,Plexos!AL322)</f>
        <v>41293.112653088428</v>
      </c>
      <c r="I322" s="4">
        <f>SUM(Plexos!AP322,Plexos!AS322,Plexos!AV322,Plexos!AY322,Plexos!BB322,Plexos!BE322)</f>
        <v>37234.700517516103</v>
      </c>
      <c r="K322" s="4">
        <f>SUM(Plexos!E322,Plexos!H322,Plexos!K322,Plexos!N322,Plexos!Q322,Plexos!T322)</f>
        <v>188.50579975579976</v>
      </c>
      <c r="L322" s="4">
        <f>SUM(Plexos!X322,Plexos!AA322,Plexos!AD322,Plexos!AG322,Plexos!AJ322,Plexos!AM322)</f>
        <v>295.88888888888823</v>
      </c>
      <c r="M322" s="4">
        <f>SUM(Plexos!AQ322,Plexos!AT322,Plexos!AW322,Plexos!AZ322,Plexos!BC322,Plexos!BF322)</f>
        <v>14.055555555555831</v>
      </c>
      <c r="O322" s="4">
        <f t="shared" si="34"/>
        <v>471746.09162481094</v>
      </c>
      <c r="P322" s="4">
        <f t="shared" si="35"/>
        <v>500405.21497002401</v>
      </c>
      <c r="Q322" s="4">
        <f t="shared" si="36"/>
        <v>432278.65746302065</v>
      </c>
    </row>
    <row r="323" spans="1:17" x14ac:dyDescent="0.25">
      <c r="A323">
        <f t="shared" si="33"/>
        <v>2043</v>
      </c>
      <c r="B323" s="1">
        <f>Base!A322</f>
        <v>52475</v>
      </c>
      <c r="C323" s="4">
        <f>SUM(Plexos!F323,Plexos!I323,Plexos!L323,Plexos!O323,Plexos!R323,Plexos!U323)</f>
        <v>432413.24377008551</v>
      </c>
      <c r="D323" s="4">
        <f>SUM(Plexos!Y323,Plexos!AB323,Plexos!AE323,Plexos!AH323,Plexos!AK323,Plexos!AN323)</f>
        <v>459330.11322755448</v>
      </c>
      <c r="E323" s="4">
        <f>SUM(Plexos!AR323,Plexos!AU323,Plexos!AX323,Plexos!BA323,Plexos!BD323,Plexos!BG323)</f>
        <v>395238.13980838528</v>
      </c>
      <c r="G323" s="4">
        <f>SUM(Plexos!D323,Plexos!G323,Plexos!J323,Plexos!M323,Plexos!P323,Plexos!S323)</f>
        <v>39506.690954969643</v>
      </c>
      <c r="H323" s="4">
        <f>SUM(Plexos!W323,Plexos!Z323,Plexos!AC323,Plexos!AF323,Plexos!AI323,Plexos!AL323)</f>
        <v>41284.447720872093</v>
      </c>
      <c r="I323" s="4">
        <f>SUM(Plexos!AP323,Plexos!AS323,Plexos!AV323,Plexos!AY323,Plexos!BB323,Plexos!BE323)</f>
        <v>37207.084378425876</v>
      </c>
      <c r="K323" s="4">
        <f>SUM(Plexos!E323,Plexos!H323,Plexos!K323,Plexos!N323,Plexos!Q323,Plexos!T323)</f>
        <v>190.63079975579976</v>
      </c>
      <c r="L323" s="4">
        <f>SUM(Plexos!X323,Plexos!AA323,Plexos!AD323,Plexos!AG323,Plexos!AJ323,Plexos!AM323)</f>
        <v>297.26388888888823</v>
      </c>
      <c r="M323" s="4">
        <f>SUM(Plexos!AQ323,Plexos!AT323,Plexos!AW323,Plexos!AZ323,Plexos!BC323,Plexos!BF323)</f>
        <v>13.430555555555831</v>
      </c>
      <c r="O323" s="4">
        <f t="shared" si="34"/>
        <v>472110.56552481093</v>
      </c>
      <c r="P323" s="4">
        <f t="shared" si="35"/>
        <v>500911.82483731548</v>
      </c>
      <c r="Q323" s="4">
        <f t="shared" si="36"/>
        <v>432458.65474236669</v>
      </c>
    </row>
    <row r="324" spans="1:17" x14ac:dyDescent="0.25">
      <c r="A324">
        <f t="shared" ref="A324:A350" si="37">YEAR(B324)</f>
        <v>2043</v>
      </c>
      <c r="B324" s="1">
        <f>Base!A323</f>
        <v>52505</v>
      </c>
      <c r="C324" s="4">
        <f>SUM(Plexos!F324,Plexos!I324,Plexos!L324,Plexos!O324,Plexos!R324,Plexos!U324)</f>
        <v>433513.59267008549</v>
      </c>
      <c r="D324" s="4">
        <f>SUM(Plexos!Y324,Plexos!AB324,Plexos!AE324,Plexos!AH324,Plexos!AK324,Plexos!AN324)</f>
        <v>460600.34946647316</v>
      </c>
      <c r="E324" s="4">
        <f>SUM(Plexos!AR324,Plexos!AU324,Plexos!AX324,Plexos!BA324,Plexos!BD324,Plexos!BG324)</f>
        <v>396115.31021726551</v>
      </c>
      <c r="G324" s="4">
        <f>SUM(Plexos!D324,Plexos!G324,Plexos!J324,Plexos!M324,Plexos!P324,Plexos!S324)</f>
        <v>39580.690954969643</v>
      </c>
      <c r="H324" s="4">
        <f>SUM(Plexos!W324,Plexos!Z324,Plexos!AC324,Plexos!AF324,Plexos!AI324,Plexos!AL324)</f>
        <v>41373.239952411248</v>
      </c>
      <c r="I324" s="4">
        <f>SUM(Plexos!AP324,Plexos!AS324,Plexos!AV324,Plexos!AY324,Plexos!BB324,Plexos!BE324)</f>
        <v>37262.044497164563</v>
      </c>
      <c r="K324" s="4">
        <f>SUM(Plexos!E324,Plexos!H324,Plexos!K324,Plexos!N324,Plexos!Q324,Plexos!T324)</f>
        <v>188.25579975579976</v>
      </c>
      <c r="L324" s="4">
        <f>SUM(Plexos!X324,Plexos!AA324,Plexos!AD324,Plexos!AG324,Plexos!AJ324,Plexos!AM324)</f>
        <v>296.63888888888818</v>
      </c>
      <c r="M324" s="4">
        <f>SUM(Plexos!AQ324,Plexos!AT324,Plexos!AW324,Plexos!AZ324,Plexos!BC324,Plexos!BF324)</f>
        <v>12.805555555555831</v>
      </c>
      <c r="O324" s="4">
        <f t="shared" ref="O324:O350" si="38">SUM(C324,G324,K324)</f>
        <v>473282.53942481091</v>
      </c>
      <c r="P324" s="4">
        <f t="shared" ref="P324:P350" si="39">SUM(D324,H324,L324)</f>
        <v>502270.2283077733</v>
      </c>
      <c r="Q324" s="4">
        <f t="shared" ref="Q324:Q350" si="40">SUM(E324,I324,M324)</f>
        <v>433390.16026998562</v>
      </c>
    </row>
    <row r="325" spans="1:17" x14ac:dyDescent="0.25">
      <c r="A325">
        <f t="shared" si="37"/>
        <v>2043</v>
      </c>
      <c r="B325" s="1">
        <f>Base!A324</f>
        <v>52536</v>
      </c>
      <c r="C325" s="4">
        <f>SUM(Plexos!F325,Plexos!I325,Plexos!L325,Plexos!O325,Plexos!R325,Plexos!U325)</f>
        <v>434874.94147008547</v>
      </c>
      <c r="D325" s="4">
        <f>SUM(Plexos!Y325,Plexos!AB325,Plexos!AE325,Plexos!AH325,Plexos!AK325,Plexos!AN325)</f>
        <v>462145.84580227674</v>
      </c>
      <c r="E325" s="4">
        <f>SUM(Plexos!AR325,Plexos!AU325,Plexos!AX325,Plexos!BA325,Plexos!BD325,Plexos!BG325)</f>
        <v>397232.43843519816</v>
      </c>
      <c r="G325" s="4">
        <f>SUM(Plexos!D325,Plexos!G325,Plexos!J325,Plexos!M325,Plexos!P325,Plexos!S325)</f>
        <v>39611.690954969643</v>
      </c>
      <c r="H325" s="4">
        <f>SUM(Plexos!W325,Plexos!Z325,Plexos!AC325,Plexos!AF325,Plexos!AI325,Plexos!AL325)</f>
        <v>41411.786662177728</v>
      </c>
      <c r="I325" s="4">
        <f>SUM(Plexos!AP325,Plexos!AS325,Plexos!AV325,Plexos!AY325,Plexos!BB325,Plexos!BE325)</f>
        <v>37282.572118136974</v>
      </c>
      <c r="K325" s="4">
        <f>SUM(Plexos!E325,Plexos!H325,Plexos!K325,Plexos!N325,Plexos!Q325,Plexos!T325)</f>
        <v>187.25579975579976</v>
      </c>
      <c r="L325" s="4">
        <f>SUM(Plexos!X325,Plexos!AA325,Plexos!AD325,Plexos!AG325,Plexos!AJ325,Plexos!AM325)</f>
        <v>297.01388888888818</v>
      </c>
      <c r="M325" s="4">
        <f>SUM(Plexos!AQ325,Plexos!AT325,Plexos!AW325,Plexos!AZ325,Plexos!BC325,Plexos!BF325)</f>
        <v>12.180555555555832</v>
      </c>
      <c r="O325" s="4">
        <f t="shared" si="38"/>
        <v>474673.88822481094</v>
      </c>
      <c r="P325" s="4">
        <f t="shared" si="39"/>
        <v>503854.64635334333</v>
      </c>
      <c r="Q325" s="4">
        <f t="shared" si="40"/>
        <v>434527.19110889069</v>
      </c>
    </row>
    <row r="326" spans="1:17" x14ac:dyDescent="0.25">
      <c r="A326">
        <f t="shared" si="37"/>
        <v>2043</v>
      </c>
      <c r="B326" s="1">
        <f>Base!A325</f>
        <v>52566</v>
      </c>
      <c r="C326" s="4">
        <f>SUM(Plexos!F326,Plexos!I326,Plexos!L326,Plexos!O326,Plexos!R326,Plexos!U326)</f>
        <v>436129.29037008551</v>
      </c>
      <c r="D326" s="4">
        <f>SUM(Plexos!Y326,Plexos!AB326,Plexos!AE326,Plexos!AH326,Plexos!AK326,Plexos!AN326)</f>
        <v>463582.34998147137</v>
      </c>
      <c r="E326" s="4">
        <f>SUM(Plexos!AR326,Plexos!AU326,Plexos!AX326,Plexos!BA326,Plexos!BD326,Plexos!BG326)</f>
        <v>398248.96989192668</v>
      </c>
      <c r="G326" s="4">
        <f>SUM(Plexos!D326,Plexos!G326,Plexos!J326,Plexos!M326,Plexos!P326,Plexos!S326)</f>
        <v>39827.690954969643</v>
      </c>
      <c r="H326" s="4">
        <f>SUM(Plexos!W326,Plexos!Z326,Plexos!AC326,Plexos!AF326,Plexos!AI326,Plexos!AL326)</f>
        <v>41647.012748979323</v>
      </c>
      <c r="I326" s="4">
        <f>SUM(Plexos!AP326,Plexos!AS326,Plexos!AV326,Plexos!AY326,Plexos!BB326,Plexos!BE326)</f>
        <v>37473.672444166732</v>
      </c>
      <c r="K326" s="4">
        <f>SUM(Plexos!E326,Plexos!H326,Plexos!K326,Plexos!N326,Plexos!Q326,Plexos!T326)</f>
        <v>187.00579975579976</v>
      </c>
      <c r="L326" s="4">
        <f>SUM(Plexos!X326,Plexos!AA326,Plexos!AD326,Plexos!AG326,Plexos!AJ326,Plexos!AM326)</f>
        <v>297.38888888888818</v>
      </c>
      <c r="M326" s="4">
        <f>SUM(Plexos!AQ326,Plexos!AT326,Plexos!AW326,Plexos!AZ326,Plexos!BC326,Plexos!BF326)</f>
        <v>11.555555555555832</v>
      </c>
      <c r="O326" s="4">
        <f t="shared" si="38"/>
        <v>476143.98712481093</v>
      </c>
      <c r="P326" s="4">
        <f t="shared" si="39"/>
        <v>505526.75161933957</v>
      </c>
      <c r="Q326" s="4">
        <f t="shared" si="40"/>
        <v>435734.19789164898</v>
      </c>
    </row>
    <row r="327" spans="1:17" x14ac:dyDescent="0.25">
      <c r="A327">
        <f t="shared" si="37"/>
        <v>2044</v>
      </c>
      <c r="B327" s="1">
        <f>Base!A326</f>
        <v>52597</v>
      </c>
      <c r="C327" s="4">
        <f>SUM(Plexos!F327,Plexos!I327,Plexos!L327,Plexos!O327,Plexos!R327,Plexos!U327)</f>
        <v>436922.63917008543</v>
      </c>
      <c r="D327" s="4">
        <f>SUM(Plexos!Y327,Plexos!AB327,Plexos!AE327,Plexos!AH327,Plexos!AK327,Plexos!AN327)</f>
        <v>464530.85802361032</v>
      </c>
      <c r="E327" s="4">
        <f>SUM(Plexos!AR327,Plexos!AU327,Plexos!AX327,Plexos!BA327,Plexos!BD327,Plexos!BG327)</f>
        <v>398840.30364171061</v>
      </c>
      <c r="G327" s="4">
        <f>SUM(Plexos!D327,Plexos!G327,Plexos!J327,Plexos!M327,Plexos!P327,Plexos!S327)</f>
        <v>39876.413914427336</v>
      </c>
      <c r="H327" s="4">
        <f>SUM(Plexos!W327,Plexos!Z327,Plexos!AC327,Plexos!AF327,Plexos!AI327,Plexos!AL327)</f>
        <v>41707.125193958629</v>
      </c>
      <c r="I327" s="4">
        <f>SUM(Plexos!AP327,Plexos!AS327,Plexos!AV327,Plexos!AY327,Plexos!BB327,Plexos!BE327)</f>
        <v>37507.164699269502</v>
      </c>
      <c r="K327" s="4">
        <f>SUM(Plexos!E327,Plexos!H327,Plexos!K327,Plexos!N327,Plexos!Q327,Plexos!T327)</f>
        <v>186.00579975579976</v>
      </c>
      <c r="L327" s="4">
        <f>SUM(Plexos!X327,Plexos!AA327,Plexos!AD327,Plexos!AG327,Plexos!AJ327,Plexos!AM327)</f>
        <v>296.76388888888812</v>
      </c>
      <c r="M327" s="4">
        <f>SUM(Plexos!AQ327,Plexos!AT327,Plexos!AW327,Plexos!AZ327,Plexos!BC327,Plexos!BF327)</f>
        <v>10.930555555555832</v>
      </c>
      <c r="O327" s="4">
        <f t="shared" si="38"/>
        <v>476985.05888426857</v>
      </c>
      <c r="P327" s="4">
        <f t="shared" si="39"/>
        <v>506534.74710645783</v>
      </c>
      <c r="Q327" s="4">
        <f t="shared" si="40"/>
        <v>436358.39889653568</v>
      </c>
    </row>
    <row r="328" spans="1:17" x14ac:dyDescent="0.25">
      <c r="A328">
        <f t="shared" si="37"/>
        <v>2044</v>
      </c>
      <c r="B328" s="1">
        <f>Base!A327</f>
        <v>52628</v>
      </c>
      <c r="C328" s="4">
        <f>SUM(Plexos!F328,Plexos!I328,Plexos!L328,Plexos!O328,Plexos!R328,Plexos!U328)</f>
        <v>436925.98807008547</v>
      </c>
      <c r="D328" s="4">
        <f>SUM(Plexos!Y328,Plexos!AB328,Plexos!AE328,Plexos!AH328,Plexos!AK328,Plexos!AN328)</f>
        <v>464641.22757493798</v>
      </c>
      <c r="E328" s="4">
        <f>SUM(Plexos!AR328,Plexos!AU328,Plexos!AX328,Plexos!BA328,Plexos!BD328,Plexos!BG328)</f>
        <v>398708.72203985299</v>
      </c>
      <c r="G328" s="4">
        <f>SUM(Plexos!D328,Plexos!G328,Plexos!J328,Plexos!M328,Plexos!P328,Plexos!S328)</f>
        <v>39878.413914427336</v>
      </c>
      <c r="H328" s="4">
        <f>SUM(Plexos!W328,Plexos!Z328,Plexos!AC328,Plexos!AF328,Plexos!AI328,Plexos!AL328)</f>
        <v>41715.837786667784</v>
      </c>
      <c r="I328" s="4">
        <f>SUM(Plexos!AP328,Plexos!AS328,Plexos!AV328,Plexos!AY328,Plexos!BB328,Plexos!BE328)</f>
        <v>37499.91718486711</v>
      </c>
      <c r="K328" s="4">
        <f>SUM(Plexos!E328,Plexos!H328,Plexos!K328,Plexos!N328,Plexos!Q328,Plexos!T328)</f>
        <v>185.94329975579976</v>
      </c>
      <c r="L328" s="4">
        <f>SUM(Plexos!X328,Plexos!AA328,Plexos!AD328,Plexos!AG328,Plexos!AJ328,Plexos!AM328)</f>
        <v>297.13888888888812</v>
      </c>
      <c r="M328" s="4">
        <f>SUM(Plexos!AQ328,Plexos!AT328,Plexos!AW328,Plexos!AZ328,Plexos!BC328,Plexos!BF328)</f>
        <v>10.305555555555834</v>
      </c>
      <c r="O328" s="4">
        <f t="shared" si="38"/>
        <v>476990.34528426861</v>
      </c>
      <c r="P328" s="4">
        <f t="shared" si="39"/>
        <v>506654.20425049466</v>
      </c>
      <c r="Q328" s="4">
        <f t="shared" si="40"/>
        <v>436218.94478027563</v>
      </c>
    </row>
    <row r="329" spans="1:17" x14ac:dyDescent="0.25">
      <c r="A329">
        <f t="shared" si="37"/>
        <v>2044</v>
      </c>
      <c r="B329" s="1">
        <f>Base!A328</f>
        <v>52657</v>
      </c>
      <c r="C329" s="4">
        <f>SUM(Plexos!F329,Plexos!I329,Plexos!L329,Plexos!O329,Plexos!R329,Plexos!U329)</f>
        <v>437028.33697008551</v>
      </c>
      <c r="D329" s="4">
        <f>SUM(Plexos!Y329,Plexos!AB329,Plexos!AE329,Plexos!AH329,Plexos!AK329,Plexos!AN329)</f>
        <v>464855.70962800755</v>
      </c>
      <c r="E329" s="4">
        <f>SUM(Plexos!AR329,Plexos!AU329,Plexos!AX329,Plexos!BA329,Plexos!BD329,Plexos!BG329)</f>
        <v>398669.72416700178</v>
      </c>
      <c r="G329" s="4">
        <f>SUM(Plexos!D329,Plexos!G329,Plexos!J329,Plexos!M329,Plexos!P329,Plexos!S329)</f>
        <v>39868.413914427336</v>
      </c>
      <c r="H329" s="4">
        <f>SUM(Plexos!W329,Plexos!Z329,Plexos!AC329,Plexos!AF329,Plexos!AI329,Plexos!AL329)</f>
        <v>41714.824056021418</v>
      </c>
      <c r="I329" s="4">
        <f>SUM(Plexos!AP329,Plexos!AS329,Plexos!AV329,Plexos!AY329,Plexos!BB329,Plexos!BE329)</f>
        <v>37478.199305502676</v>
      </c>
      <c r="K329" s="4">
        <f>SUM(Plexos!E329,Plexos!H329,Plexos!K329,Plexos!N329,Plexos!Q329,Plexos!T329)</f>
        <v>185.88079975579976</v>
      </c>
      <c r="L329" s="4">
        <f>SUM(Plexos!X329,Plexos!AA329,Plexos!AD329,Plexos!AG329,Plexos!AJ329,Plexos!AM329)</f>
        <v>298.01388888888812</v>
      </c>
      <c r="M329" s="4">
        <f>SUM(Plexos!AQ329,Plexos!AT329,Plexos!AW329,Plexos!AZ329,Plexos!BC329,Plexos!BF329)</f>
        <v>9.6805555555558342</v>
      </c>
      <c r="O329" s="4">
        <f t="shared" si="38"/>
        <v>477082.63168426865</v>
      </c>
      <c r="P329" s="4">
        <f t="shared" si="39"/>
        <v>506868.54757291783</v>
      </c>
      <c r="Q329" s="4">
        <f t="shared" si="40"/>
        <v>436157.60402806004</v>
      </c>
    </row>
    <row r="330" spans="1:17" x14ac:dyDescent="0.25">
      <c r="A330">
        <f t="shared" si="37"/>
        <v>2044</v>
      </c>
      <c r="B330" s="1">
        <f>Base!A329</f>
        <v>52688</v>
      </c>
      <c r="C330" s="4">
        <f>SUM(Plexos!F330,Plexos!I330,Plexos!L330,Plexos!O330,Plexos!R330,Plexos!U330)</f>
        <v>436937.68577008543</v>
      </c>
      <c r="D330" s="4">
        <f>SUM(Plexos!Y330,Plexos!AB330,Plexos!AE330,Plexos!AH330,Plexos!AK330,Plexos!AN330)</f>
        <v>464867.3211833883</v>
      </c>
      <c r="E330" s="4">
        <f>SUM(Plexos!AR330,Plexos!AU330,Plexos!AX330,Plexos!BA330,Plexos!BD330,Plexos!BG330)</f>
        <v>398451.2284857225</v>
      </c>
      <c r="G330" s="4">
        <f>SUM(Plexos!D330,Plexos!G330,Plexos!J330,Plexos!M330,Plexos!P330,Plexos!S330)</f>
        <v>39866.413914427336</v>
      </c>
      <c r="H330" s="4">
        <f>SUM(Plexos!W330,Plexos!Z330,Plexos!AC330,Plexos!AF330,Plexos!AI330,Plexos!AL330)</f>
        <v>41726.609284998623</v>
      </c>
      <c r="I330" s="4">
        <f>SUM(Plexos!AP330,Plexos!AS330,Plexos!AV330,Plexos!AY330,Plexos!BB330,Plexos!BE330)</f>
        <v>37458.932704145525</v>
      </c>
      <c r="K330" s="4">
        <f>SUM(Plexos!E330,Plexos!H330,Plexos!K330,Plexos!N330,Plexos!Q330,Plexos!T330)</f>
        <v>186.38079975579976</v>
      </c>
      <c r="L330" s="4">
        <f>SUM(Plexos!X330,Plexos!AA330,Plexos!AD330,Plexos!AG330,Plexos!AJ330,Plexos!AM330)</f>
        <v>298.38888888888812</v>
      </c>
      <c r="M330" s="4">
        <f>SUM(Plexos!AQ330,Plexos!AT330,Plexos!AW330,Plexos!AZ330,Plexos!BC330,Plexos!BF330)</f>
        <v>9.0555555555558342</v>
      </c>
      <c r="O330" s="4">
        <f t="shared" si="38"/>
        <v>476990.48048426857</v>
      </c>
      <c r="P330" s="4">
        <f t="shared" si="39"/>
        <v>506892.31935727579</v>
      </c>
      <c r="Q330" s="4">
        <f t="shared" si="40"/>
        <v>435919.21674542356</v>
      </c>
    </row>
    <row r="331" spans="1:17" x14ac:dyDescent="0.25">
      <c r="A331">
        <f t="shared" si="37"/>
        <v>2044</v>
      </c>
      <c r="B331" s="1">
        <f>Base!A330</f>
        <v>52718</v>
      </c>
      <c r="C331" s="4">
        <f>SUM(Plexos!F331,Plexos!I331,Plexos!L331,Plexos!O331,Plexos!R331,Plexos!U331)</f>
        <v>436755.03467008547</v>
      </c>
      <c r="D331" s="4">
        <f>SUM(Plexos!Y331,Plexos!AB331,Plexos!AE331,Plexos!AH331,Plexos!AK331,Plexos!AN331)</f>
        <v>464781.66187637777</v>
      </c>
      <c r="E331" s="4">
        <f>SUM(Plexos!AR331,Plexos!AU331,Plexos!AX331,Plexos!BA331,Plexos!BD331,Plexos!BG331)</f>
        <v>398147.37131395936</v>
      </c>
      <c r="G331" s="4">
        <f>SUM(Plexos!D331,Plexos!G331,Plexos!J331,Plexos!M331,Plexos!P331,Plexos!S331)</f>
        <v>39783.413914427336</v>
      </c>
      <c r="H331" s="4">
        <f>SUM(Plexos!W331,Plexos!Z331,Plexos!AC331,Plexos!AF331,Plexos!AI331,Plexos!AL331)</f>
        <v>41648.022756246617</v>
      </c>
      <c r="I331" s="4">
        <f>SUM(Plexos!AP331,Plexos!AS331,Plexos!AV331,Plexos!AY331,Plexos!BB331,Plexos!BE331)</f>
        <v>37370.05723172579</v>
      </c>
      <c r="K331" s="4">
        <f>SUM(Plexos!E331,Plexos!H331,Plexos!K331,Plexos!N331,Plexos!Q331,Plexos!T331)</f>
        <v>186.88079975579976</v>
      </c>
      <c r="L331" s="4">
        <f>SUM(Plexos!X331,Plexos!AA331,Plexos!AD331,Plexos!AG331,Plexos!AJ331,Plexos!AM331)</f>
        <v>299.76388888888812</v>
      </c>
      <c r="M331" s="4">
        <f>SUM(Plexos!AQ331,Plexos!AT331,Plexos!AW331,Plexos!AZ331,Plexos!BC331,Plexos!BF331)</f>
        <v>8.4305555555558342</v>
      </c>
      <c r="O331" s="4">
        <f t="shared" si="38"/>
        <v>476725.32938426861</v>
      </c>
      <c r="P331" s="4">
        <f t="shared" si="39"/>
        <v>506729.44852151326</v>
      </c>
      <c r="Q331" s="4">
        <f t="shared" si="40"/>
        <v>435525.8591012407</v>
      </c>
    </row>
    <row r="332" spans="1:17" x14ac:dyDescent="0.25">
      <c r="A332">
        <f t="shared" si="37"/>
        <v>2044</v>
      </c>
      <c r="B332" s="1">
        <f>Base!A331</f>
        <v>52749</v>
      </c>
      <c r="C332" s="4">
        <f>SUM(Plexos!F332,Plexos!I332,Plexos!L332,Plexos!O332,Plexos!R332,Plexos!U332)</f>
        <v>436392.38347008545</v>
      </c>
      <c r="D332" s="4">
        <f>SUM(Plexos!Y332,Plexos!AB332,Plexos!AE332,Plexos!AH332,Plexos!AK332,Plexos!AN332)</f>
        <v>464509.03326170356</v>
      </c>
      <c r="E332" s="4">
        <f>SUM(Plexos!AR332,Plexos!AU332,Plexos!AX332,Plexos!BA332,Plexos!BD332,Plexos!BG332)</f>
        <v>397675.88461489091</v>
      </c>
      <c r="G332" s="4">
        <f>SUM(Plexos!D332,Plexos!G332,Plexos!J332,Plexos!M332,Plexos!P332,Plexos!S332)</f>
        <v>39805.413914427336</v>
      </c>
      <c r="H332" s="4">
        <f>SUM(Plexos!W332,Plexos!Z332,Plexos!AC332,Plexos!AF332,Plexos!AI332,Plexos!AL332)</f>
        <v>41680.326134572621</v>
      </c>
      <c r="I332" s="4">
        <f>SUM(Plexos!AP332,Plexos!AS332,Plexos!AV332,Plexos!AY332,Plexos!BB332,Plexos!BE332)</f>
        <v>37378.935712666993</v>
      </c>
      <c r="K332" s="4">
        <f>SUM(Plexos!E332,Plexos!H332,Plexos!K332,Plexos!N332,Plexos!Q332,Plexos!T332)</f>
        <v>187.38079975579976</v>
      </c>
      <c r="L332" s="4">
        <f>SUM(Plexos!X332,Plexos!AA332,Plexos!AD332,Plexos!AG332,Plexos!AJ332,Plexos!AM332)</f>
        <v>300.13888888888812</v>
      </c>
      <c r="M332" s="4">
        <f>SUM(Plexos!AQ332,Plexos!AT332,Plexos!AW332,Plexos!AZ332,Plexos!BC332,Plexos!BF332)</f>
        <v>7.8055555555558342</v>
      </c>
      <c r="O332" s="4">
        <f t="shared" si="38"/>
        <v>476385.17818426859</v>
      </c>
      <c r="P332" s="4">
        <f t="shared" si="39"/>
        <v>506489.49828516506</v>
      </c>
      <c r="Q332" s="4">
        <f t="shared" si="40"/>
        <v>435062.62588311348</v>
      </c>
    </row>
    <row r="333" spans="1:17" x14ac:dyDescent="0.25">
      <c r="A333">
        <f t="shared" si="37"/>
        <v>2044</v>
      </c>
      <c r="B333" s="1">
        <f>Base!A332</f>
        <v>52779</v>
      </c>
      <c r="C333" s="4">
        <f>SUM(Plexos!F333,Plexos!I333,Plexos!L333,Plexos!O333,Plexos!R333,Plexos!U333)</f>
        <v>436363.73237008543</v>
      </c>
      <c r="D333" s="4">
        <f>SUM(Plexos!Y333,Plexos!AB333,Plexos!AE333,Plexos!AH333,Plexos!AK333,Plexos!AN333)</f>
        <v>464591.19621478906</v>
      </c>
      <c r="E333" s="4">
        <f>SUM(Plexos!AR333,Plexos!AU333,Plexos!AX333,Plexos!BA333,Plexos!BD333,Plexos!BG333)</f>
        <v>397509.29934912862</v>
      </c>
      <c r="G333" s="4">
        <f>SUM(Plexos!D333,Plexos!G333,Plexos!J333,Plexos!M333,Plexos!P333,Plexos!S333)</f>
        <v>39653.413914427336</v>
      </c>
      <c r="H333" s="4">
        <f>SUM(Plexos!W333,Plexos!Z333,Plexos!AC333,Plexos!AF333,Plexos!AI333,Plexos!AL333)</f>
        <v>41502.354966605228</v>
      </c>
      <c r="I333" s="4">
        <f>SUM(Plexos!AP333,Plexos!AS333,Plexos!AV333,Plexos!AY333,Plexos!BB333,Plexos!BE333)</f>
        <v>37272.196492316994</v>
      </c>
      <c r="K333" s="4">
        <f>SUM(Plexos!E333,Plexos!H333,Plexos!K333,Plexos!N333,Plexos!Q333,Plexos!T333)</f>
        <v>187.25579975579976</v>
      </c>
      <c r="L333" s="4">
        <f>SUM(Plexos!X333,Plexos!AA333,Plexos!AD333,Plexos!AG333,Plexos!AJ333,Plexos!AM333)</f>
        <v>300.51388888888812</v>
      </c>
      <c r="M333" s="4">
        <f>SUM(Plexos!AQ333,Plexos!AT333,Plexos!AW333,Plexos!AZ333,Plexos!BC333,Plexos!BF333)</f>
        <v>7.1805555555558342</v>
      </c>
      <c r="O333" s="4">
        <f t="shared" si="38"/>
        <v>476204.40208426857</v>
      </c>
      <c r="P333" s="4">
        <f t="shared" si="39"/>
        <v>506394.06507028313</v>
      </c>
      <c r="Q333" s="4">
        <f t="shared" si="40"/>
        <v>434788.6763970012</v>
      </c>
    </row>
    <row r="334" spans="1:17" x14ac:dyDescent="0.25">
      <c r="A334">
        <f t="shared" si="37"/>
        <v>2044</v>
      </c>
      <c r="B334" s="1">
        <f>Base!A333</f>
        <v>52810</v>
      </c>
      <c r="C334" s="4">
        <f>SUM(Plexos!F334,Plexos!I334,Plexos!L334,Plexos!O334,Plexos!R334,Plexos!U334)</f>
        <v>436429.08127008547</v>
      </c>
      <c r="D334" s="4">
        <f>SUM(Plexos!Y334,Plexos!AB334,Plexos!AE334,Plexos!AH334,Plexos!AK334,Plexos!AN334)</f>
        <v>464772.99273988244</v>
      </c>
      <c r="E334" s="4">
        <f>SUM(Plexos!AR334,Plexos!AU334,Plexos!AX334,Plexos!BA334,Plexos!BD334,Plexos!BG334)</f>
        <v>397427.41694937798</v>
      </c>
      <c r="G334" s="4">
        <f>SUM(Plexos!D334,Plexos!G334,Plexos!J334,Plexos!M334,Plexos!P334,Plexos!S334)</f>
        <v>39625.413914427336</v>
      </c>
      <c r="H334" s="4">
        <f>SUM(Plexos!W334,Plexos!Z334,Plexos!AC334,Plexos!AF334,Plexos!AI334,Plexos!AL334)</f>
        <v>41482.411364444859</v>
      </c>
      <c r="I334" s="4">
        <f>SUM(Plexos!AP334,Plexos!AS334,Plexos!AV334,Plexos!AY334,Plexos!BB334,Plexos!BE334)</f>
        <v>37233.588345418895</v>
      </c>
      <c r="K334" s="4">
        <f>SUM(Plexos!E334,Plexos!H334,Plexos!K334,Plexos!N334,Plexos!Q334,Plexos!T334)</f>
        <v>188.50579975579976</v>
      </c>
      <c r="L334" s="4">
        <f>SUM(Plexos!X334,Plexos!AA334,Plexos!AD334,Plexos!AG334,Plexos!AJ334,Plexos!AM334)</f>
        <v>300.88888888888806</v>
      </c>
      <c r="M334" s="4">
        <f>SUM(Plexos!AQ334,Plexos!AT334,Plexos!AW334,Plexos!AZ334,Plexos!BC334,Plexos!BF334)</f>
        <v>6.5555555555558342</v>
      </c>
      <c r="O334" s="4">
        <f t="shared" si="38"/>
        <v>476243.00098426861</v>
      </c>
      <c r="P334" s="4">
        <f t="shared" si="39"/>
        <v>506556.29299321619</v>
      </c>
      <c r="Q334" s="4">
        <f t="shared" si="40"/>
        <v>434667.56085035246</v>
      </c>
    </row>
    <row r="335" spans="1:17" x14ac:dyDescent="0.25">
      <c r="A335">
        <f t="shared" si="37"/>
        <v>2044</v>
      </c>
      <c r="B335" s="1">
        <f>Base!A334</f>
        <v>52841</v>
      </c>
      <c r="C335" s="4">
        <f>SUM(Plexos!F335,Plexos!I335,Plexos!L335,Plexos!O335,Plexos!R335,Plexos!U335)</f>
        <v>436816.43007008545</v>
      </c>
      <c r="D335" s="4">
        <f>SUM(Plexos!Y335,Plexos!AB335,Plexos!AE335,Plexos!AH335,Plexos!AK335,Plexos!AN335)</f>
        <v>465298.74499457492</v>
      </c>
      <c r="E335" s="4">
        <f>SUM(Plexos!AR335,Plexos!AU335,Plexos!AX335,Plexos!BA335,Plexos!BD335,Plexos!BG335)</f>
        <v>397639.98787326692</v>
      </c>
      <c r="G335" s="4">
        <f>SUM(Plexos!D335,Plexos!G335,Plexos!J335,Plexos!M335,Plexos!P335,Plexos!S335)</f>
        <v>39607.413914427336</v>
      </c>
      <c r="H335" s="4">
        <f>SUM(Plexos!W335,Plexos!Z335,Plexos!AC335,Plexos!AF335,Plexos!AI335,Plexos!AL335)</f>
        <v>41472.75426290663</v>
      </c>
      <c r="I335" s="4">
        <f>SUM(Plexos!AP335,Plexos!AS335,Plexos!AV335,Plexos!AY335,Plexos!BB335,Plexos!BE335)</f>
        <v>37205.031478206598</v>
      </c>
      <c r="K335" s="4">
        <f>SUM(Plexos!E335,Plexos!H335,Plexos!K335,Plexos!N335,Plexos!Q335,Plexos!T335)</f>
        <v>190.63079975579976</v>
      </c>
      <c r="L335" s="4">
        <f>SUM(Plexos!X335,Plexos!AA335,Plexos!AD335,Plexos!AG335,Plexos!AJ335,Plexos!AM335)</f>
        <v>302.263888888888</v>
      </c>
      <c r="M335" s="4">
        <f>SUM(Plexos!AQ335,Plexos!AT335,Plexos!AW335,Plexos!AZ335,Plexos!BC335,Plexos!BF335)</f>
        <v>5.3750000000002913</v>
      </c>
      <c r="O335" s="4">
        <f t="shared" si="38"/>
        <v>476614.47478426859</v>
      </c>
      <c r="P335" s="4">
        <f t="shared" si="39"/>
        <v>507073.76314637042</v>
      </c>
      <c r="Q335" s="4">
        <f t="shared" si="40"/>
        <v>434850.39435147354</v>
      </c>
    </row>
    <row r="336" spans="1:17" x14ac:dyDescent="0.25">
      <c r="A336">
        <f t="shared" si="37"/>
        <v>2044</v>
      </c>
      <c r="B336" s="1">
        <f>Base!A335</f>
        <v>52871</v>
      </c>
      <c r="C336" s="4">
        <f>SUM(Plexos!F336,Plexos!I336,Plexos!L336,Plexos!O336,Plexos!R336,Plexos!U336)</f>
        <v>437923.77897008543</v>
      </c>
      <c r="D336" s="4">
        <f>SUM(Plexos!Y336,Plexos!AB336,Plexos!AE336,Plexos!AH336,Plexos!AK336,Plexos!AN336)</f>
        <v>466581.51963038126</v>
      </c>
      <c r="E336" s="4">
        <f>SUM(Plexos!AR336,Plexos!AU336,Plexos!AX336,Plexos!BA336,Plexos!BD336,Plexos!BG336)</f>
        <v>398518.36740001559</v>
      </c>
      <c r="G336" s="4">
        <f>SUM(Plexos!D336,Plexos!G336,Plexos!J336,Plexos!M336,Plexos!P336,Plexos!S336)</f>
        <v>39685.413914427336</v>
      </c>
      <c r="H336" s="4">
        <f>SUM(Plexos!W336,Plexos!Z336,Plexos!AC336,Plexos!AF336,Plexos!AI336,Plexos!AL336)</f>
        <v>41566.215830972833</v>
      </c>
      <c r="I336" s="4">
        <f>SUM(Plexos!AP336,Plexos!AS336,Plexos!AV336,Plexos!AY336,Plexos!BB336,Plexos!BE336)</f>
        <v>37263.312237115795</v>
      </c>
      <c r="K336" s="4">
        <f>SUM(Plexos!E336,Plexos!H336,Plexos!K336,Plexos!N336,Plexos!Q336,Plexos!T336)</f>
        <v>188.25579975579976</v>
      </c>
      <c r="L336" s="4">
        <f>SUM(Plexos!X336,Plexos!AA336,Plexos!AD336,Plexos!AG336,Plexos!AJ336,Plexos!AM336)</f>
        <v>301.63888888888806</v>
      </c>
      <c r="M336" s="4">
        <f>SUM(Plexos!AQ336,Plexos!AT336,Plexos!AW336,Plexos!AZ336,Plexos!BC336,Plexos!BF336)</f>
        <v>5.0000000000002913</v>
      </c>
      <c r="O336" s="4">
        <f t="shared" si="38"/>
        <v>477797.44868426857</v>
      </c>
      <c r="P336" s="4">
        <f t="shared" si="39"/>
        <v>508449.37435024296</v>
      </c>
      <c r="Q336" s="4">
        <f t="shared" si="40"/>
        <v>435786.6796371314</v>
      </c>
    </row>
    <row r="337" spans="1:17" x14ac:dyDescent="0.25">
      <c r="A337">
        <f t="shared" si="37"/>
        <v>2044</v>
      </c>
      <c r="B337" s="1">
        <f>Base!A336</f>
        <v>52902</v>
      </c>
      <c r="C337" s="4">
        <f>SUM(Plexos!F337,Plexos!I337,Plexos!L337,Plexos!O337,Plexos!R337,Plexos!U337)</f>
        <v>439291.12777008547</v>
      </c>
      <c r="D337" s="4">
        <f>SUM(Plexos!Y337,Plexos!AB337,Plexos!AE337,Plexos!AH337,Plexos!AK337,Plexos!AN337)</f>
        <v>468138.99981772003</v>
      </c>
      <c r="E337" s="4">
        <f>SUM(Plexos!AR337,Plexos!AU337,Plexos!AX337,Plexos!BA337,Plexos!BD337,Plexos!BG337)</f>
        <v>399635.08064822346</v>
      </c>
      <c r="G337" s="4">
        <f>SUM(Plexos!D337,Plexos!G337,Plexos!J337,Plexos!M337,Plexos!P337,Plexos!S337)</f>
        <v>39715.413914427336</v>
      </c>
      <c r="H337" s="4">
        <f>SUM(Plexos!W337,Plexos!Z337,Plexos!AC337,Plexos!AF337,Plexos!AI337,Plexos!AL337)</f>
        <v>41603.643516366217</v>
      </c>
      <c r="I337" s="4">
        <f>SUM(Plexos!AP337,Plexos!AS337,Plexos!AV337,Plexos!AY337,Plexos!BB337,Plexos!BE337)</f>
        <v>37282.982016924689</v>
      </c>
      <c r="K337" s="4">
        <f>SUM(Plexos!E337,Plexos!H337,Plexos!K337,Plexos!N337,Plexos!Q337,Plexos!T337)</f>
        <v>187.25579975579976</v>
      </c>
      <c r="L337" s="4">
        <f>SUM(Plexos!X337,Plexos!AA337,Plexos!AD337,Plexos!AG337,Plexos!AJ337,Plexos!AM337)</f>
        <v>302.013888888888</v>
      </c>
      <c r="M337" s="4">
        <f>SUM(Plexos!AQ337,Plexos!AT337,Plexos!AW337,Plexos!AZ337,Plexos!BC337,Plexos!BF337)</f>
        <v>4.6250000000002913</v>
      </c>
      <c r="O337" s="4">
        <f t="shared" si="38"/>
        <v>479193.79748426861</v>
      </c>
      <c r="P337" s="4">
        <f t="shared" si="39"/>
        <v>510044.6572229751</v>
      </c>
      <c r="Q337" s="4">
        <f t="shared" si="40"/>
        <v>436922.68766514817</v>
      </c>
    </row>
    <row r="338" spans="1:17" x14ac:dyDescent="0.25">
      <c r="A338">
        <f t="shared" si="37"/>
        <v>2044</v>
      </c>
      <c r="B338" s="1">
        <f>Base!A337</f>
        <v>52932</v>
      </c>
      <c r="C338" s="4">
        <f>SUM(Plexos!F338,Plexos!I338,Plexos!L338,Plexos!O338,Plexos!R338,Plexos!U338)</f>
        <v>440553.47667008545</v>
      </c>
      <c r="D338" s="4">
        <f>SUM(Plexos!Y338,Plexos!AB338,Plexos!AE338,Plexos!AH338,Plexos!AK338,Plexos!AN338)</f>
        <v>469589.66788540222</v>
      </c>
      <c r="E338" s="4">
        <f>SUM(Plexos!AR338,Plexos!AU338,Plexos!AX338,Plexos!BA338,Plexos!BD338,Plexos!BG338)</f>
        <v>400653.04237269703</v>
      </c>
      <c r="G338" s="4">
        <f>SUM(Plexos!D338,Plexos!G338,Plexos!J338,Plexos!M338,Plexos!P338,Plexos!S338)</f>
        <v>39931.413914427336</v>
      </c>
      <c r="H338" s="4">
        <f>SUM(Plexos!W338,Plexos!Z338,Plexos!AC338,Plexos!AF338,Plexos!AI338,Plexos!AL338)</f>
        <v>41839.400806984799</v>
      </c>
      <c r="I338" s="4">
        <f>SUM(Plexos!AP338,Plexos!AS338,Plexos!AV338,Plexos!AY338,Plexos!BB338,Plexos!BE338)</f>
        <v>37473.534619057304</v>
      </c>
      <c r="K338" s="4">
        <f>SUM(Plexos!E338,Plexos!H338,Plexos!K338,Plexos!N338,Plexos!Q338,Plexos!T338)</f>
        <v>187.00579975579976</v>
      </c>
      <c r="L338" s="4">
        <f>SUM(Plexos!X338,Plexos!AA338,Plexos!AD338,Plexos!AG338,Plexos!AJ338,Plexos!AM338)</f>
        <v>302.388888888888</v>
      </c>
      <c r="M338" s="4">
        <f>SUM(Plexos!AQ338,Plexos!AT338,Plexos!AW338,Plexos!AZ338,Plexos!BC338,Plexos!BF338)</f>
        <v>4.2500000000002922</v>
      </c>
      <c r="O338" s="4">
        <f t="shared" si="38"/>
        <v>480671.89638426859</v>
      </c>
      <c r="P338" s="4">
        <f t="shared" si="39"/>
        <v>511731.4575812759</v>
      </c>
      <c r="Q338" s="4">
        <f t="shared" si="40"/>
        <v>438130.82699175435</v>
      </c>
    </row>
    <row r="339" spans="1:17" x14ac:dyDescent="0.25">
      <c r="A339">
        <f t="shared" si="37"/>
        <v>2045</v>
      </c>
      <c r="B339" s="1">
        <f>Base!A338</f>
        <v>52963</v>
      </c>
      <c r="C339" s="4">
        <f>SUM(Plexos!F339,Plexos!I339,Plexos!L339,Plexos!O339,Plexos!R339,Plexos!U339)</f>
        <v>441351.82547008549</v>
      </c>
      <c r="D339" s="4">
        <f>SUM(Plexos!Y339,Plexos!AB339,Plexos!AE339,Plexos!AH339,Plexos!AK339,Plexos!AN339)</f>
        <v>470547.76639647828</v>
      </c>
      <c r="E339" s="4">
        <f>SUM(Plexos!AR339,Plexos!AU339,Plexos!AX339,Plexos!BA339,Plexos!BD339,Plexos!BG339)</f>
        <v>401244.8209786003</v>
      </c>
      <c r="G339" s="4">
        <f>SUM(Plexos!D339,Plexos!G339,Plexos!J339,Plexos!M339,Plexos!P339,Plexos!S339)</f>
        <v>39983.094682287599</v>
      </c>
      <c r="H339" s="4">
        <f>SUM(Plexos!W339,Plexos!Z339,Plexos!AC339,Plexos!AF339,Plexos!AI339,Plexos!AL339)</f>
        <v>41902.944778866724</v>
      </c>
      <c r="I339" s="4">
        <f>SUM(Plexos!AP339,Plexos!AS339,Plexos!AV339,Plexos!AY339,Plexos!BB339,Plexos!BE339)</f>
        <v>37509.412435923281</v>
      </c>
      <c r="K339" s="4">
        <f>SUM(Plexos!E339,Plexos!H339,Plexos!K339,Plexos!N339,Plexos!Q339,Plexos!T339)</f>
        <v>186.00579975579976</v>
      </c>
      <c r="L339" s="4">
        <f>SUM(Plexos!X339,Plexos!AA339,Plexos!AD339,Plexos!AG339,Plexos!AJ339,Plexos!AM339)</f>
        <v>301.763888888888</v>
      </c>
      <c r="M339" s="4">
        <f>SUM(Plexos!AQ339,Plexos!AT339,Plexos!AW339,Plexos!AZ339,Plexos!BC339,Plexos!BF339)</f>
        <v>3.8750000000002922</v>
      </c>
      <c r="O339" s="4">
        <f t="shared" si="38"/>
        <v>481520.92595212889</v>
      </c>
      <c r="P339" s="4">
        <f t="shared" si="39"/>
        <v>512752.47506423388</v>
      </c>
      <c r="Q339" s="4">
        <f t="shared" si="40"/>
        <v>438758.10841452359</v>
      </c>
    </row>
    <row r="340" spans="1:17" x14ac:dyDescent="0.25">
      <c r="A340">
        <f t="shared" si="37"/>
        <v>2045</v>
      </c>
      <c r="B340" s="1">
        <f>Base!A339</f>
        <v>52994</v>
      </c>
      <c r="C340" s="4">
        <f>SUM(Plexos!F340,Plexos!I340,Plexos!L340,Plexos!O340,Plexos!R340,Plexos!U340)</f>
        <v>441362.17437008547</v>
      </c>
      <c r="D340" s="4">
        <f>SUM(Plexos!Y340,Plexos!AB340,Plexos!AE340,Plexos!AH340,Plexos!AK340,Plexos!AN340)</f>
        <v>470667.6928317243</v>
      </c>
      <c r="E340" s="4">
        <f>SUM(Plexos!AR340,Plexos!AU340,Plexos!AX340,Plexos!BA340,Plexos!BD340,Plexos!BG340)</f>
        <v>401118.26276403735</v>
      </c>
      <c r="G340" s="4">
        <f>SUM(Plexos!D340,Plexos!G340,Plexos!J340,Plexos!M340,Plexos!P340,Plexos!S340)</f>
        <v>39983.094682287599</v>
      </c>
      <c r="H340" s="4">
        <f>SUM(Plexos!W340,Plexos!Z340,Plexos!AC340,Plexos!AF340,Plexos!AI340,Plexos!AL340)</f>
        <v>41909.383737678501</v>
      </c>
      <c r="I340" s="4">
        <f>SUM(Plexos!AP340,Plexos!AS340,Plexos!AV340,Plexos!AY340,Plexos!BB340,Plexos!BE340)</f>
        <v>37500.530655037677</v>
      </c>
      <c r="K340" s="4">
        <f>SUM(Plexos!E340,Plexos!H340,Plexos!K340,Plexos!N340,Plexos!Q340,Plexos!T340)</f>
        <v>185.94329975579976</v>
      </c>
      <c r="L340" s="4">
        <f>SUM(Plexos!X340,Plexos!AA340,Plexos!AD340,Plexos!AG340,Plexos!AJ340,Plexos!AM340)</f>
        <v>302.138888888888</v>
      </c>
      <c r="M340" s="4">
        <f>SUM(Plexos!AQ340,Plexos!AT340,Plexos!AW340,Plexos!AZ340,Plexos!BC340,Plexos!BF340)</f>
        <v>3.5000000000002922</v>
      </c>
      <c r="O340" s="4">
        <f t="shared" si="38"/>
        <v>481531.21235212887</v>
      </c>
      <c r="P340" s="4">
        <f t="shared" si="39"/>
        <v>512879.2154582917</v>
      </c>
      <c r="Q340" s="4">
        <f t="shared" si="40"/>
        <v>438622.29341907502</v>
      </c>
    </row>
    <row r="341" spans="1:17" x14ac:dyDescent="0.25">
      <c r="A341">
        <f t="shared" si="37"/>
        <v>2045</v>
      </c>
      <c r="B341" s="1">
        <f>Base!A340</f>
        <v>53022</v>
      </c>
      <c r="C341" s="4">
        <f>SUM(Plexos!F341,Plexos!I341,Plexos!L341,Plexos!O341,Plexos!R341,Plexos!U341)</f>
        <v>441472.52327008545</v>
      </c>
      <c r="D341" s="4">
        <f>SUM(Plexos!Y341,Plexos!AB341,Plexos!AE341,Plexos!AH341,Plexos!AK341,Plexos!AN341)</f>
        <v>470892.95252835611</v>
      </c>
      <c r="E341" s="4">
        <f>SUM(Plexos!AR341,Plexos!AU341,Plexos!AX341,Plexos!BA341,Plexos!BD341,Plexos!BG341)</f>
        <v>401084.87344294437</v>
      </c>
      <c r="G341" s="4">
        <f>SUM(Plexos!D341,Plexos!G341,Plexos!J341,Plexos!M341,Plexos!P341,Plexos!S341)</f>
        <v>39975.094682287599</v>
      </c>
      <c r="H341" s="4">
        <f>SUM(Plexos!W341,Plexos!Z341,Plexos!AC341,Plexos!AF341,Plexos!AI341,Plexos!AL341)</f>
        <v>41910.626767864247</v>
      </c>
      <c r="I341" s="4">
        <f>SUM(Plexos!AP341,Plexos!AS341,Plexos!AV341,Plexos!AY341,Plexos!BB341,Plexos!BE341)</f>
        <v>37480.574469510058</v>
      </c>
      <c r="K341" s="4">
        <f>SUM(Plexos!E341,Plexos!H341,Plexos!K341,Plexos!N341,Plexos!Q341,Plexos!T341)</f>
        <v>185.88079975579976</v>
      </c>
      <c r="L341" s="4">
        <f>SUM(Plexos!X341,Plexos!AA341,Plexos!AD341,Plexos!AG341,Plexos!AJ341,Plexos!AM341)</f>
        <v>303.013888888888</v>
      </c>
      <c r="M341" s="4">
        <f>SUM(Plexos!AQ341,Plexos!AT341,Plexos!AW341,Plexos!AZ341,Plexos!BC341,Plexos!BF341)</f>
        <v>3.1250000000002927</v>
      </c>
      <c r="O341" s="4">
        <f t="shared" si="38"/>
        <v>481633.49875212886</v>
      </c>
      <c r="P341" s="4">
        <f t="shared" si="39"/>
        <v>513106.5931851092</v>
      </c>
      <c r="Q341" s="4">
        <f t="shared" si="40"/>
        <v>438568.57291245443</v>
      </c>
    </row>
    <row r="342" spans="1:17" x14ac:dyDescent="0.25">
      <c r="A342">
        <f t="shared" si="37"/>
        <v>2045</v>
      </c>
      <c r="B342" s="1">
        <f>Base!A341</f>
        <v>53053</v>
      </c>
      <c r="C342" s="4">
        <f>SUM(Plexos!F342,Plexos!I342,Plexos!L342,Plexos!O342,Plexos!R342,Plexos!U342)</f>
        <v>441389.87207008549</v>
      </c>
      <c r="D342" s="4">
        <f>SUM(Plexos!Y342,Plexos!AB342,Plexos!AE342,Plexos!AH342,Plexos!AK342,Plexos!AN342)</f>
        <v>470914.99244360643</v>
      </c>
      <c r="E342" s="4">
        <f>SUM(Plexos!AR342,Plexos!AU342,Plexos!AX342,Plexos!BA342,Plexos!BD342,Plexos!BG342)</f>
        <v>400872.59406200523</v>
      </c>
      <c r="G342" s="4">
        <f>SUM(Plexos!D342,Plexos!G342,Plexos!J342,Plexos!M342,Plexos!P342,Plexos!S342)</f>
        <v>39974.094682287599</v>
      </c>
      <c r="H342" s="4">
        <f>SUM(Plexos!W342,Plexos!Z342,Plexos!AC342,Plexos!AF342,Plexos!AI342,Plexos!AL342)</f>
        <v>41923.740168011995</v>
      </c>
      <c r="I342" s="4">
        <f>SUM(Plexos!AP342,Plexos!AS342,Plexos!AV342,Plexos!AY342,Plexos!BB342,Plexos!BE342)</f>
        <v>37462.055138414449</v>
      </c>
      <c r="K342" s="4">
        <f>SUM(Plexos!E342,Plexos!H342,Plexos!K342,Plexos!N342,Plexos!Q342,Plexos!T342)</f>
        <v>186.38079975579976</v>
      </c>
      <c r="L342" s="4">
        <f>SUM(Plexos!X342,Plexos!AA342,Plexos!AD342,Plexos!AG342,Plexos!AJ342,Plexos!AM342)</f>
        <v>303.388888888888</v>
      </c>
      <c r="M342" s="4">
        <f>SUM(Plexos!AQ342,Plexos!AT342,Plexos!AW342,Plexos!AZ342,Plexos!BC342,Plexos!BF342)</f>
        <v>2.4166666666667291</v>
      </c>
      <c r="O342" s="4">
        <f t="shared" si="38"/>
        <v>481550.34755212889</v>
      </c>
      <c r="P342" s="4">
        <f t="shared" si="39"/>
        <v>513142.12150050729</v>
      </c>
      <c r="Q342" s="4">
        <f t="shared" si="40"/>
        <v>438337.06586708635</v>
      </c>
    </row>
    <row r="343" spans="1:17" x14ac:dyDescent="0.25">
      <c r="A343">
        <f t="shared" si="37"/>
        <v>2045</v>
      </c>
      <c r="B343" s="1">
        <f>Base!A342</f>
        <v>53083</v>
      </c>
      <c r="C343" s="4">
        <f>SUM(Plexos!F343,Plexos!I343,Plexos!L343,Plexos!O343,Plexos!R343,Plexos!U343)</f>
        <v>441211.22097008547</v>
      </c>
      <c r="D343" s="4">
        <f>SUM(Plexos!Y343,Plexos!AB343,Plexos!AE343,Plexos!AH343,Plexos!AK343,Plexos!AN343)</f>
        <v>470835.3061672608</v>
      </c>
      <c r="E343" s="4">
        <f>SUM(Plexos!AR343,Plexos!AU343,Plexos!AX343,Plexos!BA343,Plexos!BD343,Plexos!BG343)</f>
        <v>400571.57238897413</v>
      </c>
      <c r="G343" s="4">
        <f>SUM(Plexos!D343,Plexos!G343,Plexos!J343,Plexos!M343,Plexos!P343,Plexos!S343)</f>
        <v>39890.094682287599</v>
      </c>
      <c r="H343" s="4">
        <f>SUM(Plexos!W343,Plexos!Z343,Plexos!AC343,Plexos!AF343,Plexos!AI343,Plexos!AL343)</f>
        <v>41843.946953483384</v>
      </c>
      <c r="I343" s="4">
        <f>SUM(Plexos!AP343,Plexos!AS343,Plexos!AV343,Plexos!AY343,Plexos!BB343,Plexos!BE343)</f>
        <v>37372.529253171975</v>
      </c>
      <c r="K343" s="4">
        <f>SUM(Plexos!E343,Plexos!H343,Plexos!K343,Plexos!N343,Plexos!Q343,Plexos!T343)</f>
        <v>186.88079975579976</v>
      </c>
      <c r="L343" s="4">
        <f>SUM(Plexos!X343,Plexos!AA343,Plexos!AD343,Plexos!AG343,Plexos!AJ343,Plexos!AM343)</f>
        <v>304.76388888888795</v>
      </c>
      <c r="M343" s="4">
        <f>SUM(Plexos!AQ343,Plexos!AT343,Plexos!AW343,Plexos!AZ343,Plexos!BC343,Plexos!BF343)</f>
        <v>2.3750000000000626</v>
      </c>
      <c r="O343" s="4">
        <f t="shared" si="38"/>
        <v>481288.19645212888</v>
      </c>
      <c r="P343" s="4">
        <f t="shared" si="39"/>
        <v>512984.01700963307</v>
      </c>
      <c r="Q343" s="4">
        <f t="shared" si="40"/>
        <v>437946.47664214612</v>
      </c>
    </row>
    <row r="344" spans="1:17" x14ac:dyDescent="0.25">
      <c r="A344">
        <f t="shared" si="37"/>
        <v>2045</v>
      </c>
      <c r="B344" s="1">
        <f>Base!A343</f>
        <v>53114</v>
      </c>
      <c r="C344" s="4">
        <f>SUM(Plexos!F344,Plexos!I344,Plexos!L344,Plexos!O344,Plexos!R344,Plexos!U344)</f>
        <v>440857.56977008551</v>
      </c>
      <c r="D344" s="4">
        <f>SUM(Plexos!Y344,Plexos!AB344,Plexos!AE344,Plexos!AH344,Plexos!AK344,Plexos!AN344)</f>
        <v>470573.60239760659</v>
      </c>
      <c r="E344" s="4">
        <f>SUM(Plexos!AR344,Plexos!AU344,Plexos!AX344,Plexos!BA344,Plexos!BD344,Plexos!BG344)</f>
        <v>400107.91652701527</v>
      </c>
      <c r="G344" s="4">
        <f>SUM(Plexos!D344,Plexos!G344,Plexos!J344,Plexos!M344,Plexos!P344,Plexos!S344)</f>
        <v>39913.094682287599</v>
      </c>
      <c r="H344" s="4">
        <f>SUM(Plexos!W344,Plexos!Z344,Plexos!AC344,Plexos!AF344,Plexos!AI344,Plexos!AL344)</f>
        <v>41877.490688919846</v>
      </c>
      <c r="I344" s="4">
        <f>SUM(Plexos!AP344,Plexos!AS344,Plexos!AV344,Plexos!AY344,Plexos!BB344,Plexos!BE344)</f>
        <v>37382.145703984788</v>
      </c>
      <c r="K344" s="4">
        <f>SUM(Plexos!E344,Plexos!H344,Plexos!K344,Plexos!N344,Plexos!Q344,Plexos!T344)</f>
        <v>187.38079975579976</v>
      </c>
      <c r="L344" s="4">
        <f>SUM(Plexos!X344,Plexos!AA344,Plexos!AD344,Plexos!AG344,Plexos!AJ344,Plexos!AM344)</f>
        <v>305.13888888888795</v>
      </c>
      <c r="M344" s="4">
        <f>SUM(Plexos!AQ344,Plexos!AT344,Plexos!AW344,Plexos!AZ344,Plexos!BC344,Plexos!BF344)</f>
        <v>2.3333333333333961</v>
      </c>
      <c r="O344" s="4">
        <f t="shared" si="38"/>
        <v>480958.04525212891</v>
      </c>
      <c r="P344" s="4">
        <f t="shared" si="39"/>
        <v>512756.23197541531</v>
      </c>
      <c r="Q344" s="4">
        <f t="shared" si="40"/>
        <v>437492.39556433336</v>
      </c>
    </row>
    <row r="345" spans="1:17" x14ac:dyDescent="0.25">
      <c r="A345">
        <f t="shared" si="37"/>
        <v>2045</v>
      </c>
      <c r="B345" s="1">
        <f>Base!A344</f>
        <v>53144</v>
      </c>
      <c r="C345" s="4">
        <f>SUM(Plexos!F345,Plexos!I345,Plexos!L345,Plexos!O345,Plexos!R345,Plexos!U345)</f>
        <v>440837.91867008549</v>
      </c>
      <c r="D345" s="4">
        <f>SUM(Plexos!Y345,Plexos!AB345,Plexos!AE345,Plexos!AH345,Plexos!AK345,Plexos!AN345)</f>
        <v>470667.63759484969</v>
      </c>
      <c r="E345" s="4">
        <f>SUM(Plexos!AR345,Plexos!AU345,Plexos!AX345,Plexos!BA345,Plexos!BD345,Plexos!BG345)</f>
        <v>399948.00218037097</v>
      </c>
      <c r="G345" s="4">
        <f>SUM(Plexos!D345,Plexos!G345,Plexos!J345,Plexos!M345,Plexos!P345,Plexos!S345)</f>
        <v>39763.094682287599</v>
      </c>
      <c r="H345" s="4">
        <f>SUM(Plexos!W345,Plexos!Z345,Plexos!AC345,Plexos!AF345,Plexos!AI345,Plexos!AL345)</f>
        <v>41701.583688361672</v>
      </c>
      <c r="I345" s="4">
        <f>SUM(Plexos!AP345,Plexos!AS345,Plexos!AV345,Plexos!AY345,Plexos!BB345,Plexos!BE345)</f>
        <v>37277.494458211237</v>
      </c>
      <c r="K345" s="4">
        <f>SUM(Plexos!E345,Plexos!H345,Plexos!K345,Plexos!N345,Plexos!Q345,Plexos!T345)</f>
        <v>187.25579975579976</v>
      </c>
      <c r="L345" s="4">
        <f>SUM(Plexos!X345,Plexos!AA345,Plexos!AD345,Plexos!AG345,Plexos!AJ345,Plexos!AM345)</f>
        <v>305.51388888888795</v>
      </c>
      <c r="M345" s="4">
        <f>SUM(Plexos!AQ345,Plexos!AT345,Plexos!AW345,Plexos!AZ345,Plexos!BC345,Plexos!BF345)</f>
        <v>2.2916666666667296</v>
      </c>
      <c r="O345" s="4">
        <f t="shared" si="38"/>
        <v>480788.26915212889</v>
      </c>
      <c r="P345" s="4">
        <f t="shared" si="39"/>
        <v>512674.73517210025</v>
      </c>
      <c r="Q345" s="4">
        <f t="shared" si="40"/>
        <v>437227.78830524889</v>
      </c>
    </row>
    <row r="346" spans="1:17" x14ac:dyDescent="0.25">
      <c r="A346">
        <f t="shared" si="37"/>
        <v>2045</v>
      </c>
      <c r="B346" s="1">
        <f>Base!A345</f>
        <v>53175</v>
      </c>
      <c r="C346" s="4">
        <f>SUM(Plexos!F346,Plexos!I346,Plexos!L346,Plexos!O346,Plexos!R346,Plexos!U346)</f>
        <v>440912.26757008547</v>
      </c>
      <c r="D346" s="4">
        <f>SUM(Plexos!Y346,Plexos!AB346,Plexos!AE346,Plexos!AH346,Plexos!AK346,Plexos!AN346)</f>
        <v>470861.54170452303</v>
      </c>
      <c r="E346" s="4">
        <f>SUM(Plexos!AR346,Plexos!AU346,Plexos!AX346,Plexos!BA346,Plexos!BD346,Plexos!BG346)</f>
        <v>399872.38542878476</v>
      </c>
      <c r="G346" s="4">
        <f>SUM(Plexos!D346,Plexos!G346,Plexos!J346,Plexos!M346,Plexos!P346,Plexos!S346)</f>
        <v>39735.094682287599</v>
      </c>
      <c r="H346" s="4">
        <f>SUM(Plexos!W346,Plexos!Z346,Plexos!AC346,Plexos!AF346,Plexos!AI346,Plexos!AL346)</f>
        <v>41681.758699211248</v>
      </c>
      <c r="I346" s="4">
        <f>SUM(Plexos!AP346,Plexos!AS346,Plexos!AV346,Plexos!AY346,Plexos!BB346,Plexos!BE346)</f>
        <v>37238.798887172314</v>
      </c>
      <c r="K346" s="4">
        <f>SUM(Plexos!E346,Plexos!H346,Plexos!K346,Plexos!N346,Plexos!Q346,Plexos!T346)</f>
        <v>188.50579975579976</v>
      </c>
      <c r="L346" s="4">
        <f>SUM(Plexos!X346,Plexos!AA346,Plexos!AD346,Plexos!AG346,Plexos!AJ346,Plexos!AM346)</f>
        <v>305.88888888888789</v>
      </c>
      <c r="M346" s="4">
        <f>SUM(Plexos!AQ346,Plexos!AT346,Plexos!AW346,Plexos!AZ346,Plexos!BC346,Plexos!BF346)</f>
        <v>2.2500000000000631</v>
      </c>
      <c r="O346" s="4">
        <f t="shared" si="38"/>
        <v>480835.86805212888</v>
      </c>
      <c r="P346" s="4">
        <f t="shared" si="39"/>
        <v>512849.18929262314</v>
      </c>
      <c r="Q346" s="4">
        <f t="shared" si="40"/>
        <v>437113.43431595707</v>
      </c>
    </row>
    <row r="347" spans="1:17" x14ac:dyDescent="0.25">
      <c r="A347">
        <f t="shared" si="37"/>
        <v>2045</v>
      </c>
      <c r="B347" s="1">
        <f>Base!A346</f>
        <v>53206</v>
      </c>
      <c r="C347" s="4">
        <f>SUM(Plexos!F347,Plexos!I347,Plexos!L347,Plexos!O347,Plexos!R347,Plexos!U347)</f>
        <v>441306.61637008551</v>
      </c>
      <c r="D347" s="4">
        <f>SUM(Plexos!Y347,Plexos!AB347,Plexos!AE347,Plexos!AH347,Plexos!AK347,Plexos!AN347)</f>
        <v>471398.3109103532</v>
      </c>
      <c r="E347" s="4">
        <f>SUM(Plexos!AR347,Plexos!AU347,Plexos!AX347,Plexos!BA347,Plexos!BD347,Plexos!BG347)</f>
        <v>400088.33412831131</v>
      </c>
      <c r="G347" s="4">
        <f>SUM(Plexos!D347,Plexos!G347,Plexos!J347,Plexos!M347,Plexos!P347,Plexos!S347)</f>
        <v>39719.094682287599</v>
      </c>
      <c r="H347" s="4">
        <f>SUM(Plexos!W347,Plexos!Z347,Plexos!AC347,Plexos!AF347,Plexos!AI347,Plexos!AL347)</f>
        <v>41674.295872304196</v>
      </c>
      <c r="I347" s="4">
        <f>SUM(Plexos!AP347,Plexos!AS347,Plexos!AV347,Plexos!AY347,Plexos!BB347,Plexos!BE347)</f>
        <v>37212.122849689287</v>
      </c>
      <c r="K347" s="4">
        <f>SUM(Plexos!E347,Plexos!H347,Plexos!K347,Plexos!N347,Plexos!Q347,Plexos!T347)</f>
        <v>190.63079975579976</v>
      </c>
      <c r="L347" s="4">
        <f>SUM(Plexos!X347,Plexos!AA347,Plexos!AD347,Plexos!AG347,Plexos!AJ347,Plexos!AM347)</f>
        <v>307.26388888888789</v>
      </c>
      <c r="M347" s="4">
        <f>SUM(Plexos!AQ347,Plexos!AT347,Plexos!AW347,Plexos!AZ347,Plexos!BC347,Plexos!BF347)</f>
        <v>2.2083333333333965</v>
      </c>
      <c r="O347" s="4">
        <f t="shared" si="38"/>
        <v>481216.34185212891</v>
      </c>
      <c r="P347" s="4">
        <f t="shared" si="39"/>
        <v>513379.87067154626</v>
      </c>
      <c r="Q347" s="4">
        <f t="shared" si="40"/>
        <v>437302.6653113339</v>
      </c>
    </row>
    <row r="348" spans="1:17" x14ac:dyDescent="0.25">
      <c r="A348">
        <f t="shared" si="37"/>
        <v>2045</v>
      </c>
      <c r="B348" s="1">
        <f>Base!A347</f>
        <v>53236</v>
      </c>
      <c r="C348" s="4">
        <f>SUM(Plexos!F348,Plexos!I348,Plexos!L348,Plexos!O348,Plexos!R348,Plexos!U348)</f>
        <v>442423.96527008549</v>
      </c>
      <c r="D348" s="4">
        <f>SUM(Plexos!Y348,Plexos!AB348,Plexos!AE348,Plexos!AH348,Plexos!AK348,Plexos!AN348)</f>
        <v>472696.86373912409</v>
      </c>
      <c r="E348" s="4">
        <f>SUM(Plexos!AR348,Plexos!AU348,Plexos!AX348,Plexos!BA348,Plexos!BD348,Plexos!BG348)</f>
        <v>400970.60811885685</v>
      </c>
      <c r="G348" s="4">
        <f>SUM(Plexos!D348,Plexos!G348,Plexos!J348,Plexos!M348,Plexos!P348,Plexos!S348)</f>
        <v>39796.094682287599</v>
      </c>
      <c r="H348" s="4">
        <f>SUM(Plexos!W348,Plexos!Z348,Plexos!AC348,Plexos!AF348,Plexos!AI348,Plexos!AL348)</f>
        <v>41767.002624877801</v>
      </c>
      <c r="I348" s="4">
        <f>SUM(Plexos!AP348,Plexos!AS348,Plexos!AV348,Plexos!AY348,Plexos!BB348,Plexos!BE348)</f>
        <v>37269.174060991689</v>
      </c>
      <c r="K348" s="4">
        <f>SUM(Plexos!E348,Plexos!H348,Plexos!K348,Plexos!N348,Plexos!Q348,Plexos!T348)</f>
        <v>188.25579975579976</v>
      </c>
      <c r="L348" s="4">
        <f>SUM(Plexos!X348,Plexos!AA348,Plexos!AD348,Plexos!AG348,Plexos!AJ348,Plexos!AM348)</f>
        <v>306.63888888888789</v>
      </c>
      <c r="M348" s="4">
        <f>SUM(Plexos!AQ348,Plexos!AT348,Plexos!AW348,Plexos!AZ348,Plexos!BC348,Plexos!BF348)</f>
        <v>2.16666666666673</v>
      </c>
      <c r="O348" s="4">
        <f t="shared" si="38"/>
        <v>482408.3157521289</v>
      </c>
      <c r="P348" s="4">
        <f t="shared" si="39"/>
        <v>514770.50525289075</v>
      </c>
      <c r="Q348" s="4">
        <f t="shared" si="40"/>
        <v>438241.94884651521</v>
      </c>
    </row>
    <row r="349" spans="1:17" x14ac:dyDescent="0.25">
      <c r="A349">
        <f t="shared" si="37"/>
        <v>2045</v>
      </c>
      <c r="B349" s="1">
        <f>Base!A348</f>
        <v>53267</v>
      </c>
      <c r="C349" s="4">
        <f>SUM(Plexos!F349,Plexos!I349,Plexos!L349,Plexos!O349,Plexos!R349,Plexos!U349)</f>
        <v>443800.31407008547</v>
      </c>
      <c r="D349" s="4">
        <f>SUM(Plexos!Y349,Plexos!AB349,Plexos!AE349,Plexos!AH349,Plexos!AK349,Plexos!AN349)</f>
        <v>474269.70013212936</v>
      </c>
      <c r="E349" s="4">
        <f>SUM(Plexos!AR349,Plexos!AU349,Plexos!AX349,Plexos!BA349,Plexos!BD349,Plexos!BG349)</f>
        <v>402089.31278279884</v>
      </c>
      <c r="G349" s="4">
        <f>SUM(Plexos!D349,Plexos!G349,Plexos!J349,Plexos!M349,Plexos!P349,Plexos!S349)</f>
        <v>39829.094682287599</v>
      </c>
      <c r="H349" s="4">
        <f>SUM(Plexos!W349,Plexos!Z349,Plexos!AC349,Plexos!AF349,Plexos!AI349,Plexos!AL349)</f>
        <v>41807.697684159859</v>
      </c>
      <c r="I349" s="4">
        <f>SUM(Plexos!AP349,Plexos!AS349,Plexos!AV349,Plexos!AY349,Plexos!BB349,Plexos!BE349)</f>
        <v>37291.586847952974</v>
      </c>
      <c r="K349" s="4">
        <f>SUM(Plexos!E349,Plexos!H349,Plexos!K349,Plexos!N349,Plexos!Q349,Plexos!T349)</f>
        <v>187.25579975579976</v>
      </c>
      <c r="L349" s="4">
        <f>SUM(Plexos!X349,Plexos!AA349,Plexos!AD349,Plexos!AG349,Plexos!AJ349,Plexos!AM349)</f>
        <v>307.01388888888789</v>
      </c>
      <c r="M349" s="4">
        <f>SUM(Plexos!AQ349,Plexos!AT349,Plexos!AW349,Plexos!AZ349,Plexos!BC349,Plexos!BF349)</f>
        <v>2.1250000000000635</v>
      </c>
      <c r="O349" s="4">
        <f t="shared" si="38"/>
        <v>483816.66455212887</v>
      </c>
      <c r="P349" s="4">
        <f t="shared" si="39"/>
        <v>516384.41170517809</v>
      </c>
      <c r="Q349" s="4">
        <f t="shared" si="40"/>
        <v>439383.02463075181</v>
      </c>
    </row>
    <row r="350" spans="1:17" x14ac:dyDescent="0.25">
      <c r="A350">
        <f t="shared" si="37"/>
        <v>2045</v>
      </c>
      <c r="B350" s="1">
        <f>Base!A349</f>
        <v>53297</v>
      </c>
      <c r="C350" s="4">
        <f>SUM(Plexos!F350,Plexos!I350,Plexos!L350,Plexos!O350,Plexos!R350,Plexos!U350)</f>
        <v>445069.66297008551</v>
      </c>
      <c r="D350" s="4">
        <f>SUM(Plexos!Y350,Plexos!AB350,Plexos!AE350,Plexos!AH350,Plexos!AK350,Plexos!AN350)</f>
        <v>475733.56207114109</v>
      </c>
      <c r="E350" s="4">
        <f>SUM(Plexos!AR350,Plexos!AU350,Plexos!AX350,Plexos!BA350,Plexos!BD350,Plexos!BG350)</f>
        <v>403107.86854032148</v>
      </c>
      <c r="G350" s="4">
        <f>SUM(Plexos!D350,Plexos!G350,Plexos!J350,Plexos!M350,Plexos!P350,Plexos!S350)</f>
        <v>40045.094682287599</v>
      </c>
      <c r="H350" s="4">
        <f>SUM(Plexos!W350,Plexos!Z350,Plexos!AC350,Plexos!AF350,Plexos!AI350,Plexos!AL350)</f>
        <v>42043.95383639566</v>
      </c>
      <c r="I350" s="4">
        <f>SUM(Plexos!AP350,Plexos!AS350,Plexos!AV350,Plexos!AY350,Plexos!BB350,Plexos!BE350)</f>
        <v>37481.637747823836</v>
      </c>
      <c r="K350" s="4">
        <f>SUM(Plexos!E350,Plexos!H350,Plexos!K350,Plexos!N350,Plexos!Q350,Plexos!T350)</f>
        <v>187.00579975579976</v>
      </c>
      <c r="L350" s="4">
        <f>SUM(Plexos!X350,Plexos!AA350,Plexos!AD350,Plexos!AG350,Plexos!AJ350,Plexos!AM350)</f>
        <v>307.38888888888789</v>
      </c>
      <c r="M350" s="4">
        <f>SUM(Plexos!AQ350,Plexos!AT350,Plexos!AW350,Plexos!AZ350,Plexos!BC350,Plexos!BF350)</f>
        <v>2.083333333333397</v>
      </c>
      <c r="O350" s="4">
        <f t="shared" si="38"/>
        <v>485301.76345212891</v>
      </c>
      <c r="P350" s="4">
        <f t="shared" si="39"/>
        <v>518084.9047964256</v>
      </c>
      <c r="Q350" s="4">
        <f t="shared" si="40"/>
        <v>440591.58962147863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</vt:vector>
  </HeadingPairs>
  <TitlesOfParts>
    <vt:vector size="8" baseType="lpstr">
      <vt:lpstr>Plexos</vt:lpstr>
      <vt:lpstr>Base</vt:lpstr>
      <vt:lpstr>Electrification</vt:lpstr>
      <vt:lpstr>High</vt:lpstr>
      <vt:lpstr>Low</vt:lpstr>
      <vt:lpstr>GRAPHS</vt:lpstr>
      <vt:lpstr>Chart1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Pardee, Tom</cp:lastModifiedBy>
  <dcterms:created xsi:type="dcterms:W3CDTF">2022-03-15T17:50:18Z</dcterms:created>
  <dcterms:modified xsi:type="dcterms:W3CDTF">2022-10-10T17:46:09Z</dcterms:modified>
</cp:coreProperties>
</file>